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Summary" sheetId="1" r:id="rId1"/>
    <sheet name="Home office calculation" sheetId="2" r:id="rId2"/>
    <sheet name="Miles driven" sheetId="3" r:id="rId3"/>
  </sheets>
  <definedNames/>
  <calcPr fullCalcOnLoad="1"/>
</workbook>
</file>

<file path=xl/sharedStrings.xml><?xml version="1.0" encoding="utf-8"?>
<sst xmlns="http://schemas.openxmlformats.org/spreadsheetml/2006/main" count="93" uniqueCount="85">
  <si>
    <t>Expense Description</t>
  </si>
  <si>
    <t>Cell Phone</t>
  </si>
  <si>
    <t>Internet</t>
  </si>
  <si>
    <t>Business Information</t>
  </si>
  <si>
    <t>Type of Business</t>
  </si>
  <si>
    <t>Business Name</t>
  </si>
  <si>
    <t>Business Street Address</t>
  </si>
  <si>
    <t>Business City, State, Zip</t>
  </si>
  <si>
    <t>Income reported on 1099</t>
  </si>
  <si>
    <t>Advertising</t>
  </si>
  <si>
    <t>Contracted labor</t>
  </si>
  <si>
    <t>Professional insurance</t>
  </si>
  <si>
    <t>Office Supplies</t>
  </si>
  <si>
    <t>Equipment (Computers, Software, etc.)</t>
  </si>
  <si>
    <t>Business Meals &amp; Entertainment</t>
  </si>
  <si>
    <t>Out of town transportation &amp; hotels</t>
  </si>
  <si>
    <t>Professional Licenses &amp; Dues</t>
  </si>
  <si>
    <t>Legal and Accounting fees</t>
  </si>
  <si>
    <t>Office Rent</t>
  </si>
  <si>
    <t>Office Utilities</t>
  </si>
  <si>
    <t>Tools &amp; supplies used for work</t>
  </si>
  <si>
    <t>Work related education</t>
  </si>
  <si>
    <t>Car Parking</t>
  </si>
  <si>
    <t>Business Expenses</t>
  </si>
  <si>
    <t>Comments</t>
  </si>
  <si>
    <t>Income</t>
  </si>
  <si>
    <t>Other Expenses</t>
  </si>
  <si>
    <r>
      <t xml:space="preserve">Income </t>
    </r>
    <r>
      <rPr>
        <b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reported on 1099</t>
    </r>
  </si>
  <si>
    <t>Office Rent (not home office)</t>
  </si>
  <si>
    <t>Office Utilities (not home office)</t>
  </si>
  <si>
    <t>Business Phone Number</t>
  </si>
  <si>
    <t>In-Town Travel (taxi, rental car, etc.)</t>
  </si>
  <si>
    <t>Business Federal ID (IF ANY)</t>
  </si>
  <si>
    <t>This is only for your freelance activity. Not for W2.</t>
  </si>
  <si>
    <t>TOTAL FREELANCE INCOME</t>
  </si>
  <si>
    <t>TOTAL FREELANCE EXPENSES</t>
  </si>
  <si>
    <t>TOTAL FREELANCE NET INCOME</t>
  </si>
  <si>
    <t xml:space="preserve">Actual office. </t>
  </si>
  <si>
    <t>Self employed Health Insurance (not thru employer)</t>
  </si>
  <si>
    <t>Did you issue 1099s's?</t>
  </si>
  <si>
    <t>Yes or no? (enter yes or no here)</t>
  </si>
  <si>
    <t>Were you required to file 1099's? (this would apply if you paid any one service provider more than $600.)</t>
  </si>
  <si>
    <t>HOME OFFICE DEDUCTION:</t>
  </si>
  <si>
    <t>If your claiming home office deduction, note that this is a highly audited area and the rules are that this area must SEPARATE AND EXLUSIVE. So not a piece of a room or a room that doubles as something else. If you want to take a more conservative approach, there is the simplified home office deduction, which takes 5$ per square foot of home office, up to a maximum of 300ft ($1500). Please indicate below the items needed for simplified or traditional home office deduction</t>
  </si>
  <si>
    <t>Simple or Traditional home office:</t>
  </si>
  <si>
    <t>Square foot of office:</t>
  </si>
  <si>
    <t xml:space="preserve">Square foot of home: </t>
  </si>
  <si>
    <t>https://www.irs.gov/publications/p587</t>
  </si>
  <si>
    <t>For Simplified method, I only need:</t>
  </si>
  <si>
    <t>For traditional, see below:</t>
  </si>
  <si>
    <t>Home Office Deduction Dashboard</t>
  </si>
  <si>
    <t>Business-Use Percentage Calculator</t>
  </si>
  <si>
    <t>Size of your home</t>
  </si>
  <si>
    <t>square feet</t>
  </si>
  <si>
    <t>Size of your workstation</t>
  </si>
  <si>
    <t>Total deductible amount</t>
  </si>
  <si>
    <t>Business-use percentage</t>
  </si>
  <si>
    <t>Expense Type</t>
  </si>
  <si>
    <t>Rent</t>
  </si>
  <si>
    <t>Utilities</t>
  </si>
  <si>
    <t>Home Insurance</t>
  </si>
  <si>
    <t>Other</t>
  </si>
  <si>
    <t>Mortgage Interest</t>
  </si>
  <si>
    <t>For IRS Guidance</t>
  </si>
  <si>
    <t>HOME OFFICE DEDUCTION WORKSHEET</t>
  </si>
  <si>
    <t>Notes</t>
  </si>
  <si>
    <t>Total (this will be multiplied by percentage in blue)</t>
  </si>
  <si>
    <t>See decision tree. If you are allowed, then fill in bottom green highlighted section for either traditional or simplified</t>
  </si>
  <si>
    <t>Business miles</t>
  </si>
  <si>
    <t>Miles driven</t>
  </si>
  <si>
    <t>Car info</t>
  </si>
  <si>
    <t>Make</t>
  </si>
  <si>
    <t>Model</t>
  </si>
  <si>
    <t>Date business use started</t>
  </si>
  <si>
    <t>IRS per mile deduction</t>
  </si>
  <si>
    <t>Total deduction</t>
  </si>
  <si>
    <t xml:space="preserve">Instructions: </t>
  </si>
  <si>
    <t>Instructions:</t>
  </si>
  <si>
    <t>Read the decision tree to see if you're eligible. And then fill in the green cells below only. The deduction is linked, so don't touch it please.</t>
  </si>
  <si>
    <t>Fill in the green cells. The deduction is linked to summary page, so don't touch it  please</t>
  </si>
  <si>
    <t>Car Mileage deduction (linked from next tab)</t>
  </si>
  <si>
    <t>max 300 ft</t>
  </si>
  <si>
    <t>max $1,500 deduction</t>
  </si>
  <si>
    <t>Home office deduction Simple (linked from next tab)</t>
  </si>
  <si>
    <t>Home office deduction Traditional (linked from next tab)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</si>
</sst>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;@"/>
    <numFmt numFmtId="173" formatCode="[$-409]dddd\,\ mmmm\ dd\,\ yyyy"/>
    <numFmt numFmtId="174" formatCode="_(* #,##0.0_);_(* \(#,##0.0\);_(* &quot;-&quot;??_);_(@_)"/>
    <numFmt numFmtId="175" formatCode="_(* #,##0_);_(* \(#,##0\);_(* &quot;-&quot;??_);_(@_)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8"/>
      <name val="Roboto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63"/>
      <name val="Roboto"/>
      <family val="0"/>
    </font>
    <font>
      <i/>
      <sz val="14"/>
      <color indexed="8"/>
      <name val="Roboto"/>
      <family val="0"/>
    </font>
    <font>
      <sz val="14"/>
      <color indexed="8"/>
      <name val="Roboto"/>
      <family val="0"/>
    </font>
    <font>
      <b/>
      <sz val="14"/>
      <color indexed="63"/>
      <name val="Roboto"/>
      <family val="0"/>
    </font>
    <font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Arial"/>
      <family val="2"/>
    </font>
    <font>
      <sz val="14"/>
      <color rgb="FF434343"/>
      <name val="Roboto"/>
      <family val="0"/>
    </font>
    <font>
      <i/>
      <sz val="14"/>
      <color theme="1"/>
      <name val="Roboto"/>
      <family val="0"/>
    </font>
    <font>
      <sz val="14"/>
      <color theme="1"/>
      <name val="Roboto"/>
      <family val="0"/>
    </font>
    <font>
      <b/>
      <sz val="14"/>
      <color rgb="FF434343"/>
      <name val="Roboto"/>
      <family val="0"/>
    </font>
    <font>
      <sz val="12"/>
      <color rgb="FF00114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6E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center" wrapText="1"/>
    </xf>
    <xf numFmtId="7" fontId="2" fillId="34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7" fontId="2" fillId="34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left" vertical="top" wrapText="1"/>
    </xf>
    <xf numFmtId="0" fontId="0" fillId="33" borderId="13" xfId="0" applyNumberFormat="1" applyFill="1" applyBorder="1" applyAlignment="1">
      <alignment horizontal="left" vertical="top" wrapText="1"/>
    </xf>
    <xf numFmtId="170" fontId="0" fillId="33" borderId="13" xfId="44" applyNumberFormat="1" applyFont="1" applyFill="1" applyBorder="1" applyAlignment="1">
      <alignment horizontal="left" vertical="top" wrapText="1"/>
    </xf>
    <xf numFmtId="170" fontId="0" fillId="33" borderId="15" xfId="44" applyNumberFormat="1" applyFont="1" applyFill="1" applyBorder="1" applyAlignment="1">
      <alignment horizontal="left" vertical="top" wrapText="1"/>
    </xf>
    <xf numFmtId="170" fontId="0" fillId="0" borderId="13" xfId="0" applyNumberFormat="1" applyFill="1" applyBorder="1" applyAlignment="1">
      <alignment horizontal="left" vertical="top" wrapText="1"/>
    </xf>
    <xf numFmtId="170" fontId="0" fillId="34" borderId="13" xfId="0" applyNumberFormat="1" applyFill="1" applyBorder="1" applyAlignment="1">
      <alignment horizontal="left" vertical="top" wrapText="1"/>
    </xf>
    <xf numFmtId="170" fontId="0" fillId="0" borderId="13" xfId="0" applyNumberFormat="1" applyBorder="1" applyAlignment="1">
      <alignment horizontal="left" vertical="top" wrapText="1"/>
    </xf>
    <xf numFmtId="0" fontId="0" fillId="10" borderId="13" xfId="0" applyFill="1" applyBorder="1" applyAlignment="1">
      <alignment horizontal="left" vertical="top" wrapText="1"/>
    </xf>
    <xf numFmtId="170" fontId="0" fillId="10" borderId="13" xfId="44" applyNumberFormat="1" applyFont="1" applyFill="1" applyBorder="1" applyAlignment="1">
      <alignment horizontal="left" vertical="top" wrapText="1"/>
    </xf>
    <xf numFmtId="0" fontId="2" fillId="10" borderId="13" xfId="0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left" vertical="top" wrapText="1"/>
    </xf>
    <xf numFmtId="0" fontId="44" fillId="33" borderId="0" xfId="0" applyFont="1" applyFill="1" applyAlignment="1">
      <alignment horizontal="left" vertical="top" wrapText="1"/>
    </xf>
    <xf numFmtId="0" fontId="44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8" fontId="48" fillId="0" borderId="16" xfId="0" applyNumberFormat="1" applyFont="1" applyBorder="1" applyAlignment="1">
      <alignment horizontal="right" wrapText="1"/>
    </xf>
    <xf numFmtId="0" fontId="49" fillId="0" borderId="17" xfId="0" applyFont="1" applyBorder="1" applyAlignment="1">
      <alignment wrapText="1"/>
    </xf>
    <xf numFmtId="10" fontId="48" fillId="35" borderId="0" xfId="0" applyNumberFormat="1" applyFont="1" applyFill="1" applyAlignment="1">
      <alignment horizontal="right" wrapText="1"/>
    </xf>
    <xf numFmtId="0" fontId="50" fillId="0" borderId="18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0" fontId="0" fillId="33" borderId="0" xfId="0" applyFill="1" applyAlignment="1">
      <alignment vertical="top" wrapText="1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3" fontId="48" fillId="36" borderId="0" xfId="0" applyNumberFormat="1" applyFont="1" applyFill="1" applyAlignment="1">
      <alignment horizontal="right" wrapText="1"/>
    </xf>
    <xf numFmtId="8" fontId="50" fillId="36" borderId="18" xfId="0" applyNumberFormat="1" applyFont="1" applyFill="1" applyBorder="1" applyAlignment="1">
      <alignment wrapText="1"/>
    </xf>
    <xf numFmtId="0" fontId="50" fillId="36" borderId="18" xfId="0" applyFont="1" applyFill="1" applyBorder="1" applyAlignment="1">
      <alignment wrapText="1"/>
    </xf>
    <xf numFmtId="0" fontId="5" fillId="37" borderId="16" xfId="0" applyFont="1" applyFill="1" applyBorder="1" applyAlignment="1">
      <alignment wrapText="1"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44" fillId="0" borderId="0" xfId="0" applyFont="1" applyAlignment="1">
      <alignment/>
    </xf>
    <xf numFmtId="0" fontId="44" fillId="0" borderId="21" xfId="0" applyFont="1" applyFill="1" applyBorder="1" applyAlignment="1">
      <alignment horizontal="left" vertical="top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38" borderId="26" xfId="0" applyNumberFormat="1" applyFill="1" applyBorder="1" applyAlignment="1">
      <alignment horizontal="left" vertical="top" wrapText="1"/>
    </xf>
    <xf numFmtId="0" fontId="0" fillId="38" borderId="27" xfId="0" applyNumberFormat="1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8" fontId="48" fillId="2" borderId="16" xfId="0" applyNumberFormat="1" applyFont="1" applyFill="1" applyBorder="1" applyAlignment="1">
      <alignment horizontal="right" wrapText="1"/>
    </xf>
    <xf numFmtId="182" fontId="0" fillId="2" borderId="0" xfId="44" applyNumberFormat="1" applyFont="1" applyFill="1" applyAlignment="1">
      <alignment/>
    </xf>
    <xf numFmtId="0" fontId="42" fillId="34" borderId="29" xfId="0" applyFont="1" applyFill="1" applyBorder="1" applyAlignment="1">
      <alignment horizontal="center" vertical="top" wrapText="1"/>
    </xf>
    <xf numFmtId="0" fontId="42" fillId="34" borderId="14" xfId="0" applyFont="1" applyFill="1" applyBorder="1" applyAlignment="1">
      <alignment horizontal="center" vertical="top" wrapText="1"/>
    </xf>
    <xf numFmtId="0" fontId="4" fillId="37" borderId="0" xfId="0" applyFont="1" applyFill="1" applyAlignment="1">
      <alignment horizontal="center" wrapText="1"/>
    </xf>
    <xf numFmtId="0" fontId="45" fillId="0" borderId="0" xfId="0" applyFont="1" applyAlignment="1">
      <alignment wrapText="1"/>
    </xf>
    <xf numFmtId="0" fontId="0" fillId="37" borderId="0" xfId="0" applyFill="1" applyAlignment="1">
      <alignment horizontal="center" wrapText="1"/>
    </xf>
    <xf numFmtId="0" fontId="0" fillId="33" borderId="0" xfId="0" applyFill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180975</xdr:rowOff>
    </xdr:from>
    <xdr:to>
      <xdr:col>4</xdr:col>
      <xdr:colOff>1400175</xdr:colOff>
      <xdr:row>28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942975"/>
          <a:ext cx="63817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B39" sqref="B39"/>
    </sheetView>
  </sheetViews>
  <sheetFormatPr defaultColWidth="11.421875" defaultRowHeight="15"/>
  <cols>
    <col min="1" max="1" width="53.28125" style="1" customWidth="1"/>
    <col min="2" max="2" width="35.7109375" style="1" customWidth="1"/>
    <col min="3" max="3" width="42.421875" style="1" customWidth="1"/>
    <col min="4" max="14" width="11.421875" style="7" customWidth="1"/>
    <col min="15" max="16384" width="11.421875" style="1" customWidth="1"/>
  </cols>
  <sheetData>
    <row r="1" spans="1:3" ht="15.75" customHeight="1">
      <c r="A1" s="54" t="s">
        <v>3</v>
      </c>
      <c r="B1" s="55"/>
      <c r="C1" s="7"/>
    </row>
    <row r="2" spans="1:3" ht="15">
      <c r="A2" s="4" t="s">
        <v>5</v>
      </c>
      <c r="B2" s="11"/>
      <c r="C2" s="7"/>
    </row>
    <row r="3" spans="1:3" ht="15">
      <c r="A3" s="2" t="s">
        <v>32</v>
      </c>
      <c r="B3" s="10"/>
      <c r="C3" s="7"/>
    </row>
    <row r="4" spans="1:3" ht="15">
      <c r="A4" s="2" t="s">
        <v>30</v>
      </c>
      <c r="B4" s="10"/>
      <c r="C4" s="7"/>
    </row>
    <row r="5" spans="1:3" ht="15">
      <c r="A5" s="2" t="s">
        <v>4</v>
      </c>
      <c r="B5" s="11"/>
      <c r="C5" s="7"/>
    </row>
    <row r="6" spans="1:3" ht="15">
      <c r="A6" s="2" t="s">
        <v>6</v>
      </c>
      <c r="B6" s="11"/>
      <c r="C6" s="7"/>
    </row>
    <row r="7" spans="1:3" ht="15">
      <c r="A7" s="3" t="s">
        <v>7</v>
      </c>
      <c r="B7" s="11"/>
      <c r="C7" s="7"/>
    </row>
    <row r="8" spans="1:3" ht="15">
      <c r="A8" s="8"/>
      <c r="B8" s="20"/>
      <c r="C8" s="7"/>
    </row>
    <row r="9" spans="1:3" ht="30">
      <c r="A9" s="50" t="s">
        <v>41</v>
      </c>
      <c r="B9" s="48" t="s">
        <v>40</v>
      </c>
      <c r="C9" s="7"/>
    </row>
    <row r="10" spans="1:3" ht="15">
      <c r="A10" s="51" t="s">
        <v>39</v>
      </c>
      <c r="B10" s="49" t="s">
        <v>40</v>
      </c>
      <c r="C10" s="7"/>
    </row>
    <row r="11" spans="1:3" ht="15">
      <c r="A11" s="8"/>
      <c r="B11" s="8"/>
      <c r="C11" s="7"/>
    </row>
    <row r="12" spans="1:3" ht="13.5" customHeight="1">
      <c r="A12" s="54" t="s">
        <v>25</v>
      </c>
      <c r="B12" s="55"/>
      <c r="C12" s="5" t="s">
        <v>24</v>
      </c>
    </row>
    <row r="13" spans="1:3" ht="14.25" customHeight="1">
      <c r="A13" s="4" t="s">
        <v>8</v>
      </c>
      <c r="B13" s="12"/>
      <c r="C13" s="12" t="s">
        <v>33</v>
      </c>
    </row>
    <row r="14" spans="1:3" ht="14.25" customHeight="1">
      <c r="A14" s="3" t="s">
        <v>27</v>
      </c>
      <c r="B14" s="13"/>
      <c r="C14" s="13" t="s">
        <v>33</v>
      </c>
    </row>
    <row r="15" spans="1:3" ht="15">
      <c r="A15" s="17" t="s">
        <v>34</v>
      </c>
      <c r="B15" s="18">
        <f>SUM(B13:B14)</f>
        <v>0</v>
      </c>
      <c r="C15" s="19"/>
    </row>
    <row r="16" spans="1:3" ht="15">
      <c r="A16" s="8"/>
      <c r="B16" s="8"/>
      <c r="C16" s="7"/>
    </row>
    <row r="17" spans="1:3" ht="15">
      <c r="A17" s="9" t="s">
        <v>0</v>
      </c>
      <c r="B17" s="6" t="s">
        <v>23</v>
      </c>
      <c r="C17" s="5" t="s">
        <v>24</v>
      </c>
    </row>
    <row r="18" spans="1:3" ht="15">
      <c r="A18" s="8" t="s">
        <v>18</v>
      </c>
      <c r="B18" s="14"/>
      <c r="C18" s="10" t="s">
        <v>37</v>
      </c>
    </row>
    <row r="19" spans="1:3" ht="15">
      <c r="A19" s="8" t="s">
        <v>19</v>
      </c>
      <c r="B19" s="14"/>
      <c r="C19" s="10"/>
    </row>
    <row r="20" spans="1:3" ht="15">
      <c r="A20" s="8" t="s">
        <v>13</v>
      </c>
      <c r="B20" s="14"/>
      <c r="C20" s="10"/>
    </row>
    <row r="21" spans="1:3" ht="15">
      <c r="A21" s="8" t="s">
        <v>14</v>
      </c>
      <c r="B21" s="14"/>
      <c r="C21" s="10"/>
    </row>
    <row r="22" spans="1:3" ht="15">
      <c r="A22" s="8" t="s">
        <v>1</v>
      </c>
      <c r="B22" s="14"/>
      <c r="C22" s="10"/>
    </row>
    <row r="23" spans="1:3" ht="15">
      <c r="A23" s="8" t="s">
        <v>2</v>
      </c>
      <c r="B23" s="14"/>
      <c r="C23" s="10"/>
    </row>
    <row r="24" spans="1:3" ht="15">
      <c r="A24" s="8" t="s">
        <v>31</v>
      </c>
      <c r="B24" s="14"/>
      <c r="C24" s="10"/>
    </row>
    <row r="25" spans="1:3" ht="15">
      <c r="A25" s="8" t="s">
        <v>15</v>
      </c>
      <c r="B25" s="14"/>
      <c r="C25" s="10"/>
    </row>
    <row r="26" spans="1:3" ht="15">
      <c r="A26" s="8" t="s">
        <v>22</v>
      </c>
      <c r="B26" s="14"/>
      <c r="C26" s="10"/>
    </row>
    <row r="27" spans="1:3" ht="15">
      <c r="A27" s="8" t="s">
        <v>21</v>
      </c>
      <c r="B27" s="14"/>
      <c r="C27" s="10"/>
    </row>
    <row r="28" spans="1:3" ht="15">
      <c r="A28" s="8" t="s">
        <v>9</v>
      </c>
      <c r="B28" s="14"/>
      <c r="C28" s="10"/>
    </row>
    <row r="29" spans="1:3" ht="15">
      <c r="A29" s="8" t="s">
        <v>10</v>
      </c>
      <c r="B29" s="14"/>
      <c r="C29" s="10"/>
    </row>
    <row r="30" spans="1:3" ht="15">
      <c r="A30" s="8" t="s">
        <v>11</v>
      </c>
      <c r="B30" s="14"/>
      <c r="C30" s="10"/>
    </row>
    <row r="31" spans="1:3" ht="15">
      <c r="A31" s="8" t="s">
        <v>17</v>
      </c>
      <c r="B31" s="14"/>
      <c r="C31" s="10"/>
    </row>
    <row r="32" spans="1:3" ht="15">
      <c r="A32" s="8" t="s">
        <v>16</v>
      </c>
      <c r="B32" s="14"/>
      <c r="C32" s="10"/>
    </row>
    <row r="33" spans="1:3" ht="15">
      <c r="A33" s="8" t="s">
        <v>20</v>
      </c>
      <c r="B33" s="14"/>
      <c r="C33" s="10"/>
    </row>
    <row r="34" spans="1:3" ht="15">
      <c r="A34" s="8" t="s">
        <v>28</v>
      </c>
      <c r="B34" s="14"/>
      <c r="C34" s="10"/>
    </row>
    <row r="35" spans="1:3" ht="15">
      <c r="A35" s="8" t="s">
        <v>29</v>
      </c>
      <c r="B35" s="14"/>
      <c r="C35" s="10"/>
    </row>
    <row r="36" spans="1:3" ht="15.75" customHeight="1">
      <c r="A36" s="8" t="s">
        <v>12</v>
      </c>
      <c r="B36" s="14"/>
      <c r="C36" s="10"/>
    </row>
    <row r="37" spans="1:3" ht="15.75" customHeight="1">
      <c r="A37" s="8" t="s">
        <v>38</v>
      </c>
      <c r="B37" s="14"/>
      <c r="C37" s="10"/>
    </row>
    <row r="38" spans="1:3" ht="15.75" customHeight="1">
      <c r="A38" s="8" t="s">
        <v>84</v>
      </c>
      <c r="B38" s="14">
        <f>'Home office calculation'!B45</f>
        <v>0</v>
      </c>
      <c r="C38" s="10"/>
    </row>
    <row r="39" spans="1:3" ht="15.75" customHeight="1">
      <c r="A39" s="8" t="s">
        <v>83</v>
      </c>
      <c r="B39" s="14">
        <f>+'Home office calculation'!C38</f>
        <v>0</v>
      </c>
      <c r="C39" s="10"/>
    </row>
    <row r="40" spans="1:3" ht="15.75" customHeight="1">
      <c r="A40" s="8" t="s">
        <v>80</v>
      </c>
      <c r="B40" s="14">
        <f>'Miles driven'!C14</f>
        <v>0</v>
      </c>
      <c r="C40" s="10"/>
    </row>
    <row r="41" spans="1:3" ht="15">
      <c r="A41" s="9" t="s">
        <v>26</v>
      </c>
      <c r="B41" s="15"/>
      <c r="C41" s="15"/>
    </row>
    <row r="42" spans="1:3" ht="15">
      <c r="A42" s="16"/>
      <c r="B42" s="16"/>
      <c r="C42" s="16"/>
    </row>
    <row r="43" spans="1:3" ht="15">
      <c r="A43" s="16"/>
      <c r="B43" s="16"/>
      <c r="C43" s="16"/>
    </row>
    <row r="44" spans="1:3" ht="15.75" customHeight="1">
      <c r="A44" s="16"/>
      <c r="B44" s="16"/>
      <c r="C44" s="16"/>
    </row>
    <row r="45" spans="1:3" ht="15">
      <c r="A45" s="16"/>
      <c r="B45" s="16"/>
      <c r="C45" s="16"/>
    </row>
    <row r="46" spans="1:3" ht="15">
      <c r="A46" s="16"/>
      <c r="B46" s="16"/>
      <c r="C46" s="16"/>
    </row>
    <row r="47" spans="1:3" ht="15">
      <c r="A47" s="17" t="s">
        <v>35</v>
      </c>
      <c r="B47" s="18">
        <f>SUM(B18:B46)</f>
        <v>0</v>
      </c>
      <c r="C47" s="19"/>
    </row>
    <row r="48" spans="1:3" ht="15">
      <c r="A48" s="7"/>
      <c r="B48" s="7"/>
      <c r="C48" s="7"/>
    </row>
    <row r="49" spans="1:3" ht="15">
      <c r="A49" s="17" t="s">
        <v>36</v>
      </c>
      <c r="B49" s="18">
        <f>+B15-B47</f>
        <v>0</v>
      </c>
      <c r="C49" s="19"/>
    </row>
    <row r="50" spans="1:3" ht="15">
      <c r="A50" s="7"/>
      <c r="B50" s="7"/>
      <c r="C50" s="7"/>
    </row>
    <row r="51" spans="1:3" ht="15">
      <c r="A51" s="7"/>
      <c r="B51" s="7"/>
      <c r="C51" s="7"/>
    </row>
    <row r="52" spans="1:3" ht="15">
      <c r="A52" s="7"/>
      <c r="B52" s="7"/>
      <c r="C52" s="7"/>
    </row>
    <row r="53" spans="1:3" ht="15">
      <c r="A53" s="21" t="s">
        <v>42</v>
      </c>
      <c r="B53" s="7"/>
      <c r="C53" s="7"/>
    </row>
    <row r="54" spans="1:3" ht="15">
      <c r="A54" s="7"/>
      <c r="B54" s="7"/>
      <c r="C54" s="7"/>
    </row>
    <row r="55" spans="1:3" ht="135">
      <c r="A55" s="7" t="s">
        <v>43</v>
      </c>
      <c r="B55" s="7"/>
      <c r="C55" s="7"/>
    </row>
    <row r="56" spans="1:3" ht="15">
      <c r="A56" s="7"/>
      <c r="B56" s="7"/>
      <c r="C56" s="7"/>
    </row>
    <row r="57" spans="1:3" ht="15">
      <c r="A57" s="7" t="s">
        <v>44</v>
      </c>
      <c r="B57" s="7"/>
      <c r="C57" s="7"/>
    </row>
    <row r="58" spans="1:3" ht="15">
      <c r="A58" s="7" t="s">
        <v>45</v>
      </c>
      <c r="B58" s="7"/>
      <c r="C58" s="7"/>
    </row>
    <row r="59" spans="1:3" ht="15">
      <c r="A59" s="7" t="s">
        <v>46</v>
      </c>
      <c r="B59" s="7"/>
      <c r="C59" s="7"/>
    </row>
    <row r="60" spans="1:3" ht="15">
      <c r="A60" s="7"/>
      <c r="B60" s="7"/>
      <c r="C60" s="7"/>
    </row>
    <row r="61" spans="1:3" ht="15">
      <c r="A61" s="7"/>
      <c r="B61" s="7"/>
      <c r="C61" s="7"/>
    </row>
    <row r="62" spans="1:3" ht="15">
      <c r="A62" s="7"/>
      <c r="B62" s="7"/>
      <c r="C62" s="7"/>
    </row>
    <row r="63" spans="1:3" ht="15">
      <c r="A63" s="7"/>
      <c r="B63" s="7"/>
      <c r="C63" s="7"/>
    </row>
    <row r="64" spans="1:3" ht="15">
      <c r="A64" s="7"/>
      <c r="B64" s="7"/>
      <c r="C64" s="7"/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3" ht="15">
      <c r="A67" s="7"/>
      <c r="B67" s="7"/>
      <c r="C67" s="7"/>
    </row>
    <row r="68" spans="1:3" ht="15">
      <c r="A68" s="7"/>
      <c r="B68" s="7"/>
      <c r="C68" s="7"/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7"/>
      <c r="B72" s="7"/>
      <c r="C72" s="7"/>
    </row>
    <row r="73" spans="1:3" ht="15">
      <c r="A73" s="7"/>
      <c r="B73" s="7"/>
      <c r="C73" s="7"/>
    </row>
    <row r="74" spans="1:3" ht="15">
      <c r="A74" s="7"/>
      <c r="B74" s="7"/>
      <c r="C74" s="7"/>
    </row>
    <row r="75" spans="1:3" ht="15">
      <c r="A75" s="7"/>
      <c r="B75" s="7"/>
      <c r="C75" s="7"/>
    </row>
    <row r="76" spans="1:3" ht="15">
      <c r="A76" s="7"/>
      <c r="B76" s="7"/>
      <c r="C76" s="7"/>
    </row>
    <row r="77" spans="1:3" ht="15">
      <c r="A77" s="7"/>
      <c r="B77" s="7"/>
      <c r="C77" s="7"/>
    </row>
    <row r="78" spans="1:3" ht="15">
      <c r="A78" s="7"/>
      <c r="B78" s="7"/>
      <c r="C78" s="7"/>
    </row>
    <row r="79" spans="1:3" ht="15">
      <c r="A79" s="7"/>
      <c r="B79" s="7"/>
      <c r="C79" s="7"/>
    </row>
    <row r="80" spans="1:3" ht="15">
      <c r="A80" s="7"/>
      <c r="B80" s="7"/>
      <c r="C80" s="7"/>
    </row>
    <row r="81" spans="1:3" ht="15">
      <c r="A81" s="7"/>
      <c r="B81" s="7"/>
      <c r="C81" s="7"/>
    </row>
    <row r="82" spans="1:3" ht="15">
      <c r="A82" s="7"/>
      <c r="B82" s="7"/>
      <c r="C82" s="7"/>
    </row>
    <row r="83" spans="1:3" ht="15">
      <c r="A83" s="7"/>
      <c r="B83" s="7"/>
      <c r="C83" s="7"/>
    </row>
    <row r="84" spans="1:3" ht="15">
      <c r="A84" s="7"/>
      <c r="B84" s="7"/>
      <c r="C84" s="7"/>
    </row>
    <row r="85" spans="1:3" ht="15">
      <c r="A85" s="7"/>
      <c r="B85" s="7"/>
      <c r="C85" s="7"/>
    </row>
    <row r="86" spans="1:3" ht="15">
      <c r="A86" s="7"/>
      <c r="B86" s="7"/>
      <c r="C86" s="7"/>
    </row>
    <row r="87" spans="1:3" ht="15">
      <c r="A87" s="7"/>
      <c r="B87" s="7"/>
      <c r="C87" s="7"/>
    </row>
    <row r="88" spans="1:3" ht="15">
      <c r="A88" s="7"/>
      <c r="B88" s="7"/>
      <c r="C88" s="7"/>
    </row>
    <row r="89" spans="1:3" ht="15">
      <c r="A89" s="7"/>
      <c r="B89" s="7"/>
      <c r="C89" s="7"/>
    </row>
    <row r="90" spans="1:3" ht="15">
      <c r="A90" s="7"/>
      <c r="B90" s="7"/>
      <c r="C90" s="7"/>
    </row>
    <row r="91" spans="1:3" ht="15">
      <c r="A91" s="7"/>
      <c r="B91" s="7"/>
      <c r="C91" s="7"/>
    </row>
    <row r="92" spans="1:3" ht="15">
      <c r="A92" s="7"/>
      <c r="B92" s="7"/>
      <c r="C92" s="7"/>
    </row>
    <row r="93" spans="1:3" ht="15">
      <c r="A93" s="7"/>
      <c r="B93" s="7"/>
      <c r="C93" s="7"/>
    </row>
    <row r="94" ht="15">
      <c r="C94" s="7"/>
    </row>
    <row r="95" ht="15">
      <c r="C95" s="7"/>
    </row>
    <row r="96" ht="15">
      <c r="C96" s="7"/>
    </row>
  </sheetData>
  <sheetProtection/>
  <mergeCells count="2">
    <mergeCell ref="A1:B1"/>
    <mergeCell ref="A12:B12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28">
      <selection activeCell="C38" sqref="C38"/>
    </sheetView>
  </sheetViews>
  <sheetFormatPr defaultColWidth="9.140625" defaultRowHeight="15"/>
  <cols>
    <col min="1" max="1" width="36.57421875" style="0" bestFit="1" customWidth="1"/>
    <col min="2" max="2" width="20.28125" style="0" bestFit="1" customWidth="1"/>
    <col min="3" max="3" width="18.8515625" style="0" bestFit="1" customWidth="1"/>
    <col min="4" max="4" width="36.421875" style="0" bestFit="1" customWidth="1"/>
    <col min="5" max="5" width="22.57421875" style="0" bestFit="1" customWidth="1"/>
    <col min="6" max="6" width="31.8515625" style="0" bestFit="1" customWidth="1"/>
  </cols>
  <sheetData>
    <row r="1" ht="15">
      <c r="A1" s="39" t="s">
        <v>64</v>
      </c>
    </row>
    <row r="3" spans="1:2" ht="15">
      <c r="A3" t="s">
        <v>77</v>
      </c>
      <c r="B3" t="s">
        <v>78</v>
      </c>
    </row>
    <row r="7" ht="15">
      <c r="A7" s="58" t="s">
        <v>67</v>
      </c>
    </row>
    <row r="8" ht="15">
      <c r="A8" s="58"/>
    </row>
    <row r="9" ht="15">
      <c r="A9" s="58"/>
    </row>
    <row r="10" ht="15">
      <c r="A10" s="58"/>
    </row>
    <row r="11" ht="15">
      <c r="A11" s="58"/>
    </row>
    <row r="12" ht="15">
      <c r="A12" s="58"/>
    </row>
    <row r="15" ht="15">
      <c r="A15" s="39" t="s">
        <v>63</v>
      </c>
    </row>
    <row r="16" ht="15">
      <c r="A16" s="39" t="s">
        <v>47</v>
      </c>
    </row>
    <row r="31" ht="15">
      <c r="A31" s="22" t="s">
        <v>42</v>
      </c>
    </row>
    <row r="32" ht="15">
      <c r="A32" s="23"/>
    </row>
    <row r="33" spans="1:13" ht="61.5" customHeight="1">
      <c r="A33" s="59" t="s">
        <v>43</v>
      </c>
      <c r="B33" s="59"/>
      <c r="C33" s="59"/>
      <c r="D33" s="59"/>
      <c r="E33" s="59"/>
      <c r="F33" s="59"/>
      <c r="G33" s="32"/>
      <c r="H33" s="32"/>
      <c r="I33" s="32"/>
      <c r="J33" s="32"/>
      <c r="K33" s="32"/>
      <c r="L33" s="32"/>
      <c r="M33" s="32"/>
    </row>
    <row r="34" ht="15.75" thickBot="1">
      <c r="A34" s="23"/>
    </row>
    <row r="35" spans="1:2" ht="15.75" thickBot="1">
      <c r="A35" s="42" t="s">
        <v>48</v>
      </c>
      <c r="B35" s="47"/>
    </row>
    <row r="36" spans="1:2" ht="15">
      <c r="A36" s="43"/>
      <c r="B36" s="46"/>
    </row>
    <row r="37" spans="1:3" ht="15">
      <c r="A37" s="44" t="s">
        <v>45</v>
      </c>
      <c r="B37" s="33"/>
      <c r="C37" t="s">
        <v>81</v>
      </c>
    </row>
    <row r="38" spans="1:4" ht="18.75" thickBot="1">
      <c r="A38" s="45" t="s">
        <v>46</v>
      </c>
      <c r="B38" s="34"/>
      <c r="C38" s="52">
        <f>5*B37</f>
        <v>0</v>
      </c>
      <c r="D38" t="s">
        <v>82</v>
      </c>
    </row>
    <row r="40" ht="15">
      <c r="A40" s="22" t="s">
        <v>49</v>
      </c>
    </row>
    <row r="42" spans="1:6" ht="23.25">
      <c r="A42" s="56" t="s">
        <v>50</v>
      </c>
      <c r="B42" s="56"/>
      <c r="C42" s="24"/>
      <c r="D42" s="56" t="s">
        <v>51</v>
      </c>
      <c r="E42" s="56"/>
      <c r="F42" s="56"/>
    </row>
    <row r="43" spans="1:6" ht="18.75">
      <c r="A43" s="57"/>
      <c r="B43" s="57"/>
      <c r="C43" s="24"/>
      <c r="D43" s="25" t="s">
        <v>52</v>
      </c>
      <c r="E43" s="35">
        <v>0.01</v>
      </c>
      <c r="F43" s="26" t="s">
        <v>53</v>
      </c>
    </row>
    <row r="44" spans="1:6" ht="19.5" thickBot="1">
      <c r="A44" s="25"/>
      <c r="B44" s="27"/>
      <c r="C44" s="24"/>
      <c r="D44" s="25" t="s">
        <v>54</v>
      </c>
      <c r="E44" s="35">
        <v>0.01</v>
      </c>
      <c r="F44" s="26" t="s">
        <v>53</v>
      </c>
    </row>
    <row r="45" spans="1:6" ht="18.75" thickBot="1">
      <c r="A45" s="28" t="s">
        <v>55</v>
      </c>
      <c r="B45" s="52">
        <f>SUM(B49:B80)*E45</f>
        <v>0</v>
      </c>
      <c r="C45" s="24"/>
      <c r="D45" s="25" t="s">
        <v>56</v>
      </c>
      <c r="E45" s="29">
        <f>+E44/E43</f>
        <v>1</v>
      </c>
      <c r="F45" s="24"/>
    </row>
    <row r="46" spans="1:6" ht="15">
      <c r="A46" s="24"/>
      <c r="B46" s="24"/>
      <c r="C46" s="24"/>
      <c r="D46" s="24"/>
      <c r="E46" s="24"/>
      <c r="F46" s="24"/>
    </row>
    <row r="47" spans="1:6" ht="15">
      <c r="A47" s="24"/>
      <c r="B47" s="24"/>
      <c r="C47" s="24"/>
      <c r="D47" s="24"/>
      <c r="E47" s="24"/>
      <c r="F47" s="24"/>
    </row>
    <row r="48" spans="1:3" ht="63.75" thickBot="1">
      <c r="A48" s="38" t="s">
        <v>57</v>
      </c>
      <c r="B48" s="38" t="s">
        <v>66</v>
      </c>
      <c r="C48" s="38" t="s">
        <v>65</v>
      </c>
    </row>
    <row r="49" spans="1:3" ht="16.5" thickBot="1">
      <c r="A49" s="30" t="s">
        <v>58</v>
      </c>
      <c r="B49" s="36"/>
      <c r="C49" s="30"/>
    </row>
    <row r="50" spans="1:3" ht="16.5" thickBot="1">
      <c r="A50" s="30" t="s">
        <v>59</v>
      </c>
      <c r="B50" s="36"/>
      <c r="C50" s="30"/>
    </row>
    <row r="51" spans="1:3" ht="16.5" thickBot="1">
      <c r="A51" s="30" t="s">
        <v>60</v>
      </c>
      <c r="B51" s="36"/>
      <c r="C51" s="30"/>
    </row>
    <row r="52" spans="1:3" ht="16.5" thickBot="1">
      <c r="A52" s="30" t="s">
        <v>61</v>
      </c>
      <c r="B52" s="36"/>
      <c r="C52" s="30"/>
    </row>
    <row r="53" spans="1:3" ht="16.5" thickBot="1">
      <c r="A53" s="30" t="s">
        <v>62</v>
      </c>
      <c r="B53" s="36"/>
      <c r="C53" s="30"/>
    </row>
    <row r="54" spans="1:3" ht="16.5" thickBot="1">
      <c r="A54" s="31"/>
      <c r="B54" s="37"/>
      <c r="C54" s="30"/>
    </row>
    <row r="55" spans="1:3" ht="16.5" thickBot="1">
      <c r="A55" s="30"/>
      <c r="B55" s="37"/>
      <c r="C55" s="30"/>
    </row>
    <row r="56" spans="1:3" ht="16.5" thickBot="1">
      <c r="A56" s="30"/>
      <c r="B56" s="37"/>
      <c r="C56" s="30"/>
    </row>
    <row r="57" spans="1:3" ht="16.5" thickBot="1">
      <c r="A57" s="30"/>
      <c r="B57" s="30"/>
      <c r="C57" s="30"/>
    </row>
    <row r="58" spans="1:3" ht="16.5" thickBot="1">
      <c r="A58" s="30"/>
      <c r="B58" s="30"/>
      <c r="C58" s="30"/>
    </row>
    <row r="59" spans="1:3" ht="16.5" thickBot="1">
      <c r="A59" s="30"/>
      <c r="B59" s="30"/>
      <c r="C59" s="31"/>
    </row>
    <row r="60" spans="1:3" ht="16.5" thickBot="1">
      <c r="A60" s="31"/>
      <c r="B60" s="30"/>
      <c r="C60" s="31"/>
    </row>
    <row r="61" spans="1:3" ht="16.5" thickBot="1">
      <c r="A61" s="31"/>
      <c r="B61" s="30"/>
      <c r="C61" s="31"/>
    </row>
    <row r="62" spans="1:3" ht="16.5" thickBot="1">
      <c r="A62" s="31"/>
      <c r="B62" s="30"/>
      <c r="C62" s="31"/>
    </row>
    <row r="63" spans="1:3" ht="16.5" thickBot="1">
      <c r="A63" s="31"/>
      <c r="B63" s="30"/>
      <c r="C63" s="31"/>
    </row>
    <row r="64" spans="1:3" ht="16.5" thickBot="1">
      <c r="A64" s="31"/>
      <c r="B64" s="30"/>
      <c r="C64" s="31"/>
    </row>
    <row r="65" spans="1:3" ht="16.5" thickBot="1">
      <c r="A65" s="31"/>
      <c r="B65" s="30"/>
      <c r="C65" s="31"/>
    </row>
    <row r="66" spans="1:3" ht="16.5" thickBot="1">
      <c r="A66" s="31"/>
      <c r="B66" s="30"/>
      <c r="C66" s="31"/>
    </row>
    <row r="67" spans="1:3" ht="15.75" thickBot="1">
      <c r="A67" s="31"/>
      <c r="B67" s="31"/>
      <c r="C67" s="31"/>
    </row>
    <row r="68" spans="1:3" ht="15.75" thickBot="1">
      <c r="A68" s="31"/>
      <c r="B68" s="31"/>
      <c r="C68" s="31"/>
    </row>
    <row r="69" spans="1:3" ht="15.75" thickBot="1">
      <c r="A69" s="31"/>
      <c r="B69" s="31"/>
      <c r="C69" s="31"/>
    </row>
    <row r="70" spans="1:3" ht="15.75" thickBot="1">
      <c r="A70" s="31"/>
      <c r="B70" s="31"/>
      <c r="C70" s="31"/>
    </row>
    <row r="71" spans="1:3" ht="15.75" thickBot="1">
      <c r="A71" s="31"/>
      <c r="B71" s="31"/>
      <c r="C71" s="31"/>
    </row>
    <row r="72" spans="1:3" ht="15.75" thickBot="1">
      <c r="A72" s="31"/>
      <c r="B72" s="31"/>
      <c r="C72" s="31"/>
    </row>
    <row r="73" spans="1:3" ht="15.75" thickBot="1">
      <c r="A73" s="31"/>
      <c r="B73" s="31"/>
      <c r="C73" s="31"/>
    </row>
    <row r="74" spans="1:3" ht="15.75" thickBot="1">
      <c r="A74" s="31"/>
      <c r="B74" s="31"/>
      <c r="C74" s="31"/>
    </row>
    <row r="75" spans="1:3" ht="15.75" thickBot="1">
      <c r="A75" s="31"/>
      <c r="B75" s="31"/>
      <c r="C75" s="31"/>
    </row>
    <row r="76" spans="1:3" ht="15.75" thickBot="1">
      <c r="A76" s="31"/>
      <c r="B76" s="31"/>
      <c r="C76" s="31"/>
    </row>
    <row r="77" spans="1:3" ht="15.75" thickBot="1">
      <c r="A77" s="31"/>
      <c r="B77" s="31"/>
      <c r="C77" s="31"/>
    </row>
    <row r="78" spans="1:3" ht="15.75" thickBot="1">
      <c r="A78" s="31"/>
      <c r="B78" s="31"/>
      <c r="C78" s="31"/>
    </row>
    <row r="79" spans="1:3" ht="15.75" thickBot="1">
      <c r="A79" s="31"/>
      <c r="B79" s="31"/>
      <c r="C79" s="31"/>
    </row>
    <row r="80" spans="1:3" ht="15.75" thickBot="1">
      <c r="A80" s="31"/>
      <c r="B80" s="31"/>
      <c r="C80" s="31"/>
    </row>
  </sheetData>
  <sheetProtection/>
  <mergeCells count="5">
    <mergeCell ref="A42:B42"/>
    <mergeCell ref="D42:F42"/>
    <mergeCell ref="A43:B43"/>
    <mergeCell ref="A7:A12"/>
    <mergeCell ref="A33:F3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4.140625" style="0" bestFit="1" customWidth="1"/>
    <col min="2" max="2" width="24.00390625" style="0" bestFit="1" customWidth="1"/>
  </cols>
  <sheetData>
    <row r="1" ht="15">
      <c r="A1" s="41" t="s">
        <v>68</v>
      </c>
    </row>
    <row r="2" ht="15">
      <c r="A2" s="41"/>
    </row>
    <row r="3" spans="1:2" ht="15">
      <c r="A3" s="41" t="s">
        <v>76</v>
      </c>
      <c r="B3" t="s">
        <v>79</v>
      </c>
    </row>
    <row r="5" spans="2:3" ht="15">
      <c r="B5" t="s">
        <v>70</v>
      </c>
      <c r="C5" s="40"/>
    </row>
    <row r="6" spans="2:3" ht="15">
      <c r="B6" t="s">
        <v>71</v>
      </c>
      <c r="C6" s="40"/>
    </row>
    <row r="7" spans="2:3" ht="15">
      <c r="B7" t="s">
        <v>72</v>
      </c>
      <c r="C7" s="40"/>
    </row>
    <row r="8" spans="2:3" ht="15">
      <c r="B8" t="s">
        <v>73</v>
      </c>
      <c r="C8" s="40"/>
    </row>
    <row r="11" spans="2:3" ht="15">
      <c r="B11" t="s">
        <v>69</v>
      </c>
      <c r="C11" s="40"/>
    </row>
    <row r="12" spans="2:3" ht="15">
      <c r="B12" t="s">
        <v>74</v>
      </c>
      <c r="C12">
        <v>0.585</v>
      </c>
    </row>
    <row r="14" spans="2:3" ht="15">
      <c r="B14" t="s">
        <v>75</v>
      </c>
      <c r="C14" s="53">
        <f>C12*C11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Liebert</dc:creator>
  <cp:keywords/>
  <dc:description/>
  <cp:lastModifiedBy>Andrew</cp:lastModifiedBy>
  <dcterms:created xsi:type="dcterms:W3CDTF">2011-11-11T05:44:50Z</dcterms:created>
  <dcterms:modified xsi:type="dcterms:W3CDTF">2023-03-16T20:27:36Z</dcterms:modified>
  <cp:category/>
  <cp:version/>
  <cp:contentType/>
  <cp:contentStatus/>
</cp:coreProperties>
</file>