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1 Felles\Fylkesstatistikk\2022\Til nettutgave\01 Demografi\5 Framskrivingar\"/>
    </mc:Choice>
  </mc:AlternateContent>
  <xr:revisionPtr revIDLastSave="0" documentId="13_ncr:1_{7C2F877F-A924-46F9-8FDB-8C893277D1F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ersoner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<sst xmlns="http://schemas.openxmlformats.org/spreadsheetml/2006/main" count="36" uniqueCount="34">
  <si>
    <t>Kjelde: SSB</t>
  </si>
  <si>
    <t>Tal og framskrive tal eldre over 80 år alt. MMMM</t>
  </si>
  <si>
    <t>Kristiansund</t>
  </si>
  <si>
    <t>Molde</t>
  </si>
  <si>
    <t>Ålesund</t>
  </si>
  <si>
    <t>Vanylven</t>
  </si>
  <si>
    <t>Sande</t>
  </si>
  <si>
    <t xml:space="preserve">Herøy 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</si>
  <si>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</si>
  <si>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</si>
  <si>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</si>
  <si>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</si>
  <si>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</si>
  <si>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</si>
  <si>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</si>
  <si>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</si>
  <si>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</si>
  <si>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</si>
  <si>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</si>
  <si>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</si>
  <si>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</si>
  <si>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</si>
  <si>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</si>
  <si>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</si>
  <si>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</si>
  <si>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</si>
  <si>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</si>
  <si>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</si>
  <si>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Møre og Romsdal</t>
  </si>
  <si>
    <t>Landet</t>
  </si>
  <si>
    <t>Eldre over 80 år</t>
  </si>
  <si>
    <t>Endring i tal</t>
  </si>
  <si>
    <t>Endring i prosent</t>
  </si>
  <si>
    <t>2022-2037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</si>
</sst>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56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 applyBorder="0"/>
  </cellStyleXfs>
  <cellXfs count="21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2" borderId="2" xfId="0" applyFont="1" applyFill="1" applyBorder="1"/>
    <xf numFmtId="164" fontId="0" fillId="2" borderId="1" xfId="0" applyNumberFormat="1" applyFill="1" applyBorder="1"/>
    <xf numFmtId="0" fontId="2" fillId="0" borderId="2" xfId="0" applyFont="1" applyBorder="1"/>
    <xf numFmtId="164" fontId="0" fillId="0" borderId="1" xfId="0" applyNumberFormat="1" applyBorder="1"/>
    <xf numFmtId="0" fontId="3" fillId="3" borderId="3" xfId="0" applyFont="1" applyFill="1" applyBorder="1"/>
    <xf numFmtId="164" fontId="5" fillId="3" borderId="3" xfId="0" applyNumberFormat="1" applyFont="1" applyFill="1" applyBorder="1"/>
    <xf numFmtId="3" fontId="0" fillId="2" borderId="2" xfId="0" applyNumberFormat="1" applyFill="1" applyBorder="1"/>
    <xf numFmtId="3" fontId="0" fillId="0" borderId="2" xfId="0" applyNumberFormat="1" applyBorder="1"/>
    <xf numFmtId="3" fontId="5" fillId="3" borderId="3" xfId="0" applyNumberFormat="1" applyFont="1" applyFill="1" applyBorder="1"/>
    <xf numFmtId="0" fontId="3" fillId="3" borderId="7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005685"/>
        </patternFill>
      </fill>
    </dxf>
    <dxf>
      <fill>
        <patternFill>
          <bgColor rgb="FF005685"/>
        </patternFill>
      </fill>
    </dxf>
    <dxf>
      <fill>
        <patternFill>
          <bgColor rgb="FFD3F0FF"/>
        </patternFill>
      </fill>
    </dxf>
    <dxf>
      <fill>
        <patternFill>
          <bgColor rgb="FFD3F0FF"/>
        </patternFill>
      </fill>
    </dxf>
    <dxf>
      <fill>
        <patternFill>
          <bgColor theme="4" tint="0.79998168889431442"/>
        </patternFill>
      </fill>
    </dxf>
    <dxf>
      <fill>
        <patternFill>
          <bgColor rgb="FF005685"/>
        </patternFill>
      </fill>
    </dxf>
    <dxf>
      <fill>
        <patternFill patternType="solid">
          <bgColor rgb="FF0056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ellstil 1" pivot="0" count="8" xr9:uid="{8E3C4BA6-9D3F-4EA1-9A52-55F5CDA7A921}">
      <tableStyleElement type="wholeTable" dxfId="7"/>
      <tableStyleElement type="headerRow" dxfId="6"/>
      <tableStyleElement type="totalRow" dxfId="5"/>
      <tableStyleElement type="secondRowStripe" dxfId="4"/>
      <tableStyleElement type="firstColumnStripe" dxfId="3"/>
      <tableStyleElement type="secondColumnStripe" dxfId="2"/>
      <tableStyleElement type="firstHeaderCell" dxfId="1"/>
      <tableStyleElement type="firstTotalCell" dxfId="0"/>
    </tableStyle>
  </tableStyles>
  <colors>
    <mruColors>
      <color rgb="FF005685"/>
      <color rgb="FFD3F0FF"/>
      <color rgb="FFCDE9E3"/>
      <color rgb="FF00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Normal="100" workbookViewId="0">
      <selection activeCell="K9" sqref="K9"/>
    </sheetView>
  </sheetViews>
  <sheetFormatPr baseColWidth="10" defaultColWidth="9.140625" defaultRowHeight="15" x14ac:dyDescent="0.25"/>
  <cols>
    <col min="1" max="1" width="18.28515625" customWidth="1"/>
    <col min="2" max="2" width="10.28515625" customWidth="1"/>
    <col min="3" max="3" width="9.140625" customWidth="1"/>
    <col min="4" max="4" width="9" customWidth="1"/>
    <col min="5" max="5" width="10.140625" customWidth="1"/>
    <col min="6" max="6" width="9" customWidth="1"/>
    <col min="7" max="7" width="7.85546875" bestFit="1" customWidth="1"/>
    <col min="8" max="10" width="8.28515625" bestFit="1" customWidth="1"/>
    <col min="11" max="11" width="20.28515625" customWidth="1"/>
  </cols>
  <sheetData>
    <row r="1" spans="1:6" ht="18.75" x14ac:dyDescent="0.3">
      <c r="A1" s="1"/>
      <c r="F1" t="s">
        <v>0</v>
      </c>
    </row>
    <row r="2" spans="1:6" x14ac:dyDescent="0.25">
      <c r="A2" s="16" t="s">
        <v>1</v>
      </c>
      <c r="B2" s="17"/>
      <c r="C2" s="17"/>
      <c r="D2" s="17"/>
      <c r="E2" s="17"/>
      <c r="F2" s="18"/>
    </row>
    <row r="3" spans="1:6" x14ac:dyDescent="0.25">
      <c r="A3" s="11"/>
      <c r="B3" s="12">
        <v>2022</v>
      </c>
      <c r="C3" s="12">
        <v>2032</v>
      </c>
      <c r="D3" s="12">
        <v>2037</v>
      </c>
      <c r="E3" s="19" t="s">
        <v>33</v>
      </c>
      <c r="F3" s="20"/>
    </row>
    <row r="4" spans="1:6" ht="31.5" customHeight="1" x14ac:dyDescent="0.25">
      <c r="A4" s="13"/>
      <c r="B4" s="14" t="s">
        <v>30</v>
      </c>
      <c r="C4" s="14" t="s">
        <v>30</v>
      </c>
      <c r="D4" s="14" t="s">
        <v>30</v>
      </c>
      <c r="E4" s="14" t="s">
        <v>31</v>
      </c>
      <c r="F4" s="15" t="s">
        <v>32</v>
      </c>
    </row>
    <row r="5" spans="1:6" x14ac:dyDescent="0.25">
      <c r="A5" s="2" t="s">
        <v>2</v>
      </c>
      <c r="B5" s="8">
        <v>1138</v>
      </c>
      <c r="C5" s="8">
        <v>1998</v>
      </c>
      <c r="D5" s="8">
        <v>2399</v>
      </c>
      <c r="E5" s="8">
        <f>D5-B5</f>
        <v>1261</v>
      </c>
      <c r="F5" s="3">
        <f>(D5-B5)*100/B5</f>
        <v>110.80843585237258</v>
      </c>
    </row>
    <row r="6" spans="1:6" x14ac:dyDescent="0.25">
      <c r="A6" s="4" t="s">
        <v>3</v>
      </c>
      <c r="B6" s="9">
        <v>1673</v>
      </c>
      <c r="C6" s="9">
        <v>2690</v>
      </c>
      <c r="D6" s="9">
        <v>3157</v>
      </c>
      <c r="E6" s="9">
        <f t="shared" ref="E6:E32" si="0">D6-B6</f>
        <v>1484</v>
      </c>
      <c r="F6" s="5">
        <f t="shared" ref="F6:F32" si="1">(D6-B6)*100/B6</f>
        <v>88.702928870292894</v>
      </c>
    </row>
    <row r="7" spans="1:6" x14ac:dyDescent="0.25">
      <c r="A7" s="2" t="s">
        <v>4</v>
      </c>
      <c r="B7" s="8">
        <v>3024</v>
      </c>
      <c r="C7" s="8">
        <v>4651</v>
      </c>
      <c r="D7" s="8">
        <v>5650</v>
      </c>
      <c r="E7" s="8">
        <f t="shared" si="0"/>
        <v>2626</v>
      </c>
      <c r="F7" s="3">
        <f t="shared" si="1"/>
        <v>86.838624338624342</v>
      </c>
    </row>
    <row r="8" spans="1:6" x14ac:dyDescent="0.25">
      <c r="A8" s="4" t="s">
        <v>5</v>
      </c>
      <c r="B8" s="9">
        <v>246</v>
      </c>
      <c r="C8" s="9">
        <v>352</v>
      </c>
      <c r="D8" s="9">
        <v>411</v>
      </c>
      <c r="E8" s="9">
        <f t="shared" si="0"/>
        <v>165</v>
      </c>
      <c r="F8" s="5">
        <f t="shared" si="1"/>
        <v>67.073170731707322</v>
      </c>
    </row>
    <row r="9" spans="1:6" x14ac:dyDescent="0.25">
      <c r="A9" s="2" t="s">
        <v>6</v>
      </c>
      <c r="B9" s="8">
        <v>172</v>
      </c>
      <c r="C9" s="8">
        <v>214</v>
      </c>
      <c r="D9" s="8">
        <v>252</v>
      </c>
      <c r="E9" s="8">
        <f t="shared" si="0"/>
        <v>80</v>
      </c>
      <c r="F9" s="3">
        <f t="shared" si="1"/>
        <v>46.511627906976742</v>
      </c>
    </row>
    <row r="10" spans="1:6" x14ac:dyDescent="0.25">
      <c r="A10" s="4" t="s">
        <v>7</v>
      </c>
      <c r="B10" s="9">
        <v>487</v>
      </c>
      <c r="C10" s="9">
        <v>720</v>
      </c>
      <c r="D10" s="9">
        <v>855</v>
      </c>
      <c r="E10" s="9">
        <f t="shared" si="0"/>
        <v>368</v>
      </c>
      <c r="F10" s="5">
        <f t="shared" si="1"/>
        <v>75.564681724845997</v>
      </c>
    </row>
    <row r="11" spans="1:6" x14ac:dyDescent="0.25">
      <c r="A11" s="2" t="s">
        <v>8</v>
      </c>
      <c r="B11" s="8">
        <v>381</v>
      </c>
      <c r="C11" s="8">
        <v>608</v>
      </c>
      <c r="D11" s="8">
        <v>713</v>
      </c>
      <c r="E11" s="8">
        <f t="shared" si="0"/>
        <v>332</v>
      </c>
      <c r="F11" s="3">
        <f t="shared" si="1"/>
        <v>87.139107611548553</v>
      </c>
    </row>
    <row r="12" spans="1:6" x14ac:dyDescent="0.25">
      <c r="A12" s="4" t="s">
        <v>9</v>
      </c>
      <c r="B12" s="9">
        <v>260</v>
      </c>
      <c r="C12" s="9">
        <v>362</v>
      </c>
      <c r="D12" s="9">
        <v>440</v>
      </c>
      <c r="E12" s="9">
        <f t="shared" si="0"/>
        <v>180</v>
      </c>
      <c r="F12" s="5">
        <f t="shared" si="1"/>
        <v>69.230769230769226</v>
      </c>
    </row>
    <row r="13" spans="1:6" x14ac:dyDescent="0.25">
      <c r="A13" s="2" t="s">
        <v>10</v>
      </c>
      <c r="B13" s="8">
        <v>611</v>
      </c>
      <c r="C13" s="8">
        <v>878</v>
      </c>
      <c r="D13" s="8">
        <v>1037</v>
      </c>
      <c r="E13" s="8">
        <f t="shared" si="0"/>
        <v>426</v>
      </c>
      <c r="F13" s="3">
        <f t="shared" si="1"/>
        <v>69.721767594108016</v>
      </c>
    </row>
    <row r="14" spans="1:6" x14ac:dyDescent="0.25">
      <c r="A14" s="4" t="s">
        <v>11</v>
      </c>
      <c r="B14" s="9">
        <v>329</v>
      </c>
      <c r="C14" s="9">
        <v>411</v>
      </c>
      <c r="D14" s="9">
        <v>440</v>
      </c>
      <c r="E14" s="9">
        <f t="shared" si="0"/>
        <v>111</v>
      </c>
      <c r="F14" s="5">
        <f t="shared" si="1"/>
        <v>33.738601823708208</v>
      </c>
    </row>
    <row r="15" spans="1:6" x14ac:dyDescent="0.25">
      <c r="A15" s="2" t="s">
        <v>12</v>
      </c>
      <c r="B15" s="8">
        <v>388</v>
      </c>
      <c r="C15" s="8">
        <v>622</v>
      </c>
      <c r="D15" s="8">
        <v>735</v>
      </c>
      <c r="E15" s="8">
        <f t="shared" si="0"/>
        <v>347</v>
      </c>
      <c r="F15" s="3">
        <f t="shared" si="1"/>
        <v>89.432989690721655</v>
      </c>
    </row>
    <row r="16" spans="1:6" x14ac:dyDescent="0.25">
      <c r="A16" s="4" t="s">
        <v>13</v>
      </c>
      <c r="B16" s="9">
        <v>404</v>
      </c>
      <c r="C16" s="9">
        <v>626</v>
      </c>
      <c r="D16" s="9">
        <v>776</v>
      </c>
      <c r="E16" s="9">
        <f t="shared" si="0"/>
        <v>372</v>
      </c>
      <c r="F16" s="5">
        <f t="shared" si="1"/>
        <v>92.079207920792072</v>
      </c>
    </row>
    <row r="17" spans="1:6" x14ac:dyDescent="0.25">
      <c r="A17" s="2" t="s">
        <v>14</v>
      </c>
      <c r="B17" s="8">
        <v>364</v>
      </c>
      <c r="C17" s="8">
        <v>549</v>
      </c>
      <c r="D17" s="8">
        <v>688</v>
      </c>
      <c r="E17" s="8">
        <f t="shared" si="0"/>
        <v>324</v>
      </c>
      <c r="F17" s="3">
        <f t="shared" si="1"/>
        <v>89.010989010989007</v>
      </c>
    </row>
    <row r="18" spans="1:6" x14ac:dyDescent="0.25">
      <c r="A18" s="4" t="s">
        <v>15</v>
      </c>
      <c r="B18" s="9">
        <v>367</v>
      </c>
      <c r="C18" s="9">
        <v>614</v>
      </c>
      <c r="D18" s="9">
        <v>768</v>
      </c>
      <c r="E18" s="9">
        <f t="shared" si="0"/>
        <v>401</v>
      </c>
      <c r="F18" s="5">
        <f t="shared" si="1"/>
        <v>109.26430517711172</v>
      </c>
    </row>
    <row r="19" spans="1:6" x14ac:dyDescent="0.25">
      <c r="A19" s="2" t="s">
        <v>16</v>
      </c>
      <c r="B19" s="8">
        <v>423</v>
      </c>
      <c r="C19" s="8">
        <v>617</v>
      </c>
      <c r="D19" s="8">
        <v>692</v>
      </c>
      <c r="E19" s="8">
        <f t="shared" si="0"/>
        <v>269</v>
      </c>
      <c r="F19" s="3">
        <f t="shared" si="1"/>
        <v>63.593380614657214</v>
      </c>
    </row>
    <row r="20" spans="1:6" x14ac:dyDescent="0.25">
      <c r="A20" s="4" t="s">
        <v>17</v>
      </c>
      <c r="B20" s="9">
        <v>195</v>
      </c>
      <c r="C20" s="9">
        <v>287</v>
      </c>
      <c r="D20" s="9">
        <v>308</v>
      </c>
      <c r="E20" s="9">
        <f t="shared" si="0"/>
        <v>113</v>
      </c>
      <c r="F20" s="5">
        <f t="shared" si="1"/>
        <v>57.948717948717949</v>
      </c>
    </row>
    <row r="21" spans="1:6" x14ac:dyDescent="0.25">
      <c r="A21" s="2" t="s">
        <v>18</v>
      </c>
      <c r="B21" s="8">
        <v>312</v>
      </c>
      <c r="C21" s="8">
        <v>526</v>
      </c>
      <c r="D21" s="8">
        <v>622</v>
      </c>
      <c r="E21" s="8">
        <f t="shared" si="0"/>
        <v>310</v>
      </c>
      <c r="F21" s="3">
        <f t="shared" si="1"/>
        <v>99.358974358974365</v>
      </c>
    </row>
    <row r="22" spans="1:6" x14ac:dyDescent="0.25">
      <c r="A22" s="4" t="s">
        <v>19</v>
      </c>
      <c r="B22" s="9">
        <v>126</v>
      </c>
      <c r="C22" s="9">
        <v>255</v>
      </c>
      <c r="D22" s="9">
        <v>283</v>
      </c>
      <c r="E22" s="9">
        <f t="shared" si="0"/>
        <v>157</v>
      </c>
      <c r="F22" s="5">
        <f t="shared" si="1"/>
        <v>124.60317460317461</v>
      </c>
    </row>
    <row r="23" spans="1:6" x14ac:dyDescent="0.25">
      <c r="A23" s="2" t="s">
        <v>20</v>
      </c>
      <c r="B23" s="8">
        <v>210</v>
      </c>
      <c r="C23" s="8">
        <v>294</v>
      </c>
      <c r="D23" s="8">
        <v>334</v>
      </c>
      <c r="E23" s="8">
        <f t="shared" si="0"/>
        <v>124</v>
      </c>
      <c r="F23" s="3">
        <f t="shared" si="1"/>
        <v>59.047619047619051</v>
      </c>
    </row>
    <row r="24" spans="1:6" x14ac:dyDescent="0.25">
      <c r="A24" s="4" t="s">
        <v>21</v>
      </c>
      <c r="B24" s="9">
        <v>434</v>
      </c>
      <c r="C24" s="9">
        <v>578</v>
      </c>
      <c r="D24" s="9">
        <v>714</v>
      </c>
      <c r="E24" s="9">
        <f t="shared" si="0"/>
        <v>280</v>
      </c>
      <c r="F24" s="5">
        <f t="shared" si="1"/>
        <v>64.516129032258064</v>
      </c>
    </row>
    <row r="25" spans="1:6" x14ac:dyDescent="0.25">
      <c r="A25" s="2" t="s">
        <v>22</v>
      </c>
      <c r="B25" s="8">
        <v>368</v>
      </c>
      <c r="C25" s="8">
        <v>550</v>
      </c>
      <c r="D25" s="8">
        <v>625</v>
      </c>
      <c r="E25" s="8">
        <f t="shared" si="0"/>
        <v>257</v>
      </c>
      <c r="F25" s="3">
        <f t="shared" si="1"/>
        <v>69.836956521739125</v>
      </c>
    </row>
    <row r="26" spans="1:6" x14ac:dyDescent="0.25">
      <c r="A26" s="4" t="s">
        <v>23</v>
      </c>
      <c r="B26" s="9">
        <v>133</v>
      </c>
      <c r="C26" s="9">
        <v>205</v>
      </c>
      <c r="D26" s="9">
        <v>253</v>
      </c>
      <c r="E26" s="9">
        <f t="shared" si="0"/>
        <v>120</v>
      </c>
      <c r="F26" s="5">
        <f t="shared" si="1"/>
        <v>90.225563909774436</v>
      </c>
    </row>
    <row r="27" spans="1:6" x14ac:dyDescent="0.25">
      <c r="A27" s="2" t="s">
        <v>24</v>
      </c>
      <c r="B27" s="8">
        <v>213</v>
      </c>
      <c r="C27" s="8">
        <v>350</v>
      </c>
      <c r="D27" s="8">
        <v>396</v>
      </c>
      <c r="E27" s="8">
        <f t="shared" si="0"/>
        <v>183</v>
      </c>
      <c r="F27" s="3">
        <f t="shared" si="1"/>
        <v>85.91549295774648</v>
      </c>
    </row>
    <row r="28" spans="1:6" x14ac:dyDescent="0.25">
      <c r="A28" s="4" t="s">
        <v>25</v>
      </c>
      <c r="B28" s="9">
        <v>580</v>
      </c>
      <c r="C28" s="9">
        <v>830</v>
      </c>
      <c r="D28" s="9">
        <v>961</v>
      </c>
      <c r="E28" s="9">
        <f t="shared" si="0"/>
        <v>381</v>
      </c>
      <c r="F28" s="5">
        <f t="shared" si="1"/>
        <v>65.689655172413794</v>
      </c>
    </row>
    <row r="29" spans="1:6" x14ac:dyDescent="0.25">
      <c r="A29" s="2" t="s">
        <v>26</v>
      </c>
      <c r="B29" s="8">
        <v>209</v>
      </c>
      <c r="C29" s="8">
        <v>262</v>
      </c>
      <c r="D29" s="8">
        <v>291</v>
      </c>
      <c r="E29" s="8">
        <f t="shared" si="0"/>
        <v>82</v>
      </c>
      <c r="F29" s="3">
        <f t="shared" si="1"/>
        <v>39.23444976076555</v>
      </c>
    </row>
    <row r="30" spans="1:6" x14ac:dyDescent="0.25">
      <c r="A30" s="4" t="s">
        <v>27</v>
      </c>
      <c r="B30" s="9">
        <v>613</v>
      </c>
      <c r="C30" s="9">
        <v>1031</v>
      </c>
      <c r="D30" s="9">
        <v>1228</v>
      </c>
      <c r="E30" s="9">
        <f t="shared" si="0"/>
        <v>615</v>
      </c>
      <c r="F30" s="5">
        <f t="shared" si="1"/>
        <v>100.32626427406198</v>
      </c>
    </row>
    <row r="31" spans="1:6" x14ac:dyDescent="0.25">
      <c r="A31" s="6" t="s">
        <v>28</v>
      </c>
      <c r="B31" s="10">
        <v>13660</v>
      </c>
      <c r="C31" s="10">
        <v>21080</v>
      </c>
      <c r="D31" s="10">
        <v>25028</v>
      </c>
      <c r="E31" s="10">
        <f t="shared" si="0"/>
        <v>11368</v>
      </c>
      <c r="F31" s="7">
        <f t="shared" si="1"/>
        <v>83.221083455344072</v>
      </c>
    </row>
    <row r="32" spans="1:6" x14ac:dyDescent="0.25">
      <c r="A32" s="6" t="s">
        <v>29</v>
      </c>
      <c r="B32" s="10">
        <v>240293</v>
      </c>
      <c r="C32" s="10">
        <v>382668</v>
      </c>
      <c r="D32" s="10">
        <v>448532</v>
      </c>
      <c r="E32" s="10">
        <f t="shared" si="0"/>
        <v>208239</v>
      </c>
      <c r="F32" s="7">
        <f t="shared" si="1"/>
        <v>86.660452031478243</v>
      </c>
    </row>
  </sheetData>
  <mergeCells count="2">
    <mergeCell ref="A2:F2"/>
    <mergeCell ref="E3:F3"/>
  </mergeCells>
  <pageMargins left="0.75" right="0.75" top="0.75" bottom="0.5" header="0.5" footer="0.7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Personer1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Magne Eidhammer</dc:creator>
  <cp:lastModifiedBy>Paul Magne Eidhammer</cp:lastModifiedBy>
  <cp:lastPrinted>2022-11-10T08:06:40Z</cp:lastPrinted>
  <dcterms:created xsi:type="dcterms:W3CDTF">2022-02-24T08:58:29Z</dcterms:created>
  <dcterms:modified xsi:type="dcterms:W3CDTF">2022-11-15T13:00:24Z</dcterms:modified>
</cp:coreProperties>
</file>