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G:\1 Felles\Fylkesstatistikk\2022\Til nettutgave\01 Demografi\1 Folketalsutvikling\"/>
    </mc:Choice>
  </mc:AlternateContent>
  <xr:revisionPtr revIDLastSave="0" documentId="13_ncr:1_{FEE1E25F-A8D8-4F45-BD67-30D0388EA34E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Personer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1" i="2" l="1"/>
  <c r="K31" i="2"/>
  <c r="J31" i="2"/>
  <c r="I31" i="2"/>
  <c r="H31" i="2"/>
  <c r="G31" i="2"/>
  <c r="F31" i="2"/>
  <c r="E31" i="2"/>
  <c r="D31" i="2"/>
  <c r="C31" i="2"/>
  <c r="B31" i="2"/>
  <c r="M30" i="2"/>
  <c r="U30" i="2" s="1"/>
  <c r="M29" i="2"/>
  <c r="X29" i="2" s="1"/>
  <c r="M28" i="2"/>
  <c r="U28" i="2" s="1"/>
  <c r="M27" i="2"/>
  <c r="X27" i="2" s="1"/>
  <c r="O26" i="2"/>
  <c r="M26" i="2"/>
  <c r="U26" i="2" s="1"/>
  <c r="M25" i="2"/>
  <c r="X25" i="2" s="1"/>
  <c r="M24" i="2"/>
  <c r="U24" i="2" s="1"/>
  <c r="M23" i="2"/>
  <c r="X23" i="2" s="1"/>
  <c r="M22" i="2"/>
  <c r="U22" i="2" s="1"/>
  <c r="M21" i="2"/>
  <c r="X21" i="2" s="1"/>
  <c r="M20" i="2"/>
  <c r="U20" i="2" s="1"/>
  <c r="M19" i="2"/>
  <c r="X19" i="2" s="1"/>
  <c r="M18" i="2"/>
  <c r="U18" i="2" s="1"/>
  <c r="M17" i="2"/>
  <c r="X17" i="2" s="1"/>
  <c r="S16" i="2"/>
  <c r="M16" i="2"/>
  <c r="U16" i="2" s="1"/>
  <c r="M15" i="2"/>
  <c r="X15" i="2" s="1"/>
  <c r="M14" i="2"/>
  <c r="U14" i="2" s="1"/>
  <c r="M13" i="2"/>
  <c r="X13" i="2" s="1"/>
  <c r="M12" i="2"/>
  <c r="U12" i="2" s="1"/>
  <c r="M11" i="2"/>
  <c r="X11" i="2" s="1"/>
  <c r="O10" i="2"/>
  <c r="M10" i="2"/>
  <c r="U10" i="2" s="1"/>
  <c r="M9" i="2"/>
  <c r="X9" i="2" s="1"/>
  <c r="R8" i="2"/>
  <c r="M8" i="2"/>
  <c r="U8" i="2" s="1"/>
  <c r="M7" i="2"/>
  <c r="X7" i="2" s="1"/>
  <c r="M6" i="2"/>
  <c r="U6" i="2" s="1"/>
  <c r="M5" i="2"/>
  <c r="T5" i="2" s="1"/>
  <c r="O15" i="2" l="1"/>
  <c r="N19" i="2"/>
  <c r="N24" i="2"/>
  <c r="Q15" i="2"/>
  <c r="O19" i="2"/>
  <c r="O24" i="2"/>
  <c r="R24" i="2"/>
  <c r="R16" i="2"/>
  <c r="S24" i="2"/>
  <c r="V24" i="2"/>
  <c r="P22" i="2"/>
  <c r="O8" i="2"/>
  <c r="Q7" i="2"/>
  <c r="S8" i="2"/>
  <c r="N11" i="2"/>
  <c r="N13" i="2"/>
  <c r="S15" i="2"/>
  <c r="V16" i="2"/>
  <c r="Q19" i="2"/>
  <c r="R21" i="2"/>
  <c r="O23" i="2"/>
  <c r="N27" i="2"/>
  <c r="V29" i="2"/>
  <c r="S7" i="2"/>
  <c r="V8" i="2"/>
  <c r="O11" i="2"/>
  <c r="R13" i="2"/>
  <c r="T15" i="2"/>
  <c r="R19" i="2"/>
  <c r="S21" i="2"/>
  <c r="Q23" i="2"/>
  <c r="O27" i="2"/>
  <c r="N23" i="2"/>
  <c r="T7" i="2"/>
  <c r="W8" i="2"/>
  <c r="Q11" i="2"/>
  <c r="V13" i="2"/>
  <c r="V15" i="2"/>
  <c r="Q17" i="2"/>
  <c r="S19" i="2"/>
  <c r="V21" i="2"/>
  <c r="S23" i="2"/>
  <c r="Q27" i="2"/>
  <c r="V30" i="2"/>
  <c r="O7" i="2"/>
  <c r="V5" i="2"/>
  <c r="V7" i="2"/>
  <c r="R11" i="2"/>
  <c r="T19" i="2"/>
  <c r="T23" i="2"/>
  <c r="T27" i="2"/>
  <c r="N21" i="2"/>
  <c r="Q9" i="2"/>
  <c r="T11" i="2"/>
  <c r="V14" i="2"/>
  <c r="N16" i="2"/>
  <c r="O18" i="2"/>
  <c r="V19" i="2"/>
  <c r="V23" i="2"/>
  <c r="Q25" i="2"/>
  <c r="V27" i="2"/>
  <c r="N29" i="2"/>
  <c r="V6" i="2"/>
  <c r="N8" i="2"/>
  <c r="V11" i="2"/>
  <c r="O16" i="2"/>
  <c r="V22" i="2"/>
  <c r="X28" i="2"/>
  <c r="S5" i="2"/>
  <c r="R6" i="2"/>
  <c r="N9" i="2"/>
  <c r="X10" i="2"/>
  <c r="V12" i="2"/>
  <c r="S13" i="2"/>
  <c r="R14" i="2"/>
  <c r="N17" i="2"/>
  <c r="X18" i="2"/>
  <c r="V20" i="2"/>
  <c r="R22" i="2"/>
  <c r="N25" i="2"/>
  <c r="X26" i="2"/>
  <c r="V28" i="2"/>
  <c r="S29" i="2"/>
  <c r="R30" i="2"/>
  <c r="S6" i="2"/>
  <c r="R7" i="2"/>
  <c r="P8" i="2"/>
  <c r="O9" i="2"/>
  <c r="N10" i="2"/>
  <c r="W11" i="2"/>
  <c r="W12" i="2"/>
  <c r="T13" i="2"/>
  <c r="S14" i="2"/>
  <c r="R15" i="2"/>
  <c r="P16" i="2"/>
  <c r="O17" i="2"/>
  <c r="N18" i="2"/>
  <c r="W19" i="2"/>
  <c r="W20" i="2"/>
  <c r="T21" i="2"/>
  <c r="S22" i="2"/>
  <c r="R23" i="2"/>
  <c r="P24" i="2"/>
  <c r="O25" i="2"/>
  <c r="N26" i="2"/>
  <c r="W27" i="2"/>
  <c r="W28" i="2"/>
  <c r="T29" i="2"/>
  <c r="S30" i="2"/>
  <c r="M31" i="2"/>
  <c r="N31" i="2" s="1"/>
  <c r="W5" i="2"/>
  <c r="W6" i="2"/>
  <c r="R9" i="2"/>
  <c r="P10" i="2"/>
  <c r="N12" i="2"/>
  <c r="W13" i="2"/>
  <c r="W14" i="2"/>
  <c r="R17" i="2"/>
  <c r="P18" i="2"/>
  <c r="N20" i="2"/>
  <c r="W21" i="2"/>
  <c r="W22" i="2"/>
  <c r="R25" i="2"/>
  <c r="P26" i="2"/>
  <c r="N28" i="2"/>
  <c r="W29" i="2"/>
  <c r="W30" i="2"/>
  <c r="N5" i="2"/>
  <c r="X6" i="2"/>
  <c r="S9" i="2"/>
  <c r="R10" i="2"/>
  <c r="O12" i="2"/>
  <c r="X14" i="2"/>
  <c r="S17" i="2"/>
  <c r="R18" i="2"/>
  <c r="O20" i="2"/>
  <c r="X22" i="2"/>
  <c r="S25" i="2"/>
  <c r="R26" i="2"/>
  <c r="O28" i="2"/>
  <c r="X30" i="2"/>
  <c r="X12" i="2"/>
  <c r="X20" i="2"/>
  <c r="O5" i="2"/>
  <c r="N6" i="2"/>
  <c r="W7" i="2"/>
  <c r="T9" i="2"/>
  <c r="S10" i="2"/>
  <c r="P12" i="2"/>
  <c r="O13" i="2"/>
  <c r="N14" i="2"/>
  <c r="W15" i="2"/>
  <c r="W16" i="2"/>
  <c r="T17" i="2"/>
  <c r="S18" i="2"/>
  <c r="P20" i="2"/>
  <c r="O21" i="2"/>
  <c r="N22" i="2"/>
  <c r="W23" i="2"/>
  <c r="W24" i="2"/>
  <c r="T25" i="2"/>
  <c r="S26" i="2"/>
  <c r="R27" i="2"/>
  <c r="P28" i="2"/>
  <c r="O29" i="2"/>
  <c r="N30" i="2"/>
  <c r="Q5" i="2"/>
  <c r="O6" i="2"/>
  <c r="N7" i="2"/>
  <c r="X8" i="2"/>
  <c r="V9" i="2"/>
  <c r="V10" i="2"/>
  <c r="S11" i="2"/>
  <c r="R12" i="2"/>
  <c r="Q13" i="2"/>
  <c r="O14" i="2"/>
  <c r="N15" i="2"/>
  <c r="X16" i="2"/>
  <c r="V17" i="2"/>
  <c r="V18" i="2"/>
  <c r="R20" i="2"/>
  <c r="Q21" i="2"/>
  <c r="O22" i="2"/>
  <c r="X24" i="2"/>
  <c r="V25" i="2"/>
  <c r="V26" i="2"/>
  <c r="S27" i="2"/>
  <c r="R28" i="2"/>
  <c r="Q29" i="2"/>
  <c r="O30" i="2"/>
  <c r="R5" i="2"/>
  <c r="P6" i="2"/>
  <c r="W9" i="2"/>
  <c r="W10" i="2"/>
  <c r="S12" i="2"/>
  <c r="P14" i="2"/>
  <c r="W17" i="2"/>
  <c r="W18" i="2"/>
  <c r="S20" i="2"/>
  <c r="W25" i="2"/>
  <c r="W26" i="2"/>
  <c r="S28" i="2"/>
  <c r="R29" i="2"/>
  <c r="P30" i="2"/>
  <c r="P31" i="2"/>
  <c r="X31" i="2"/>
  <c r="R31" i="2"/>
  <c r="S31" i="2"/>
  <c r="V31" i="2"/>
  <c r="Q31" i="2"/>
  <c r="T31" i="2"/>
  <c r="U31" i="2"/>
  <c r="O31" i="2"/>
  <c r="W31" i="2"/>
  <c r="U5" i="2"/>
  <c r="Q6" i="2"/>
  <c r="U7" i="2"/>
  <c r="Q8" i="2"/>
  <c r="U9" i="2"/>
  <c r="Q10" i="2"/>
  <c r="U11" i="2"/>
  <c r="Q12" i="2"/>
  <c r="U13" i="2"/>
  <c r="Q14" i="2"/>
  <c r="U15" i="2"/>
  <c r="Q16" i="2"/>
  <c r="U17" i="2"/>
  <c r="Q18" i="2"/>
  <c r="U19" i="2"/>
  <c r="Q20" i="2"/>
  <c r="U21" i="2"/>
  <c r="Q22" i="2"/>
  <c r="U23" i="2"/>
  <c r="Q24" i="2"/>
  <c r="U25" i="2"/>
  <c r="Q26" i="2"/>
  <c r="U27" i="2"/>
  <c r="Q28" i="2"/>
  <c r="U29" i="2"/>
  <c r="Q30" i="2"/>
  <c r="P5" i="2"/>
  <c r="X5" i="2"/>
  <c r="T6" i="2"/>
  <c r="P7" i="2"/>
  <c r="T8" i="2"/>
  <c r="P9" i="2"/>
  <c r="T10" i="2"/>
  <c r="P11" i="2"/>
  <c r="T12" i="2"/>
  <c r="P13" i="2"/>
  <c r="T14" i="2"/>
  <c r="P15" i="2"/>
  <c r="T16" i="2"/>
  <c r="P17" i="2"/>
  <c r="T18" i="2"/>
  <c r="P19" i="2"/>
  <c r="T20" i="2"/>
  <c r="P21" i="2"/>
  <c r="T22" i="2"/>
  <c r="P23" i="2"/>
  <c r="T24" i="2"/>
  <c r="P25" i="2"/>
  <c r="T26" i="2"/>
  <c r="P27" i="2"/>
  <c r="T28" i="2"/>
  <c r="P29" i="2"/>
  <c r="T30" i="2"/>
</calcChain>
</file>

<file path=xl/sharedStrings.xml><?xml version="1.0" encoding="utf-8"?>
<sst xmlns="http://schemas.openxmlformats.org/spreadsheetml/2006/main" count="54" uniqueCount="44">
  <si>
    <t>Kjelde: SSB</t>
  </si>
  <si>
    <t>Folketal etter aldersgrupper, per 1. januar 2022</t>
  </si>
  <si>
    <t>Personar</t>
  </si>
  <si>
    <t>Prosent</t>
  </si>
  <si>
    <t>0-5 år</t>
  </si>
  <si>
    <t>6-12 år</t>
  </si>
  <si>
    <t>13-15 år</t>
  </si>
  <si>
    <t>16-19 år</t>
  </si>
  <si>
    <t>20-29 år</t>
  </si>
  <si>
    <t>30-39 år</t>
  </si>
  <si>
    <t>40-49 år</t>
  </si>
  <si>
    <t>50-59 år</t>
  </si>
  <si>
    <t>60-69 år</t>
  </si>
  <si>
    <t>70-79 år</t>
  </si>
  <si>
    <t>80 år og eldre</t>
  </si>
  <si>
    <t>Samla</t>
  </si>
  <si>
    <t xml:space="preserve">70-79 år </t>
  </si>
  <si>
    <t>Kristiansund</t>
  </si>
  <si>
    <t>Molde</t>
  </si>
  <si>
    <t>Ålesund</t>
  </si>
  <si>
    <t>Vanylven</t>
  </si>
  <si>
    <t>Sande</t>
  </si>
  <si>
    <t xml:space="preserve">Herøy 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</si>
  <si>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</si>
  <si>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</si>
  <si>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</si>
  <si>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</si>
  <si>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</si>
  <si>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</si>
  <si>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</si>
  <si>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</si>
  <si>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</si>
  <si>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</si>
  <si>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</si>
  <si>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</si>
  <si>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</si>
  <si>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</si>
  <si>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</si>
  <si>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</si>
  <si>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</si>
  <si>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</si>
  <si>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</si>
  <si>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</si>
  <si>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Møre og Romsdal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</si>
</sst>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5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56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 applyBorder="0"/>
  </cellStyleXfs>
  <cellXfs count="26">
    <xf numFmtId="0" fontId="0" fillId="0" borderId="0" xfId="0" applyNumberFormat="1" applyFill="1" applyAlignment="1" applyProtection="1"/>
    <xf numFmtId="0" fontId="1" fillId="0" borderId="0" xfId="0" applyNumberFormat="1" applyFont="1" applyFill="1" applyAlignment="1" applyProtection="1"/>
    <xf numFmtId="0" fontId="0" fillId="0" borderId="2" xfId="0" applyBorder="1"/>
    <xf numFmtId="0" fontId="0" fillId="2" borderId="2" xfId="0" applyFill="1" applyBorder="1"/>
    <xf numFmtId="164" fontId="0" fillId="2" borderId="2" xfId="0" applyNumberFormat="1" applyFill="1" applyBorder="1"/>
    <xf numFmtId="164" fontId="0" fillId="2" borderId="1" xfId="0" applyNumberFormat="1" applyFill="1" applyBorder="1"/>
    <xf numFmtId="164" fontId="0" fillId="0" borderId="2" xfId="0" applyNumberFormat="1" applyBorder="1"/>
    <xf numFmtId="164" fontId="0" fillId="0" borderId="1" xfId="0" applyNumberFormat="1" applyBorder="1"/>
    <xf numFmtId="0" fontId="3" fillId="3" borderId="7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3" borderId="10" xfId="0" applyFont="1" applyFill="1" applyBorder="1"/>
    <xf numFmtId="0" fontId="4" fillId="3" borderId="10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right" wrapText="1"/>
    </xf>
    <xf numFmtId="0" fontId="3" fillId="3" borderId="3" xfId="0" applyFont="1" applyFill="1" applyBorder="1" applyAlignment="1">
      <alignment wrapText="1"/>
    </xf>
    <xf numFmtId="164" fontId="3" fillId="3" borderId="3" xfId="0" applyNumberFormat="1" applyFon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3" fontId="0" fillId="2" borderId="2" xfId="0" applyNumberFormat="1" applyFill="1" applyBorder="1"/>
    <xf numFmtId="3" fontId="0" fillId="0" borderId="2" xfId="0" applyNumberFormat="1" applyBorder="1"/>
    <xf numFmtId="3" fontId="3" fillId="3" borderId="3" xfId="0" applyNumberFormat="1" applyFont="1" applyFill="1" applyBorder="1"/>
  </cellXfs>
  <cellStyles count="1">
    <cellStyle name="Normal" xfId="0" builtinId="0"/>
  </cellStyles>
  <dxfs count="8">
    <dxf>
      <fill>
        <patternFill>
          <bgColor rgb="FF005685"/>
        </patternFill>
      </fill>
    </dxf>
    <dxf>
      <fill>
        <patternFill>
          <bgColor rgb="FF005685"/>
        </patternFill>
      </fill>
    </dxf>
    <dxf>
      <fill>
        <patternFill>
          <bgColor rgb="FFD3F0FF"/>
        </patternFill>
      </fill>
    </dxf>
    <dxf>
      <fill>
        <patternFill>
          <bgColor rgb="FFD3F0FF"/>
        </patternFill>
      </fill>
    </dxf>
    <dxf>
      <fill>
        <patternFill>
          <bgColor theme="4" tint="0.79998168889431442"/>
        </patternFill>
      </fill>
    </dxf>
    <dxf>
      <fill>
        <patternFill>
          <bgColor rgb="FF005685"/>
        </patternFill>
      </fill>
    </dxf>
    <dxf>
      <fill>
        <patternFill patternType="solid">
          <bgColor rgb="FF0056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1" defaultTableStyle="TableStyleMedium2" defaultPivotStyle="PivotStyleLight16">
    <tableStyle name="Tabellstil 1" pivot="0" count="8" xr9:uid="{8E3C4BA6-9D3F-4EA1-9A52-55F5CDA7A921}">
      <tableStyleElement type="wholeTable" dxfId="7"/>
      <tableStyleElement type="headerRow" dxfId="6"/>
      <tableStyleElement type="totalRow" dxfId="5"/>
      <tableStyleElement type="secondRowStripe" dxfId="4"/>
      <tableStyleElement type="firstColumnStripe" dxfId="3"/>
      <tableStyleElement type="secondColumnStripe" dxfId="2"/>
      <tableStyleElement type="firstHeaderCell" dxfId="1"/>
      <tableStyleElement type="firstTotalCell" dxfId="0"/>
    </tableStyle>
  </tableStyles>
  <colors>
    <mruColors>
      <color rgb="FF005685"/>
      <color rgb="FFD3F0FF"/>
      <color rgb="FFCDE9E3"/>
      <color rgb="FF0056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1"/>
  <sheetViews>
    <sheetView tabSelected="1" zoomScaleNormal="100" workbookViewId="0">
      <selection activeCell="Q37" sqref="Q37"/>
    </sheetView>
  </sheetViews>
  <sheetFormatPr baseColWidth="10" defaultColWidth="9.140625" defaultRowHeight="15" x14ac:dyDescent="0.25"/>
  <cols>
    <col min="1" max="1" width="16.42578125" bestFit="1" customWidth="1"/>
    <col min="2" max="2" width="8.28515625" customWidth="1"/>
    <col min="3" max="3" width="6.85546875" bestFit="1" customWidth="1"/>
    <col min="4" max="11" width="7.85546875" bestFit="1" customWidth="1"/>
    <col min="12" max="12" width="7.7109375" bestFit="1" customWidth="1"/>
    <col min="13" max="13" width="7.42578125" bestFit="1" customWidth="1"/>
    <col min="14" max="14" width="5.85546875" bestFit="1" customWidth="1"/>
    <col min="15" max="15" width="6.85546875" bestFit="1" customWidth="1"/>
    <col min="16" max="22" width="7.85546875" bestFit="1" customWidth="1"/>
    <col min="23" max="23" width="8.28515625" bestFit="1" customWidth="1"/>
    <col min="24" max="24" width="7.7109375" customWidth="1"/>
  </cols>
  <sheetData>
    <row r="1" spans="1:24" ht="18.75" x14ac:dyDescent="0.3">
      <c r="A1" s="1"/>
      <c r="X1" t="s">
        <v>0</v>
      </c>
    </row>
    <row r="2" spans="1:24" ht="18.75" x14ac:dyDescent="0.3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7"/>
    </row>
    <row r="3" spans="1:24" x14ac:dyDescent="0.25">
      <c r="A3" s="8"/>
      <c r="B3" s="20" t="s">
        <v>2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2"/>
      <c r="N3" s="18" t="s">
        <v>3</v>
      </c>
      <c r="O3" s="18"/>
      <c r="P3" s="18"/>
      <c r="Q3" s="18"/>
      <c r="R3" s="18"/>
      <c r="S3" s="18"/>
      <c r="T3" s="18"/>
      <c r="U3" s="18"/>
      <c r="V3" s="18"/>
      <c r="W3" s="18"/>
      <c r="X3" s="19"/>
    </row>
    <row r="4" spans="1:24" ht="30" x14ac:dyDescent="0.25">
      <c r="A4" s="9"/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1" t="s">
        <v>14</v>
      </c>
      <c r="M4" s="11" t="s">
        <v>15</v>
      </c>
      <c r="N4" s="10" t="s">
        <v>4</v>
      </c>
      <c r="O4" s="10" t="s">
        <v>5</v>
      </c>
      <c r="P4" s="10" t="s">
        <v>6</v>
      </c>
      <c r="Q4" s="10" t="s">
        <v>7</v>
      </c>
      <c r="R4" s="10" t="s">
        <v>8</v>
      </c>
      <c r="S4" s="10" t="s">
        <v>9</v>
      </c>
      <c r="T4" s="10" t="s">
        <v>10</v>
      </c>
      <c r="U4" s="10" t="s">
        <v>11</v>
      </c>
      <c r="V4" s="10" t="s">
        <v>12</v>
      </c>
      <c r="W4" s="10" t="s">
        <v>16</v>
      </c>
      <c r="X4" s="12" t="s">
        <v>14</v>
      </c>
    </row>
    <row r="5" spans="1:24" x14ac:dyDescent="0.25">
      <c r="A5" s="3" t="s">
        <v>17</v>
      </c>
      <c r="B5" s="23">
        <v>1233</v>
      </c>
      <c r="C5" s="23">
        <v>1833</v>
      </c>
      <c r="D5" s="23">
        <v>868</v>
      </c>
      <c r="E5" s="23">
        <v>1161</v>
      </c>
      <c r="F5" s="23">
        <v>2809</v>
      </c>
      <c r="G5" s="23">
        <v>3068</v>
      </c>
      <c r="H5" s="23">
        <v>3052</v>
      </c>
      <c r="I5" s="23">
        <v>3256</v>
      </c>
      <c r="J5" s="23">
        <v>3094</v>
      </c>
      <c r="K5" s="23">
        <v>2501</v>
      </c>
      <c r="L5" s="23">
        <v>1138</v>
      </c>
      <c r="M5" s="23">
        <f>SUM(B5:L5)</f>
        <v>24013</v>
      </c>
      <c r="N5" s="4">
        <f>B5*100/M5</f>
        <v>5.1347186940407283</v>
      </c>
      <c r="O5" s="4">
        <f>C5*100/M5</f>
        <v>7.6333652604839042</v>
      </c>
      <c r="P5" s="4">
        <f>D5*100/M5</f>
        <v>3.6147086994544622</v>
      </c>
      <c r="Q5" s="4">
        <f>E5*100/M5</f>
        <v>4.834881106067547</v>
      </c>
      <c r="R5" s="4">
        <f>F5*100/M5</f>
        <v>11.697830341898138</v>
      </c>
      <c r="S5" s="4">
        <f>G5*100/M5</f>
        <v>12.776412776412776</v>
      </c>
      <c r="T5" s="4">
        <f>H5*100/M5</f>
        <v>12.709782201307625</v>
      </c>
      <c r="U5" s="4">
        <f>I5*100/M5</f>
        <v>13.559322033898304</v>
      </c>
      <c r="V5" s="4">
        <f>J5*100/M5</f>
        <v>12.884687460958647</v>
      </c>
      <c r="W5" s="4">
        <f>K5*100/M5</f>
        <v>10.415191771123974</v>
      </c>
      <c r="X5" s="5">
        <f>L5*100/M5</f>
        <v>4.7390996543538915</v>
      </c>
    </row>
    <row r="6" spans="1:24" x14ac:dyDescent="0.25">
      <c r="A6" s="2" t="s">
        <v>18</v>
      </c>
      <c r="B6" s="24">
        <v>1947</v>
      </c>
      <c r="C6" s="24">
        <v>2589</v>
      </c>
      <c r="D6" s="24">
        <v>1107</v>
      </c>
      <c r="E6" s="24">
        <v>1519</v>
      </c>
      <c r="F6" s="24">
        <v>3849</v>
      </c>
      <c r="G6" s="24">
        <v>4025</v>
      </c>
      <c r="H6" s="24">
        <v>3830</v>
      </c>
      <c r="I6" s="24">
        <v>4265</v>
      </c>
      <c r="J6" s="24">
        <v>3977</v>
      </c>
      <c r="K6" s="24">
        <v>3221</v>
      </c>
      <c r="L6" s="24">
        <v>1673</v>
      </c>
      <c r="M6" s="24">
        <f t="shared" ref="M6:M30" si="0">SUM(B6:L6)</f>
        <v>32002</v>
      </c>
      <c r="N6" s="6">
        <f t="shared" ref="N6:N31" si="1">B6*100/M6</f>
        <v>6.0839947503281042</v>
      </c>
      <c r="O6" s="6">
        <f t="shared" ref="O6:O31" si="2">C6*100/M6</f>
        <v>8.0901193675395291</v>
      </c>
      <c r="P6" s="6">
        <f t="shared" ref="P6:P31" si="3">D6*100/M6</f>
        <v>3.459158802574839</v>
      </c>
      <c r="Q6" s="6">
        <f t="shared" ref="Q6:Q31" si="4">E6*100/M6</f>
        <v>4.7465783388538219</v>
      </c>
      <c r="R6" s="6">
        <f t="shared" ref="R6:R31" si="5">F6*100/M6</f>
        <v>12.027373289169427</v>
      </c>
      <c r="S6" s="6">
        <f t="shared" ref="S6:S31" si="6">G6*100/M6</f>
        <v>12.57733891631773</v>
      </c>
      <c r="T6" s="6">
        <f t="shared" ref="T6:T31" si="7">H6*100/M6</f>
        <v>11.968001999875009</v>
      </c>
      <c r="U6" s="6">
        <f t="shared" ref="U6:U31" si="8">I6*100/M6</f>
        <v>13.327292044247235</v>
      </c>
      <c r="V6" s="6">
        <f t="shared" ref="V6:V31" si="9">J6*100/M6</f>
        <v>12.42734829073183</v>
      </c>
      <c r="W6" s="6">
        <f t="shared" ref="W6:W31" si="10">K6*100/M6</f>
        <v>10.06499593775389</v>
      </c>
      <c r="X6" s="7">
        <f t="shared" ref="X6:X31" si="11">L6*100/M6</f>
        <v>5.2277982626085873</v>
      </c>
    </row>
    <row r="7" spans="1:24" x14ac:dyDescent="0.25">
      <c r="A7" s="3" t="s">
        <v>19</v>
      </c>
      <c r="B7" s="23">
        <v>4362</v>
      </c>
      <c r="C7" s="23">
        <v>5577</v>
      </c>
      <c r="D7" s="23">
        <v>2429</v>
      </c>
      <c r="E7" s="23">
        <v>3228</v>
      </c>
      <c r="F7" s="23">
        <v>8880</v>
      </c>
      <c r="G7" s="23">
        <v>9231</v>
      </c>
      <c r="H7" s="23">
        <v>8777</v>
      </c>
      <c r="I7" s="23">
        <v>8550</v>
      </c>
      <c r="J7" s="23">
        <v>7492</v>
      </c>
      <c r="K7" s="23">
        <v>5564</v>
      </c>
      <c r="L7" s="23">
        <v>3024</v>
      </c>
      <c r="M7" s="23">
        <f t="shared" si="0"/>
        <v>67114</v>
      </c>
      <c r="N7" s="4">
        <f t="shared" si="1"/>
        <v>6.4993890991447385</v>
      </c>
      <c r="O7" s="4">
        <f t="shared" si="2"/>
        <v>8.3097416336382874</v>
      </c>
      <c r="P7" s="4">
        <f t="shared" si="3"/>
        <v>3.6192150669010936</v>
      </c>
      <c r="Q7" s="4">
        <f t="shared" si="4"/>
        <v>4.8097267336174268</v>
      </c>
      <c r="R7" s="4">
        <f t="shared" si="5"/>
        <v>13.231218523705934</v>
      </c>
      <c r="S7" s="4">
        <f t="shared" si="6"/>
        <v>13.754209255892958</v>
      </c>
      <c r="T7" s="4">
        <f t="shared" si="7"/>
        <v>13.077748308847632</v>
      </c>
      <c r="U7" s="4">
        <f t="shared" si="8"/>
        <v>12.739517835324969</v>
      </c>
      <c r="V7" s="4">
        <f t="shared" si="9"/>
        <v>11.163095628333879</v>
      </c>
      <c r="W7" s="4">
        <f t="shared" si="10"/>
        <v>8.2903716065202495</v>
      </c>
      <c r="X7" s="5">
        <f t="shared" si="11"/>
        <v>4.5057663080728316</v>
      </c>
    </row>
    <row r="8" spans="1:24" x14ac:dyDescent="0.25">
      <c r="A8" s="2" t="s">
        <v>20</v>
      </c>
      <c r="B8" s="24">
        <v>148</v>
      </c>
      <c r="C8" s="24">
        <v>186</v>
      </c>
      <c r="D8" s="24">
        <v>80</v>
      </c>
      <c r="E8" s="24">
        <v>129</v>
      </c>
      <c r="F8" s="24">
        <v>322</v>
      </c>
      <c r="G8" s="24">
        <v>259</v>
      </c>
      <c r="H8" s="24">
        <v>327</v>
      </c>
      <c r="I8" s="24">
        <v>465</v>
      </c>
      <c r="J8" s="24">
        <v>465</v>
      </c>
      <c r="K8" s="24">
        <v>418</v>
      </c>
      <c r="L8" s="24">
        <v>246</v>
      </c>
      <c r="M8" s="24">
        <f t="shared" si="0"/>
        <v>3045</v>
      </c>
      <c r="N8" s="6">
        <f t="shared" si="1"/>
        <v>4.8604269293924469</v>
      </c>
      <c r="O8" s="6">
        <f t="shared" si="2"/>
        <v>6.1083743842364528</v>
      </c>
      <c r="P8" s="6">
        <f t="shared" si="3"/>
        <v>2.6272577996715927</v>
      </c>
      <c r="Q8" s="6">
        <f t="shared" si="4"/>
        <v>4.2364532019704431</v>
      </c>
      <c r="R8" s="6">
        <f t="shared" si="5"/>
        <v>10.574712643678161</v>
      </c>
      <c r="S8" s="6">
        <f t="shared" si="6"/>
        <v>8.5057471264367823</v>
      </c>
      <c r="T8" s="6">
        <f t="shared" si="7"/>
        <v>10.738916256157635</v>
      </c>
      <c r="U8" s="6">
        <f t="shared" si="8"/>
        <v>15.270935960591133</v>
      </c>
      <c r="V8" s="6">
        <f t="shared" si="9"/>
        <v>15.270935960591133</v>
      </c>
      <c r="W8" s="6">
        <f t="shared" si="10"/>
        <v>13.727422003284072</v>
      </c>
      <c r="X8" s="7">
        <f t="shared" si="11"/>
        <v>8.0788177339901477</v>
      </c>
    </row>
    <row r="9" spans="1:24" x14ac:dyDescent="0.25">
      <c r="A9" s="3" t="s">
        <v>21</v>
      </c>
      <c r="B9" s="23">
        <v>146</v>
      </c>
      <c r="C9" s="23">
        <v>158</v>
      </c>
      <c r="D9" s="23">
        <v>81</v>
      </c>
      <c r="E9" s="23">
        <v>121</v>
      </c>
      <c r="F9" s="23">
        <v>207</v>
      </c>
      <c r="G9" s="23">
        <v>254</v>
      </c>
      <c r="H9" s="23">
        <v>323</v>
      </c>
      <c r="I9" s="23">
        <v>375</v>
      </c>
      <c r="J9" s="23">
        <v>332</v>
      </c>
      <c r="K9" s="23">
        <v>253</v>
      </c>
      <c r="L9" s="23">
        <v>172</v>
      </c>
      <c r="M9" s="23">
        <f t="shared" si="0"/>
        <v>2422</v>
      </c>
      <c r="N9" s="4">
        <f t="shared" si="1"/>
        <v>6.0280759702725017</v>
      </c>
      <c r="O9" s="4">
        <f t="shared" si="2"/>
        <v>6.5235342691990095</v>
      </c>
      <c r="P9" s="4">
        <f t="shared" si="3"/>
        <v>3.3443435177539222</v>
      </c>
      <c r="Q9" s="4">
        <f t="shared" si="4"/>
        <v>4.9958711808422791</v>
      </c>
      <c r="R9" s="4">
        <f t="shared" si="5"/>
        <v>8.5466556564822458</v>
      </c>
      <c r="S9" s="4">
        <f t="shared" si="6"/>
        <v>10.487200660611066</v>
      </c>
      <c r="T9" s="4">
        <f t="shared" si="7"/>
        <v>13.33608587943848</v>
      </c>
      <c r="U9" s="4">
        <f t="shared" si="8"/>
        <v>15.483071841453345</v>
      </c>
      <c r="V9" s="4">
        <f t="shared" si="9"/>
        <v>13.707679603633361</v>
      </c>
      <c r="W9" s="4">
        <f t="shared" si="10"/>
        <v>10.445912469033857</v>
      </c>
      <c r="X9" s="5">
        <f t="shared" si="11"/>
        <v>7.1015689512799343</v>
      </c>
    </row>
    <row r="10" spans="1:24" x14ac:dyDescent="0.25">
      <c r="A10" s="2" t="s">
        <v>22</v>
      </c>
      <c r="B10" s="24">
        <v>522</v>
      </c>
      <c r="C10" s="24">
        <v>724</v>
      </c>
      <c r="D10" s="24">
        <v>344</v>
      </c>
      <c r="E10" s="24">
        <v>477</v>
      </c>
      <c r="F10" s="24">
        <v>850</v>
      </c>
      <c r="G10" s="24">
        <v>1054</v>
      </c>
      <c r="H10" s="24">
        <v>1134</v>
      </c>
      <c r="I10" s="24">
        <v>1233</v>
      </c>
      <c r="J10" s="24">
        <v>1105</v>
      </c>
      <c r="K10" s="24">
        <v>835</v>
      </c>
      <c r="L10" s="24">
        <v>487</v>
      </c>
      <c r="M10" s="24">
        <f t="shared" si="0"/>
        <v>8765</v>
      </c>
      <c r="N10" s="6">
        <f t="shared" si="1"/>
        <v>5.955504848830576</v>
      </c>
      <c r="O10" s="6">
        <f t="shared" si="2"/>
        <v>8.2601254991443245</v>
      </c>
      <c r="P10" s="6">
        <f t="shared" si="3"/>
        <v>3.9247005134055906</v>
      </c>
      <c r="Q10" s="6">
        <f t="shared" si="4"/>
        <v>5.4420992584141468</v>
      </c>
      <c r="R10" s="6">
        <f t="shared" si="5"/>
        <v>9.6976611523103244</v>
      </c>
      <c r="S10" s="6">
        <f t="shared" si="6"/>
        <v>12.025099828864803</v>
      </c>
      <c r="T10" s="6">
        <f t="shared" si="7"/>
        <v>12.93782087849401</v>
      </c>
      <c r="U10" s="6">
        <f t="shared" si="8"/>
        <v>14.067313177410155</v>
      </c>
      <c r="V10" s="6">
        <f t="shared" si="9"/>
        <v>12.606959498003423</v>
      </c>
      <c r="W10" s="6">
        <f t="shared" si="10"/>
        <v>9.526525955504848</v>
      </c>
      <c r="X10" s="7">
        <f t="shared" si="11"/>
        <v>5.5561893896177983</v>
      </c>
    </row>
    <row r="11" spans="1:24" x14ac:dyDescent="0.25">
      <c r="A11" s="3" t="s">
        <v>23</v>
      </c>
      <c r="B11" s="23">
        <v>571</v>
      </c>
      <c r="C11" s="23">
        <v>758</v>
      </c>
      <c r="D11" s="23">
        <v>323</v>
      </c>
      <c r="E11" s="23">
        <v>519</v>
      </c>
      <c r="F11" s="23">
        <v>944</v>
      </c>
      <c r="G11" s="23">
        <v>1030</v>
      </c>
      <c r="H11" s="23">
        <v>1173</v>
      </c>
      <c r="I11" s="23">
        <v>1240</v>
      </c>
      <c r="J11" s="23">
        <v>911</v>
      </c>
      <c r="K11" s="23">
        <v>707</v>
      </c>
      <c r="L11" s="23">
        <v>381</v>
      </c>
      <c r="M11" s="23">
        <f t="shared" si="0"/>
        <v>8557</v>
      </c>
      <c r="N11" s="4">
        <f t="shared" si="1"/>
        <v>6.6728993806240506</v>
      </c>
      <c r="O11" s="4">
        <f t="shared" si="2"/>
        <v>8.8582447119317518</v>
      </c>
      <c r="P11" s="4">
        <f t="shared" si="3"/>
        <v>3.7746873904405751</v>
      </c>
      <c r="Q11" s="4">
        <f t="shared" si="4"/>
        <v>6.0652097697791278</v>
      </c>
      <c r="R11" s="4">
        <f t="shared" si="5"/>
        <v>11.031903704569359</v>
      </c>
      <c r="S11" s="4">
        <f t="shared" si="6"/>
        <v>12.0369288301975</v>
      </c>
      <c r="T11" s="4">
        <f t="shared" si="7"/>
        <v>13.708075260021035</v>
      </c>
      <c r="U11" s="4">
        <f t="shared" si="8"/>
        <v>14.491059950917377</v>
      </c>
      <c r="V11" s="4">
        <f t="shared" si="9"/>
        <v>10.646254528456234</v>
      </c>
      <c r="W11" s="4">
        <f t="shared" si="10"/>
        <v>8.2622414397569237</v>
      </c>
      <c r="X11" s="5">
        <f t="shared" si="11"/>
        <v>4.4524950333060653</v>
      </c>
    </row>
    <row r="12" spans="1:24" x14ac:dyDescent="0.25">
      <c r="A12" s="2" t="s">
        <v>24</v>
      </c>
      <c r="B12" s="24">
        <v>352</v>
      </c>
      <c r="C12" s="24">
        <v>477</v>
      </c>
      <c r="D12" s="24">
        <v>195</v>
      </c>
      <c r="E12" s="24">
        <v>244</v>
      </c>
      <c r="F12" s="24">
        <v>543</v>
      </c>
      <c r="G12" s="24">
        <v>715</v>
      </c>
      <c r="H12" s="24">
        <v>656</v>
      </c>
      <c r="I12" s="24">
        <v>634</v>
      </c>
      <c r="J12" s="24">
        <v>614</v>
      </c>
      <c r="K12" s="24">
        <v>436</v>
      </c>
      <c r="L12" s="24">
        <v>260</v>
      </c>
      <c r="M12" s="24">
        <f t="shared" si="0"/>
        <v>5126</v>
      </c>
      <c r="N12" s="6">
        <f t="shared" si="1"/>
        <v>6.866952789699571</v>
      </c>
      <c r="O12" s="6">
        <f t="shared" si="2"/>
        <v>9.3055013655872028</v>
      </c>
      <c r="P12" s="6">
        <f t="shared" si="3"/>
        <v>3.8041357783847056</v>
      </c>
      <c r="Q12" s="6">
        <f t="shared" si="4"/>
        <v>4.7600468201326569</v>
      </c>
      <c r="R12" s="6">
        <f t="shared" si="5"/>
        <v>10.593055013655873</v>
      </c>
      <c r="S12" s="6">
        <f t="shared" si="6"/>
        <v>13.948497854077253</v>
      </c>
      <c r="T12" s="6">
        <f t="shared" si="7"/>
        <v>12.797502926258291</v>
      </c>
      <c r="U12" s="6">
        <f t="shared" si="8"/>
        <v>12.368318376902067</v>
      </c>
      <c r="V12" s="6">
        <f t="shared" si="9"/>
        <v>11.978150604760048</v>
      </c>
      <c r="W12" s="6">
        <f t="shared" si="10"/>
        <v>8.5056574326960597</v>
      </c>
      <c r="X12" s="7">
        <f t="shared" si="11"/>
        <v>5.0721810378462742</v>
      </c>
    </row>
    <row r="13" spans="1:24" x14ac:dyDescent="0.25">
      <c r="A13" s="3" t="s">
        <v>25</v>
      </c>
      <c r="B13" s="23">
        <v>714</v>
      </c>
      <c r="C13" s="23">
        <v>950</v>
      </c>
      <c r="D13" s="23">
        <v>422</v>
      </c>
      <c r="E13" s="23">
        <v>536</v>
      </c>
      <c r="F13" s="23">
        <v>1228</v>
      </c>
      <c r="G13" s="23">
        <v>1359</v>
      </c>
      <c r="H13" s="23">
        <v>1313</v>
      </c>
      <c r="I13" s="23">
        <v>1370</v>
      </c>
      <c r="J13" s="23">
        <v>1301</v>
      </c>
      <c r="K13" s="23">
        <v>1029</v>
      </c>
      <c r="L13" s="23">
        <v>611</v>
      </c>
      <c r="M13" s="23">
        <f t="shared" si="0"/>
        <v>10833</v>
      </c>
      <c r="N13" s="4">
        <f t="shared" si="1"/>
        <v>6.5909720299086123</v>
      </c>
      <c r="O13" s="4">
        <f t="shared" si="2"/>
        <v>8.7695006000184623</v>
      </c>
      <c r="P13" s="4">
        <f t="shared" si="3"/>
        <v>3.8955044770608325</v>
      </c>
      <c r="Q13" s="4">
        <f t="shared" si="4"/>
        <v>4.9478445490630483</v>
      </c>
      <c r="R13" s="4">
        <f t="shared" si="5"/>
        <v>11.33573340718176</v>
      </c>
      <c r="S13" s="4">
        <f t="shared" si="6"/>
        <v>12.54500138465799</v>
      </c>
      <c r="T13" s="4">
        <f t="shared" si="7"/>
        <v>12.120372934551833</v>
      </c>
      <c r="U13" s="4">
        <f t="shared" si="8"/>
        <v>12.64654297055294</v>
      </c>
      <c r="V13" s="4">
        <f t="shared" si="9"/>
        <v>12.009600295393705</v>
      </c>
      <c r="W13" s="4">
        <f t="shared" si="10"/>
        <v>9.4987538078094715</v>
      </c>
      <c r="X13" s="5">
        <f t="shared" si="11"/>
        <v>5.6401735438013478</v>
      </c>
    </row>
    <row r="14" spans="1:24" x14ac:dyDescent="0.25">
      <c r="A14" s="2" t="s">
        <v>26</v>
      </c>
      <c r="B14" s="24">
        <v>233</v>
      </c>
      <c r="C14" s="24">
        <v>313</v>
      </c>
      <c r="D14" s="24">
        <v>157</v>
      </c>
      <c r="E14" s="24">
        <v>211</v>
      </c>
      <c r="F14" s="24">
        <v>473</v>
      </c>
      <c r="G14" s="24">
        <v>587</v>
      </c>
      <c r="H14" s="24">
        <v>533</v>
      </c>
      <c r="I14" s="24">
        <v>634</v>
      </c>
      <c r="J14" s="24">
        <v>522</v>
      </c>
      <c r="K14" s="24">
        <v>475</v>
      </c>
      <c r="L14" s="24">
        <v>329</v>
      </c>
      <c r="M14" s="24">
        <f t="shared" si="0"/>
        <v>4467</v>
      </c>
      <c r="N14" s="6">
        <f t="shared" si="1"/>
        <v>5.2160286545780163</v>
      </c>
      <c r="O14" s="6">
        <f t="shared" si="2"/>
        <v>7.0069397806133873</v>
      </c>
      <c r="P14" s="6">
        <f t="shared" si="3"/>
        <v>3.5146630848444147</v>
      </c>
      <c r="Q14" s="6">
        <f t="shared" si="4"/>
        <v>4.7235280949182901</v>
      </c>
      <c r="R14" s="6">
        <f t="shared" si="5"/>
        <v>10.588762032684128</v>
      </c>
      <c r="S14" s="6">
        <f t="shared" si="6"/>
        <v>13.140810387284532</v>
      </c>
      <c r="T14" s="6">
        <f t="shared" si="7"/>
        <v>11.931945377210656</v>
      </c>
      <c r="U14" s="6">
        <f t="shared" si="8"/>
        <v>14.192970673830311</v>
      </c>
      <c r="V14" s="6">
        <f t="shared" si="9"/>
        <v>11.685695097380792</v>
      </c>
      <c r="W14" s="6">
        <f t="shared" si="10"/>
        <v>10.633534810835013</v>
      </c>
      <c r="X14" s="7">
        <f t="shared" si="11"/>
        <v>7.3651220058204609</v>
      </c>
    </row>
    <row r="15" spans="1:24" x14ac:dyDescent="0.25">
      <c r="A15" s="3" t="s">
        <v>27</v>
      </c>
      <c r="B15" s="23">
        <v>395</v>
      </c>
      <c r="C15" s="23">
        <v>648</v>
      </c>
      <c r="D15" s="23">
        <v>319</v>
      </c>
      <c r="E15" s="23">
        <v>373</v>
      </c>
      <c r="F15" s="23">
        <v>824</v>
      </c>
      <c r="G15" s="23">
        <v>862</v>
      </c>
      <c r="H15" s="23">
        <v>997</v>
      </c>
      <c r="I15" s="23">
        <v>1035</v>
      </c>
      <c r="J15" s="23">
        <v>972</v>
      </c>
      <c r="K15" s="23">
        <v>745</v>
      </c>
      <c r="L15" s="23">
        <v>388</v>
      </c>
      <c r="M15" s="23">
        <f t="shared" si="0"/>
        <v>7558</v>
      </c>
      <c r="N15" s="4">
        <f t="shared" si="1"/>
        <v>5.2262503307753372</v>
      </c>
      <c r="O15" s="4">
        <f t="shared" si="2"/>
        <v>8.5736967451706807</v>
      </c>
      <c r="P15" s="4">
        <f t="shared" si="3"/>
        <v>4.2206933051071713</v>
      </c>
      <c r="Q15" s="4">
        <f t="shared" si="4"/>
        <v>4.9351680338713946</v>
      </c>
      <c r="R15" s="4">
        <f t="shared" si="5"/>
        <v>10.902355120402223</v>
      </c>
      <c r="S15" s="4">
        <f t="shared" si="6"/>
        <v>11.405133633236305</v>
      </c>
      <c r="T15" s="4">
        <f t="shared" si="7"/>
        <v>13.191320455146863</v>
      </c>
      <c r="U15" s="4">
        <f t="shared" si="8"/>
        <v>13.694098967980947</v>
      </c>
      <c r="V15" s="4">
        <f t="shared" si="9"/>
        <v>12.86054511775602</v>
      </c>
      <c r="W15" s="4">
        <f t="shared" si="10"/>
        <v>9.857105054247155</v>
      </c>
      <c r="X15" s="5">
        <f t="shared" si="11"/>
        <v>5.1336332363059007</v>
      </c>
    </row>
    <row r="16" spans="1:24" x14ac:dyDescent="0.25">
      <c r="A16" s="2" t="s">
        <v>28</v>
      </c>
      <c r="B16" s="24">
        <v>712</v>
      </c>
      <c r="C16" s="24">
        <v>1006</v>
      </c>
      <c r="D16" s="24">
        <v>381</v>
      </c>
      <c r="E16" s="24">
        <v>471</v>
      </c>
      <c r="F16" s="24">
        <v>1107</v>
      </c>
      <c r="G16" s="24">
        <v>1305</v>
      </c>
      <c r="H16" s="24">
        <v>1333</v>
      </c>
      <c r="I16" s="24">
        <v>1109</v>
      </c>
      <c r="J16" s="24">
        <v>990</v>
      </c>
      <c r="K16" s="24">
        <v>729</v>
      </c>
      <c r="L16" s="24">
        <v>404</v>
      </c>
      <c r="M16" s="24">
        <f t="shared" si="0"/>
        <v>9547</v>
      </c>
      <c r="N16" s="6">
        <f t="shared" si="1"/>
        <v>7.457840159212318</v>
      </c>
      <c r="O16" s="6">
        <f t="shared" si="2"/>
        <v>10.53734157326909</v>
      </c>
      <c r="P16" s="6">
        <f t="shared" si="3"/>
        <v>3.9907824447470408</v>
      </c>
      <c r="Q16" s="6">
        <f t="shared" si="4"/>
        <v>4.9334869592542159</v>
      </c>
      <c r="R16" s="6">
        <f t="shared" si="5"/>
        <v>11.595265528438253</v>
      </c>
      <c r="S16" s="6">
        <f t="shared" si="6"/>
        <v>13.669215460354039</v>
      </c>
      <c r="T16" s="6">
        <f t="shared" si="7"/>
        <v>13.962501309311826</v>
      </c>
      <c r="U16" s="6">
        <f t="shared" si="8"/>
        <v>11.616214517649523</v>
      </c>
      <c r="V16" s="6">
        <f t="shared" si="9"/>
        <v>10.369749659578925</v>
      </c>
      <c r="W16" s="6">
        <f t="shared" si="10"/>
        <v>7.6359065675081181</v>
      </c>
      <c r="X16" s="7">
        <f t="shared" si="11"/>
        <v>4.2316958206766522</v>
      </c>
    </row>
    <row r="17" spans="1:24" x14ac:dyDescent="0.25">
      <c r="A17" s="3" t="s">
        <v>29</v>
      </c>
      <c r="B17" s="23">
        <v>692</v>
      </c>
      <c r="C17" s="23">
        <v>851</v>
      </c>
      <c r="D17" s="23">
        <v>380</v>
      </c>
      <c r="E17" s="23">
        <v>462</v>
      </c>
      <c r="F17" s="23">
        <v>919</v>
      </c>
      <c r="G17" s="23">
        <v>1204</v>
      </c>
      <c r="H17" s="23">
        <v>1122</v>
      </c>
      <c r="I17" s="23">
        <v>1019</v>
      </c>
      <c r="J17" s="23">
        <v>932</v>
      </c>
      <c r="K17" s="23">
        <v>652</v>
      </c>
      <c r="L17" s="23">
        <v>364</v>
      </c>
      <c r="M17" s="23">
        <f t="shared" si="0"/>
        <v>8597</v>
      </c>
      <c r="N17" s="4">
        <f t="shared" si="1"/>
        <v>8.0493195300686278</v>
      </c>
      <c r="O17" s="4">
        <f t="shared" si="2"/>
        <v>9.8988019076422002</v>
      </c>
      <c r="P17" s="4">
        <f t="shared" si="3"/>
        <v>4.4201465627544492</v>
      </c>
      <c r="Q17" s="4">
        <f t="shared" si="4"/>
        <v>5.3739676631383038</v>
      </c>
      <c r="R17" s="4">
        <f t="shared" si="5"/>
        <v>10.689775503082471</v>
      </c>
      <c r="S17" s="4">
        <f t="shared" si="6"/>
        <v>14.004885425148307</v>
      </c>
      <c r="T17" s="4">
        <f t="shared" si="7"/>
        <v>13.051064324764452</v>
      </c>
      <c r="U17" s="4">
        <f t="shared" si="8"/>
        <v>11.852971966965221</v>
      </c>
      <c r="V17" s="4">
        <f t="shared" si="9"/>
        <v>10.840991043387229</v>
      </c>
      <c r="W17" s="4">
        <f t="shared" si="10"/>
        <v>7.5840409445155288</v>
      </c>
      <c r="X17" s="5">
        <f t="shared" si="11"/>
        <v>4.2340351285332094</v>
      </c>
    </row>
    <row r="18" spans="1:24" x14ac:dyDescent="0.25">
      <c r="A18" s="2" t="s">
        <v>30</v>
      </c>
      <c r="B18" s="24">
        <v>388</v>
      </c>
      <c r="C18" s="24">
        <v>525</v>
      </c>
      <c r="D18" s="24">
        <v>263</v>
      </c>
      <c r="E18" s="24">
        <v>341</v>
      </c>
      <c r="F18" s="24">
        <v>723</v>
      </c>
      <c r="G18" s="24">
        <v>783</v>
      </c>
      <c r="H18" s="24">
        <v>840</v>
      </c>
      <c r="I18" s="24">
        <v>1015</v>
      </c>
      <c r="J18" s="24">
        <v>956</v>
      </c>
      <c r="K18" s="24">
        <v>735</v>
      </c>
      <c r="L18" s="24">
        <v>367</v>
      </c>
      <c r="M18" s="24">
        <f t="shared" si="0"/>
        <v>6936</v>
      </c>
      <c r="N18" s="6">
        <f t="shared" si="1"/>
        <v>5.5940023068050753</v>
      </c>
      <c r="O18" s="6">
        <f t="shared" si="2"/>
        <v>7.5692041522491351</v>
      </c>
      <c r="P18" s="6">
        <f t="shared" si="3"/>
        <v>3.7918108419838523</v>
      </c>
      <c r="Q18" s="6">
        <f t="shared" si="4"/>
        <v>4.9163783160322954</v>
      </c>
      <c r="R18" s="6">
        <f t="shared" si="5"/>
        <v>10.423875432525952</v>
      </c>
      <c r="S18" s="6">
        <f t="shared" si="6"/>
        <v>11.288927335640139</v>
      </c>
      <c r="T18" s="6">
        <f t="shared" si="7"/>
        <v>12.110726643598616</v>
      </c>
      <c r="U18" s="6">
        <f t="shared" si="8"/>
        <v>14.633794694348328</v>
      </c>
      <c r="V18" s="6">
        <f t="shared" si="9"/>
        <v>13.78316032295271</v>
      </c>
      <c r="W18" s="6">
        <f t="shared" si="10"/>
        <v>10.59688581314879</v>
      </c>
      <c r="X18" s="7">
        <f t="shared" si="11"/>
        <v>5.29123414071511</v>
      </c>
    </row>
    <row r="19" spans="1:24" x14ac:dyDescent="0.25">
      <c r="A19" s="3" t="s">
        <v>31</v>
      </c>
      <c r="B19" s="23">
        <v>412</v>
      </c>
      <c r="C19" s="23">
        <v>598</v>
      </c>
      <c r="D19" s="23">
        <v>240</v>
      </c>
      <c r="E19" s="23">
        <v>341</v>
      </c>
      <c r="F19" s="23">
        <v>681</v>
      </c>
      <c r="G19" s="23">
        <v>829</v>
      </c>
      <c r="H19" s="23">
        <v>856</v>
      </c>
      <c r="I19" s="23">
        <v>979</v>
      </c>
      <c r="J19" s="23">
        <v>881</v>
      </c>
      <c r="K19" s="23">
        <v>779</v>
      </c>
      <c r="L19" s="23">
        <v>423</v>
      </c>
      <c r="M19" s="23">
        <f t="shared" si="0"/>
        <v>7019</v>
      </c>
      <c r="N19" s="4">
        <f t="shared" si="1"/>
        <v>5.8697820202308018</v>
      </c>
      <c r="O19" s="4">
        <f t="shared" si="2"/>
        <v>8.5197321555777172</v>
      </c>
      <c r="P19" s="4">
        <f t="shared" si="3"/>
        <v>3.4192904972218265</v>
      </c>
      <c r="Q19" s="4">
        <f t="shared" si="4"/>
        <v>4.8582419148026785</v>
      </c>
      <c r="R19" s="4">
        <f t="shared" si="5"/>
        <v>9.7022367858669334</v>
      </c>
      <c r="S19" s="4">
        <f t="shared" si="6"/>
        <v>11.810799259153725</v>
      </c>
      <c r="T19" s="4">
        <f t="shared" si="7"/>
        <v>12.195469440091181</v>
      </c>
      <c r="U19" s="4">
        <f t="shared" si="8"/>
        <v>13.947855819917367</v>
      </c>
      <c r="V19" s="4">
        <f t="shared" si="9"/>
        <v>12.551645533551788</v>
      </c>
      <c r="W19" s="4">
        <f t="shared" si="10"/>
        <v>11.098447072232512</v>
      </c>
      <c r="X19" s="5">
        <f t="shared" si="11"/>
        <v>6.0264995013534692</v>
      </c>
    </row>
    <row r="20" spans="1:24" x14ac:dyDescent="0.25">
      <c r="A20" s="2" t="s">
        <v>32</v>
      </c>
      <c r="B20" s="24">
        <v>207</v>
      </c>
      <c r="C20" s="24">
        <v>309</v>
      </c>
      <c r="D20" s="24">
        <v>168</v>
      </c>
      <c r="E20" s="24">
        <v>191</v>
      </c>
      <c r="F20" s="24">
        <v>406</v>
      </c>
      <c r="G20" s="24">
        <v>433</v>
      </c>
      <c r="H20" s="24">
        <v>449</v>
      </c>
      <c r="I20" s="24">
        <v>428</v>
      </c>
      <c r="J20" s="24">
        <v>378</v>
      </c>
      <c r="K20" s="24">
        <v>354</v>
      </c>
      <c r="L20" s="24">
        <v>195</v>
      </c>
      <c r="M20" s="24">
        <f t="shared" si="0"/>
        <v>3518</v>
      </c>
      <c r="N20" s="6">
        <f t="shared" si="1"/>
        <v>5.8840250142126207</v>
      </c>
      <c r="O20" s="6">
        <f t="shared" si="2"/>
        <v>8.7833996588971015</v>
      </c>
      <c r="P20" s="6">
        <f t="shared" si="3"/>
        <v>4.775440591245026</v>
      </c>
      <c r="Q20" s="6">
        <f t="shared" si="4"/>
        <v>5.429221148379761</v>
      </c>
      <c r="R20" s="6">
        <f t="shared" si="5"/>
        <v>11.540648095508812</v>
      </c>
      <c r="S20" s="6">
        <f t="shared" si="6"/>
        <v>12.308129619101763</v>
      </c>
      <c r="T20" s="6">
        <f t="shared" si="7"/>
        <v>12.762933484934623</v>
      </c>
      <c r="U20" s="6">
        <f t="shared" si="8"/>
        <v>12.166003411028994</v>
      </c>
      <c r="V20" s="6">
        <f t="shared" si="9"/>
        <v>10.744741330301308</v>
      </c>
      <c r="W20" s="6">
        <f t="shared" si="10"/>
        <v>10.062535531552019</v>
      </c>
      <c r="X20" s="7">
        <f t="shared" si="11"/>
        <v>5.5429221148379764</v>
      </c>
    </row>
    <row r="21" spans="1:24" x14ac:dyDescent="0.25">
      <c r="A21" s="3" t="s">
        <v>33</v>
      </c>
      <c r="B21" s="23">
        <v>308</v>
      </c>
      <c r="C21" s="23">
        <v>498</v>
      </c>
      <c r="D21" s="23">
        <v>217</v>
      </c>
      <c r="E21" s="23">
        <v>298</v>
      </c>
      <c r="F21" s="23">
        <v>583</v>
      </c>
      <c r="G21" s="23">
        <v>669</v>
      </c>
      <c r="H21" s="23">
        <v>728</v>
      </c>
      <c r="I21" s="23">
        <v>803</v>
      </c>
      <c r="J21" s="23">
        <v>782</v>
      </c>
      <c r="K21" s="23">
        <v>630</v>
      </c>
      <c r="L21" s="23">
        <v>312</v>
      </c>
      <c r="M21" s="23">
        <f t="shared" si="0"/>
        <v>5828</v>
      </c>
      <c r="N21" s="4">
        <f t="shared" si="1"/>
        <v>5.2848318462594372</v>
      </c>
      <c r="O21" s="4">
        <f t="shared" si="2"/>
        <v>8.5449553877831157</v>
      </c>
      <c r="P21" s="4">
        <f t="shared" si="3"/>
        <v>3.7234042553191489</v>
      </c>
      <c r="Q21" s="4">
        <f t="shared" si="4"/>
        <v>5.1132463967055592</v>
      </c>
      <c r="R21" s="4">
        <f t="shared" si="5"/>
        <v>10.003431708991078</v>
      </c>
      <c r="S21" s="4">
        <f t="shared" si="6"/>
        <v>11.479066575154427</v>
      </c>
      <c r="T21" s="4">
        <f t="shared" si="7"/>
        <v>12.491420727522305</v>
      </c>
      <c r="U21" s="4">
        <f t="shared" si="8"/>
        <v>13.778311599176391</v>
      </c>
      <c r="V21" s="4">
        <f t="shared" si="9"/>
        <v>13.417982155113247</v>
      </c>
      <c r="W21" s="4">
        <f t="shared" si="10"/>
        <v>10.809883321894304</v>
      </c>
      <c r="X21" s="5">
        <f t="shared" si="11"/>
        <v>5.3534660260809881</v>
      </c>
    </row>
    <row r="22" spans="1:24" x14ac:dyDescent="0.25">
      <c r="A22" s="2" t="s">
        <v>34</v>
      </c>
      <c r="B22" s="24">
        <v>170</v>
      </c>
      <c r="C22" s="24">
        <v>217</v>
      </c>
      <c r="D22" s="24">
        <v>108</v>
      </c>
      <c r="E22" s="24">
        <v>150</v>
      </c>
      <c r="F22" s="24">
        <v>259</v>
      </c>
      <c r="G22" s="24">
        <v>307</v>
      </c>
      <c r="H22" s="24">
        <v>325</v>
      </c>
      <c r="I22" s="24">
        <v>324</v>
      </c>
      <c r="J22" s="24">
        <v>353</v>
      </c>
      <c r="K22" s="24">
        <v>330</v>
      </c>
      <c r="L22" s="24">
        <v>126</v>
      </c>
      <c r="M22" s="24">
        <f t="shared" si="0"/>
        <v>2669</v>
      </c>
      <c r="N22" s="6">
        <f t="shared" si="1"/>
        <v>6.369426751592357</v>
      </c>
      <c r="O22" s="6">
        <f t="shared" si="2"/>
        <v>8.1303859123267141</v>
      </c>
      <c r="P22" s="6">
        <f t="shared" si="3"/>
        <v>4.0464593480704387</v>
      </c>
      <c r="Q22" s="6">
        <f t="shared" si="4"/>
        <v>5.6200824278756087</v>
      </c>
      <c r="R22" s="6">
        <f t="shared" si="5"/>
        <v>9.7040089921318842</v>
      </c>
      <c r="S22" s="6">
        <f t="shared" si="6"/>
        <v>11.50243536905208</v>
      </c>
      <c r="T22" s="6">
        <f t="shared" si="7"/>
        <v>12.176845260397153</v>
      </c>
      <c r="U22" s="6">
        <f t="shared" si="8"/>
        <v>12.139378044211314</v>
      </c>
      <c r="V22" s="6">
        <f t="shared" si="9"/>
        <v>13.2259273136006</v>
      </c>
      <c r="W22" s="6">
        <f t="shared" si="10"/>
        <v>12.36418134132634</v>
      </c>
      <c r="X22" s="7">
        <f t="shared" si="11"/>
        <v>4.7208692394155118</v>
      </c>
    </row>
    <row r="23" spans="1:24" x14ac:dyDescent="0.25">
      <c r="A23" s="3" t="s">
        <v>35</v>
      </c>
      <c r="B23" s="23">
        <v>147</v>
      </c>
      <c r="C23" s="23">
        <v>212</v>
      </c>
      <c r="D23" s="23">
        <v>97</v>
      </c>
      <c r="E23" s="23">
        <v>159</v>
      </c>
      <c r="F23" s="23">
        <v>281</v>
      </c>
      <c r="G23" s="23">
        <v>297</v>
      </c>
      <c r="H23" s="23">
        <v>357</v>
      </c>
      <c r="I23" s="23">
        <v>421</v>
      </c>
      <c r="J23" s="23">
        <v>420</v>
      </c>
      <c r="K23" s="23">
        <v>359</v>
      </c>
      <c r="L23" s="23">
        <v>210</v>
      </c>
      <c r="M23" s="23">
        <f t="shared" si="0"/>
        <v>2960</v>
      </c>
      <c r="N23" s="4">
        <f t="shared" si="1"/>
        <v>4.9662162162162158</v>
      </c>
      <c r="O23" s="4">
        <f t="shared" si="2"/>
        <v>7.1621621621621623</v>
      </c>
      <c r="P23" s="4">
        <f t="shared" si="3"/>
        <v>3.2770270270270272</v>
      </c>
      <c r="Q23" s="4">
        <f t="shared" si="4"/>
        <v>5.3716216216216219</v>
      </c>
      <c r="R23" s="4">
        <f t="shared" si="5"/>
        <v>9.4932432432432439</v>
      </c>
      <c r="S23" s="4">
        <f t="shared" si="6"/>
        <v>10.033783783783784</v>
      </c>
      <c r="T23" s="4">
        <f t="shared" si="7"/>
        <v>12.060810810810811</v>
      </c>
      <c r="U23" s="4">
        <f t="shared" si="8"/>
        <v>14.222972972972974</v>
      </c>
      <c r="V23" s="4">
        <f t="shared" si="9"/>
        <v>14.189189189189189</v>
      </c>
      <c r="W23" s="4">
        <f t="shared" si="10"/>
        <v>12.128378378378379</v>
      </c>
      <c r="X23" s="5">
        <f t="shared" si="11"/>
        <v>7.0945945945945947</v>
      </c>
    </row>
    <row r="24" spans="1:24" x14ac:dyDescent="0.25">
      <c r="A24" s="2" t="s">
        <v>36</v>
      </c>
      <c r="B24" s="24">
        <v>389</v>
      </c>
      <c r="C24" s="24">
        <v>509</v>
      </c>
      <c r="D24" s="24">
        <v>215</v>
      </c>
      <c r="E24" s="24">
        <v>355</v>
      </c>
      <c r="F24" s="24">
        <v>776</v>
      </c>
      <c r="G24" s="24">
        <v>763</v>
      </c>
      <c r="H24" s="24">
        <v>727</v>
      </c>
      <c r="I24" s="24">
        <v>1047</v>
      </c>
      <c r="J24" s="24">
        <v>1034</v>
      </c>
      <c r="K24" s="24">
        <v>683</v>
      </c>
      <c r="L24" s="24">
        <v>434</v>
      </c>
      <c r="M24" s="24">
        <f t="shared" si="0"/>
        <v>6932</v>
      </c>
      <c r="N24" s="6">
        <f t="shared" si="1"/>
        <v>5.611656087709175</v>
      </c>
      <c r="O24" s="6">
        <f t="shared" si="2"/>
        <v>7.3427582227351413</v>
      </c>
      <c r="P24" s="6">
        <f t="shared" si="3"/>
        <v>3.1015579919215233</v>
      </c>
      <c r="Q24" s="6">
        <f t="shared" si="4"/>
        <v>5.1211771494518175</v>
      </c>
      <c r="R24" s="6">
        <f t="shared" si="5"/>
        <v>11.194460473167917</v>
      </c>
      <c r="S24" s="6">
        <f t="shared" si="6"/>
        <v>11.006924408540105</v>
      </c>
      <c r="T24" s="6">
        <f t="shared" si="7"/>
        <v>10.487593768032314</v>
      </c>
      <c r="U24" s="6">
        <f t="shared" si="8"/>
        <v>15.103866128101558</v>
      </c>
      <c r="V24" s="6">
        <f t="shared" si="9"/>
        <v>14.916330063473746</v>
      </c>
      <c r="W24" s="6">
        <f t="shared" si="10"/>
        <v>9.8528563185227931</v>
      </c>
      <c r="X24" s="7">
        <f t="shared" si="11"/>
        <v>6.2608193883439123</v>
      </c>
    </row>
    <row r="25" spans="1:24" x14ac:dyDescent="0.25">
      <c r="A25" s="3" t="s">
        <v>37</v>
      </c>
      <c r="B25" s="23">
        <v>343</v>
      </c>
      <c r="C25" s="23">
        <v>419</v>
      </c>
      <c r="D25" s="23">
        <v>205</v>
      </c>
      <c r="E25" s="23">
        <v>246</v>
      </c>
      <c r="F25" s="23">
        <v>709</v>
      </c>
      <c r="G25" s="23">
        <v>599</v>
      </c>
      <c r="H25" s="23">
        <v>610</v>
      </c>
      <c r="I25" s="23">
        <v>879</v>
      </c>
      <c r="J25" s="23">
        <v>798</v>
      </c>
      <c r="K25" s="23">
        <v>673</v>
      </c>
      <c r="L25" s="23">
        <v>368</v>
      </c>
      <c r="M25" s="23">
        <f t="shared" si="0"/>
        <v>5849</v>
      </c>
      <c r="N25" s="4">
        <f t="shared" si="1"/>
        <v>5.8642502991964438</v>
      </c>
      <c r="O25" s="4">
        <f t="shared" si="2"/>
        <v>7.1636177124294749</v>
      </c>
      <c r="P25" s="4">
        <f t="shared" si="3"/>
        <v>3.5048726277996241</v>
      </c>
      <c r="Q25" s="4">
        <f t="shared" si="4"/>
        <v>4.2058471533595485</v>
      </c>
      <c r="R25" s="4">
        <f t="shared" si="5"/>
        <v>12.121730210292357</v>
      </c>
      <c r="S25" s="4">
        <f t="shared" si="6"/>
        <v>10.241066849034024</v>
      </c>
      <c r="T25" s="4">
        <f t="shared" si="7"/>
        <v>10.429133185159856</v>
      </c>
      <c r="U25" s="4">
        <f t="shared" si="8"/>
        <v>15.028209950418875</v>
      </c>
      <c r="V25" s="4">
        <f t="shared" si="9"/>
        <v>13.643357838946828</v>
      </c>
      <c r="W25" s="4">
        <f t="shared" si="10"/>
        <v>11.506240382971448</v>
      </c>
      <c r="X25" s="5">
        <f t="shared" si="11"/>
        <v>6.2916737903915196</v>
      </c>
    </row>
    <row r="26" spans="1:24" x14ac:dyDescent="0.25">
      <c r="A26" s="2" t="s">
        <v>38</v>
      </c>
      <c r="B26" s="24">
        <v>117</v>
      </c>
      <c r="C26" s="24">
        <v>138</v>
      </c>
      <c r="D26" s="24">
        <v>66</v>
      </c>
      <c r="E26" s="24">
        <v>87</v>
      </c>
      <c r="F26" s="24">
        <v>236</v>
      </c>
      <c r="G26" s="24">
        <v>220</v>
      </c>
      <c r="H26" s="24">
        <v>253</v>
      </c>
      <c r="I26" s="24">
        <v>284</v>
      </c>
      <c r="J26" s="24">
        <v>329</v>
      </c>
      <c r="K26" s="24">
        <v>257</v>
      </c>
      <c r="L26" s="24">
        <v>133</v>
      </c>
      <c r="M26" s="24">
        <f t="shared" si="0"/>
        <v>2120</v>
      </c>
      <c r="N26" s="6">
        <f t="shared" si="1"/>
        <v>5.5188679245283021</v>
      </c>
      <c r="O26" s="6">
        <f t="shared" si="2"/>
        <v>6.5094339622641506</v>
      </c>
      <c r="P26" s="6">
        <f t="shared" si="3"/>
        <v>3.1132075471698113</v>
      </c>
      <c r="Q26" s="6">
        <f t="shared" si="4"/>
        <v>4.1037735849056602</v>
      </c>
      <c r="R26" s="6">
        <f t="shared" si="5"/>
        <v>11.132075471698114</v>
      </c>
      <c r="S26" s="6">
        <f t="shared" si="6"/>
        <v>10.377358490566039</v>
      </c>
      <c r="T26" s="6">
        <f t="shared" si="7"/>
        <v>11.933962264150944</v>
      </c>
      <c r="U26" s="6">
        <f t="shared" si="8"/>
        <v>13.39622641509434</v>
      </c>
      <c r="V26" s="6">
        <f t="shared" si="9"/>
        <v>15.518867924528301</v>
      </c>
      <c r="W26" s="6">
        <f t="shared" si="10"/>
        <v>12.122641509433961</v>
      </c>
      <c r="X26" s="7">
        <f t="shared" si="11"/>
        <v>6.2735849056603774</v>
      </c>
    </row>
    <row r="27" spans="1:24" x14ac:dyDescent="0.25">
      <c r="A27" s="3" t="s">
        <v>39</v>
      </c>
      <c r="B27" s="23">
        <v>173</v>
      </c>
      <c r="C27" s="23">
        <v>232</v>
      </c>
      <c r="D27" s="23">
        <v>121</v>
      </c>
      <c r="E27" s="23">
        <v>138</v>
      </c>
      <c r="F27" s="23">
        <v>335</v>
      </c>
      <c r="G27" s="23">
        <v>332</v>
      </c>
      <c r="H27" s="23">
        <v>401</v>
      </c>
      <c r="I27" s="23">
        <v>514</v>
      </c>
      <c r="J27" s="23">
        <v>485</v>
      </c>
      <c r="K27" s="23">
        <v>440</v>
      </c>
      <c r="L27" s="23">
        <v>213</v>
      </c>
      <c r="M27" s="23">
        <f t="shared" si="0"/>
        <v>3384</v>
      </c>
      <c r="N27" s="4">
        <f t="shared" si="1"/>
        <v>5.1122931442080377</v>
      </c>
      <c r="O27" s="4">
        <f t="shared" si="2"/>
        <v>6.8557919621749406</v>
      </c>
      <c r="P27" s="4">
        <f t="shared" si="3"/>
        <v>3.5756501182033098</v>
      </c>
      <c r="Q27" s="4">
        <f t="shared" si="4"/>
        <v>4.0780141843971629</v>
      </c>
      <c r="R27" s="4">
        <f t="shared" si="5"/>
        <v>9.8995271867612296</v>
      </c>
      <c r="S27" s="4">
        <f t="shared" si="6"/>
        <v>9.8108747044917255</v>
      </c>
      <c r="T27" s="4">
        <f t="shared" si="7"/>
        <v>11.849881796690307</v>
      </c>
      <c r="U27" s="4">
        <f t="shared" si="8"/>
        <v>15.189125295508275</v>
      </c>
      <c r="V27" s="4">
        <f t="shared" si="9"/>
        <v>14.332151300236406</v>
      </c>
      <c r="W27" s="4">
        <f t="shared" si="10"/>
        <v>13.002364066193854</v>
      </c>
      <c r="X27" s="5">
        <f t="shared" si="11"/>
        <v>6.294326241134752</v>
      </c>
    </row>
    <row r="28" spans="1:24" x14ac:dyDescent="0.25">
      <c r="A28" s="2" t="s">
        <v>40</v>
      </c>
      <c r="B28" s="24">
        <v>688</v>
      </c>
      <c r="C28" s="24">
        <v>800</v>
      </c>
      <c r="D28" s="24">
        <v>413</v>
      </c>
      <c r="E28" s="24">
        <v>544</v>
      </c>
      <c r="F28" s="24">
        <v>1900</v>
      </c>
      <c r="G28" s="24">
        <v>1251</v>
      </c>
      <c r="H28" s="24">
        <v>1179</v>
      </c>
      <c r="I28" s="24">
        <v>1268</v>
      </c>
      <c r="J28" s="24">
        <v>1196</v>
      </c>
      <c r="K28" s="24">
        <v>990</v>
      </c>
      <c r="L28" s="24">
        <v>580</v>
      </c>
      <c r="M28" s="24">
        <f t="shared" si="0"/>
        <v>10809</v>
      </c>
      <c r="N28" s="6">
        <f t="shared" si="1"/>
        <v>6.3650661485798867</v>
      </c>
      <c r="O28" s="6">
        <f t="shared" si="2"/>
        <v>7.4012397076510315</v>
      </c>
      <c r="P28" s="6">
        <f t="shared" si="3"/>
        <v>3.8208899990748448</v>
      </c>
      <c r="Q28" s="6">
        <f t="shared" si="4"/>
        <v>5.0328430012027017</v>
      </c>
      <c r="R28" s="6">
        <f t="shared" si="5"/>
        <v>17.577944305671199</v>
      </c>
      <c r="S28" s="6">
        <f t="shared" si="6"/>
        <v>11.5736885928393</v>
      </c>
      <c r="T28" s="6">
        <f t="shared" si="7"/>
        <v>10.907577019150708</v>
      </c>
      <c r="U28" s="6">
        <f t="shared" si="8"/>
        <v>11.730964936626885</v>
      </c>
      <c r="V28" s="6">
        <f t="shared" si="9"/>
        <v>11.064853362938292</v>
      </c>
      <c r="W28" s="6">
        <f t="shared" si="10"/>
        <v>9.1590341382181517</v>
      </c>
      <c r="X28" s="7">
        <f t="shared" si="11"/>
        <v>5.3658987880469979</v>
      </c>
    </row>
    <row r="29" spans="1:24" x14ac:dyDescent="0.25">
      <c r="A29" s="3" t="s">
        <v>41</v>
      </c>
      <c r="B29" s="23">
        <v>107</v>
      </c>
      <c r="C29" s="23">
        <v>175</v>
      </c>
      <c r="D29" s="23">
        <v>107</v>
      </c>
      <c r="E29" s="23">
        <v>140</v>
      </c>
      <c r="F29" s="23">
        <v>249</v>
      </c>
      <c r="G29" s="23">
        <v>212</v>
      </c>
      <c r="H29" s="23">
        <v>285</v>
      </c>
      <c r="I29" s="23">
        <v>362</v>
      </c>
      <c r="J29" s="23">
        <v>359</v>
      </c>
      <c r="K29" s="23">
        <v>286</v>
      </c>
      <c r="L29" s="23">
        <v>209</v>
      </c>
      <c r="M29" s="23">
        <f t="shared" si="0"/>
        <v>2491</v>
      </c>
      <c r="N29" s="4">
        <f t="shared" si="1"/>
        <v>4.2954636692091528</v>
      </c>
      <c r="O29" s="4">
        <f t="shared" si="2"/>
        <v>7.0252910477719794</v>
      </c>
      <c r="P29" s="4">
        <f t="shared" si="3"/>
        <v>4.2954636692091528</v>
      </c>
      <c r="Q29" s="4">
        <f t="shared" si="4"/>
        <v>5.620232838217583</v>
      </c>
      <c r="R29" s="4">
        <f t="shared" si="5"/>
        <v>9.9959855479727011</v>
      </c>
      <c r="S29" s="4">
        <f t="shared" si="6"/>
        <v>8.5106382978723403</v>
      </c>
      <c r="T29" s="4">
        <f t="shared" si="7"/>
        <v>11.44118827780008</v>
      </c>
      <c r="U29" s="4">
        <f t="shared" si="8"/>
        <v>14.532316338819751</v>
      </c>
      <c r="V29" s="4">
        <f t="shared" si="9"/>
        <v>14.411882778000804</v>
      </c>
      <c r="W29" s="4">
        <f t="shared" si="10"/>
        <v>11.481332798073064</v>
      </c>
      <c r="X29" s="5">
        <f t="shared" si="11"/>
        <v>8.3902047370533914</v>
      </c>
    </row>
    <row r="30" spans="1:24" x14ac:dyDescent="0.25">
      <c r="A30" s="2" t="s">
        <v>42</v>
      </c>
      <c r="B30" s="24">
        <v>869</v>
      </c>
      <c r="C30" s="24">
        <v>1124</v>
      </c>
      <c r="D30" s="24">
        <v>551</v>
      </c>
      <c r="E30" s="24">
        <v>726</v>
      </c>
      <c r="F30" s="24">
        <v>1444</v>
      </c>
      <c r="G30" s="24">
        <v>1668</v>
      </c>
      <c r="H30" s="24">
        <v>1663</v>
      </c>
      <c r="I30" s="24">
        <v>1749</v>
      </c>
      <c r="J30" s="24">
        <v>1606</v>
      </c>
      <c r="K30" s="24">
        <v>1274</v>
      </c>
      <c r="L30" s="24">
        <v>613</v>
      </c>
      <c r="M30" s="24">
        <f t="shared" si="0"/>
        <v>13287</v>
      </c>
      <c r="N30" s="6">
        <f t="shared" si="1"/>
        <v>6.5402272898321669</v>
      </c>
      <c r="O30" s="6">
        <f t="shared" si="2"/>
        <v>8.4593964024986832</v>
      </c>
      <c r="P30" s="6">
        <f t="shared" si="3"/>
        <v>4.1469105140362759</v>
      </c>
      <c r="Q30" s="6">
        <f t="shared" si="4"/>
        <v>5.4639873560623169</v>
      </c>
      <c r="R30" s="6">
        <f t="shared" si="5"/>
        <v>10.867765485060586</v>
      </c>
      <c r="S30" s="6">
        <f t="shared" si="6"/>
        <v>12.553623842853918</v>
      </c>
      <c r="T30" s="6">
        <f t="shared" si="7"/>
        <v>12.515993075938887</v>
      </c>
      <c r="U30" s="6">
        <f t="shared" si="8"/>
        <v>13.163242266877399</v>
      </c>
      <c r="V30" s="6">
        <f t="shared" si="9"/>
        <v>12.087002333107549</v>
      </c>
      <c r="W30" s="6">
        <f t="shared" si="10"/>
        <v>9.588319409949575</v>
      </c>
      <c r="X30" s="7">
        <f t="shared" si="11"/>
        <v>4.6135320237826445</v>
      </c>
    </row>
    <row r="31" spans="1:24" x14ac:dyDescent="0.25">
      <c r="A31" s="13" t="s">
        <v>43</v>
      </c>
      <c r="B31" s="25">
        <f>SUM(B5:B30)</f>
        <v>16345</v>
      </c>
      <c r="C31" s="25">
        <f t="shared" ref="C31:M31" si="12">SUM(C5:C30)</f>
        <v>21826</v>
      </c>
      <c r="D31" s="25">
        <f t="shared" si="12"/>
        <v>9857</v>
      </c>
      <c r="E31" s="25">
        <f t="shared" si="12"/>
        <v>13167</v>
      </c>
      <c r="F31" s="25">
        <f t="shared" si="12"/>
        <v>31537</v>
      </c>
      <c r="G31" s="25">
        <f t="shared" si="12"/>
        <v>33316</v>
      </c>
      <c r="H31" s="25">
        <f t="shared" si="12"/>
        <v>33243</v>
      </c>
      <c r="I31" s="25">
        <f t="shared" si="12"/>
        <v>35258</v>
      </c>
      <c r="J31" s="25">
        <f t="shared" si="12"/>
        <v>32284</v>
      </c>
      <c r="K31" s="25">
        <f t="shared" si="12"/>
        <v>25355</v>
      </c>
      <c r="L31" s="25">
        <f t="shared" si="12"/>
        <v>13660</v>
      </c>
      <c r="M31" s="25">
        <f t="shared" si="12"/>
        <v>265848</v>
      </c>
      <c r="N31" s="14">
        <f t="shared" si="1"/>
        <v>6.1482501278926307</v>
      </c>
      <c r="O31" s="14">
        <f t="shared" si="2"/>
        <v>8.2099545605007371</v>
      </c>
      <c r="P31" s="14">
        <f t="shared" si="3"/>
        <v>3.7077578164966445</v>
      </c>
      <c r="Q31" s="14">
        <f t="shared" si="4"/>
        <v>4.9528301886792452</v>
      </c>
      <c r="R31" s="14">
        <f t="shared" si="5"/>
        <v>11.862793776895067</v>
      </c>
      <c r="S31" s="14">
        <f t="shared" si="6"/>
        <v>12.531973157593812</v>
      </c>
      <c r="T31" s="14">
        <f t="shared" si="7"/>
        <v>12.504513857542657</v>
      </c>
      <c r="U31" s="14">
        <f t="shared" si="8"/>
        <v>13.262465769913636</v>
      </c>
      <c r="V31" s="14">
        <f t="shared" si="9"/>
        <v>12.143781408925401</v>
      </c>
      <c r="W31" s="14">
        <f t="shared" si="10"/>
        <v>9.5374048328368097</v>
      </c>
      <c r="X31" s="14">
        <f t="shared" si="11"/>
        <v>5.1382745027233607</v>
      </c>
    </row>
  </sheetData>
  <mergeCells count="3">
    <mergeCell ref="A2:X2"/>
    <mergeCell ref="N3:X3"/>
    <mergeCell ref="B3:M3"/>
  </mergeCells>
  <pageMargins left="0.75" right="0.75" top="0.75" bottom="0.5" header="0.5" footer="0.7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Personer1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Trygve Grydeland</dc:creator>
  <cp:lastModifiedBy>Paul Magne Eidhammer</cp:lastModifiedBy>
  <cp:lastPrinted>2022-11-10T08:06:40Z</cp:lastPrinted>
  <dcterms:created xsi:type="dcterms:W3CDTF">2022-02-24T08:58:29Z</dcterms:created>
  <dcterms:modified xsi:type="dcterms:W3CDTF">2022-11-14T09:10:57Z</dcterms:modified>
</cp:coreProperties>
</file>