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re\OneDrive\Desktop\"/>
    </mc:Choice>
  </mc:AlternateContent>
  <bookViews>
    <workbookView xWindow="-120" yWindow="-120" windowWidth="20730" windowHeight="1116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3" i="1" l="1"/>
  <c r="P212" i="1"/>
  <c r="P211" i="1"/>
  <c r="P206" i="1"/>
  <c r="P84" i="1"/>
  <c r="P83" i="1"/>
  <c r="P82" i="1"/>
  <c r="P81" i="1"/>
  <c r="P80" i="1"/>
  <c r="P79" i="1"/>
  <c r="P78" i="1"/>
  <c r="P77" i="1"/>
  <c r="P76" i="1"/>
  <c r="P41" i="1"/>
  <c r="P40" i="1"/>
  <c r="P75" i="1"/>
  <c r="P19" i="1"/>
  <c r="P43" i="1"/>
  <c r="P42" i="1"/>
  <c r="P70" i="1"/>
  <c r="P69" i="1"/>
  <c r="P68" i="1"/>
  <c r="P37" i="1"/>
  <c r="P67" i="1"/>
  <c r="P66" i="1"/>
  <c r="P65" i="1"/>
  <c r="P36" i="1"/>
  <c r="P64" i="1"/>
  <c r="P63" i="1"/>
  <c r="P62" i="1"/>
  <c r="P47" i="1"/>
  <c r="P73" i="1"/>
  <c r="P74" i="1"/>
  <c r="P50" i="1"/>
  <c r="P34" i="1"/>
  <c r="P22" i="1"/>
  <c r="P32" i="1"/>
  <c r="P26" i="1"/>
  <c r="P18" i="1"/>
  <c r="P5" i="1"/>
  <c r="P27" i="1"/>
  <c r="P49" i="1"/>
  <c r="P61" i="1"/>
  <c r="P45" i="1"/>
  <c r="P33" i="1"/>
  <c r="P48" i="1"/>
  <c r="P60" i="1"/>
  <c r="P35" i="1"/>
  <c r="P17" i="1"/>
  <c r="P58" i="1"/>
  <c r="P24" i="1"/>
  <c r="P30" i="1"/>
  <c r="P14" i="1"/>
  <c r="P57" i="1"/>
  <c r="P9" i="1"/>
  <c r="P15" i="1"/>
  <c r="P11" i="1"/>
  <c r="P20" i="1"/>
  <c r="P21" i="1"/>
  <c r="P39" i="1"/>
  <c r="P56" i="1"/>
  <c r="P55" i="1"/>
  <c r="P12" i="1"/>
  <c r="P53" i="1"/>
  <c r="P7" i="1"/>
  <c r="P25" i="1"/>
  <c r="P46" i="1"/>
  <c r="P54" i="1"/>
  <c r="P31" i="1"/>
  <c r="P51" i="1"/>
  <c r="P59" i="1"/>
  <c r="P71" i="1"/>
  <c r="P8" i="1"/>
  <c r="P72" i="1"/>
  <c r="P52" i="1"/>
  <c r="P23" i="1"/>
  <c r="P44" i="1"/>
  <c r="P29" i="1"/>
  <c r="P10" i="1"/>
  <c r="P28" i="1"/>
  <c r="P16" i="1"/>
  <c r="P6" i="1"/>
  <c r="P38" i="1"/>
  <c r="P13" i="1"/>
</calcChain>
</file>

<file path=xl/sharedStrings.xml><?xml version="1.0" encoding="utf-8"?>
<sst xmlns="http://schemas.openxmlformats.org/spreadsheetml/2006/main" count="336" uniqueCount="186">
  <si>
    <t xml:space="preserve">                     PARTICIPACIONES Y NOMINACIONES EN TORNEOS</t>
  </si>
  <si>
    <t>MEJOR PRODUCTOS JUGADOR INSCRIPTO POLO ARGENTINO</t>
  </si>
  <si>
    <t>EXPOSICION "NUESTROS CABALLOS"</t>
  </si>
  <si>
    <t xml:space="preserve">EXPOSICION INTERNACIONAL DE </t>
  </si>
  <si>
    <t>EXPOSICIONES DEL INTERIOR 2017</t>
  </si>
  <si>
    <t>PUNTAJE</t>
  </si>
  <si>
    <t>PADRILLO</t>
  </si>
  <si>
    <t>SU PROPIETARIO</t>
  </si>
  <si>
    <t xml:space="preserve">PARTICIPACION </t>
  </si>
  <si>
    <t>PTS</t>
  </si>
  <si>
    <t xml:space="preserve">NOMINADO </t>
  </si>
  <si>
    <t>NOMINACIONES</t>
  </si>
  <si>
    <t xml:space="preserve">DE LA FINAL DE LOS SIGUIENTES TORNEOS </t>
  </si>
  <si>
    <t>Pts.</t>
  </si>
  <si>
    <t>GANADERIA, AGRICULTURA E INDUSTRIA  2018</t>
  </si>
  <si>
    <t>Neuquen- Mar del Plata-Santa Rosa-Tucuman</t>
  </si>
  <si>
    <t>TOTAL</t>
  </si>
  <si>
    <t>TOTALES</t>
  </si>
  <si>
    <t xml:space="preserve">Río Cuarto - Bahía Blanca </t>
  </si>
  <si>
    <t>DURAZNO</t>
  </si>
  <si>
    <t>CLARIN</t>
  </si>
  <si>
    <t>EL SOL</t>
  </si>
  <si>
    <t>EL GARUFA</t>
  </si>
  <si>
    <t>DOLFINA EL MESSI</t>
  </si>
  <si>
    <t>DOLFINA MARADONA</t>
  </si>
  <si>
    <t>GANADOR RANKING DE PADRILLOS 2020</t>
  </si>
  <si>
    <t>LA IRENITA S.A.</t>
  </si>
  <si>
    <t>CAA 8, H 3, T1</t>
  </si>
  <si>
    <t>CLASIFFY</t>
  </si>
  <si>
    <t>LA STERLINA S.A.</t>
  </si>
  <si>
    <t>CAA 3. RE 1, AF 1</t>
  </si>
  <si>
    <t>DOLFINA CUARTETO</t>
  </si>
  <si>
    <t>SINDICADO</t>
  </si>
  <si>
    <t>CAA 20, H 2, RE 1, CD 1, AF 1</t>
  </si>
  <si>
    <t>CAA 5, T 1</t>
  </si>
  <si>
    <t>CAA 2, RE 1, CD 1, AF 1</t>
  </si>
  <si>
    <t xml:space="preserve">CAA 6, H 2, T 1, RE 3, QC 3, OTROS 4 </t>
  </si>
  <si>
    <t>EL CHAPITA</t>
  </si>
  <si>
    <t>LOS MACHITOS S.R.L.</t>
  </si>
  <si>
    <t xml:space="preserve">CAA 3  </t>
  </si>
  <si>
    <t>CAA 3, RV 1</t>
  </si>
  <si>
    <t>MARTIN ZUBIA</t>
  </si>
  <si>
    <t>CAA 4, RV 1, CD 1</t>
  </si>
  <si>
    <t>ELLERSTINA BARULLO</t>
  </si>
  <si>
    <t>CAA 2, QC 1</t>
  </si>
  <si>
    <t>ELLERSTINA HALLEY</t>
  </si>
  <si>
    <t>QC 2, OF 2</t>
  </si>
  <si>
    <t>DEL CARRIL, MIGUEL</t>
  </si>
  <si>
    <t>ELLERSTINA PICARO</t>
  </si>
  <si>
    <t>ELLERSTINA S.A.</t>
  </si>
  <si>
    <t>CAA 3, T 2, QC 2, OTROS 3</t>
  </si>
  <si>
    <t>FORTY DRIED</t>
  </si>
  <si>
    <t>CAA 1, H1</t>
  </si>
  <si>
    <t>MARTIN DE NARVAEZ FECCHINO</t>
  </si>
  <si>
    <t>GETE GALGO</t>
  </si>
  <si>
    <t>CRIA TANOIRA</t>
  </si>
  <si>
    <t>CAA 1, RE 1, CD 2</t>
  </si>
  <si>
    <t>GRAPPA CASINO</t>
  </si>
  <si>
    <t>CAA 2, QC 1, AF 1</t>
  </si>
  <si>
    <t>GRAPPA GRANADO</t>
  </si>
  <si>
    <t>CAA 4, RV 1</t>
  </si>
  <si>
    <t>MERLOS SANCHEZ, JUAN IGNACIO</t>
  </si>
  <si>
    <t>GUINDADO</t>
  </si>
  <si>
    <t>IRENITA LUNATICO</t>
  </si>
  <si>
    <t>CAA 2</t>
  </si>
  <si>
    <t>LAVINIA NAIPE</t>
  </si>
  <si>
    <t xml:space="preserve">ULLOA, MONICA ISLA DE </t>
  </si>
  <si>
    <t>CAA 4, H 1, QC 1</t>
  </si>
  <si>
    <t>LOSMACHITOS LIBANO</t>
  </si>
  <si>
    <t>CAA 16, H 4, T 3, RE 2, QCGC 3, OTROS 4</t>
  </si>
  <si>
    <t>MACHITOS ANDINO</t>
  </si>
  <si>
    <t>MACHITOS CHELO</t>
  </si>
  <si>
    <t>CAA 5, H 2, OTROS 5, WPL 1, RE 1</t>
  </si>
  <si>
    <t>MACHITOS HOLLYDAY</t>
  </si>
  <si>
    <t>CAA 1, QC 1, OTROS 3</t>
  </si>
  <si>
    <t>MACHITOS PARCKER</t>
  </si>
  <si>
    <t>CAA 2, CD 1</t>
  </si>
  <si>
    <t>Mr. SHINER</t>
  </si>
  <si>
    <t>CAA 3, H 1</t>
  </si>
  <si>
    <t>OPEN BALLET</t>
  </si>
  <si>
    <t>CAA 5, H 2, T 1,RER 2, CP 2</t>
  </si>
  <si>
    <t>OPEN CABERNET</t>
  </si>
  <si>
    <t>CAA 4, H 2, T 1, OTROS 1</t>
  </si>
  <si>
    <t>OPEN CHIMENTO</t>
  </si>
  <si>
    <t>CAA 9, H 1, RE 2, QC 1, OTROS 3</t>
  </si>
  <si>
    <t>OPEN EL PADRINO</t>
  </si>
  <si>
    <t>CAA 5, H 3, QC 2, OTROS 5</t>
  </si>
  <si>
    <t xml:space="preserve"> WHITE SWALLOW S.A.</t>
  </si>
  <si>
    <t>OPEN ESPACIAL</t>
  </si>
  <si>
    <t>CAA 8, QC 2, OTROS 4</t>
  </si>
  <si>
    <t>OPEN GUANTANAMO</t>
  </si>
  <si>
    <t>OPEN ILUMINADO</t>
  </si>
  <si>
    <t>CAA 5, RE 2, AF 1</t>
  </si>
  <si>
    <t>OPEN IPHONE</t>
  </si>
  <si>
    <t>CAA 3</t>
  </si>
  <si>
    <t>GUERRERO CRISTIAN DANIEL</t>
  </si>
  <si>
    <t>OPEN NAIPE</t>
  </si>
  <si>
    <t>OPEN SOBRETODO</t>
  </si>
  <si>
    <t>OPEN SUNSET</t>
  </si>
  <si>
    <t>CAA 8, H 2, QC 1, OTROS 2</t>
  </si>
  <si>
    <t xml:space="preserve">OPEN TINTERO </t>
  </si>
  <si>
    <t>OPEN TORNADO</t>
  </si>
  <si>
    <t>RIERA, FERNANDO</t>
  </si>
  <si>
    <t>OPEN TRIPLE X</t>
  </si>
  <si>
    <t>OPEN VERMUT</t>
  </si>
  <si>
    <t>CAA 2, OTROS 2</t>
  </si>
  <si>
    <t>OPEN XENON</t>
  </si>
  <si>
    <t>CAA 2, T 1</t>
  </si>
  <si>
    <t>POLO SOL PURO</t>
  </si>
  <si>
    <t>CAA1, H 1,  OTROS 2</t>
  </si>
  <si>
    <t>RENGO LUICITO</t>
  </si>
  <si>
    <t>CAA 2, OTROS  4</t>
  </si>
  <si>
    <t>RIVER SLANEY</t>
  </si>
  <si>
    <t>CAA 4</t>
  </si>
  <si>
    <t>SPORTIVO</t>
  </si>
  <si>
    <t>CAA 13, H 1, RE 2, QC 3, OTROS 3</t>
  </si>
  <si>
    <t>THEOL</t>
  </si>
  <si>
    <t>CAA 3, GC 1</t>
  </si>
  <si>
    <t>CASTAGNOLA BARTOLOME</t>
  </si>
  <si>
    <t>YATAY ANHELO</t>
  </si>
  <si>
    <t>CAA 2. H 1, GC 1</t>
  </si>
  <si>
    <t>YUYO</t>
  </si>
  <si>
    <t>CAA 2, AF 1</t>
  </si>
  <si>
    <t>EL CABURE S.A.</t>
  </si>
  <si>
    <t>CAA 1, QC 2, CP 1</t>
  </si>
  <si>
    <t>VISON</t>
  </si>
  <si>
    <t>FRANCISCO DE NARVAEZ FECCHINO</t>
  </si>
  <si>
    <t>WAINSCOT</t>
  </si>
  <si>
    <t>T 1 NOMINACION</t>
  </si>
  <si>
    <t>BEAUTIFUL BOB</t>
  </si>
  <si>
    <t>T 1 NOMINACION, H 2 NOMINACIONES</t>
  </si>
  <si>
    <t>H 1 NOMINACION</t>
  </si>
  <si>
    <t>DOLFINA TIGER</t>
  </si>
  <si>
    <t>LA DOLFINA S.A.</t>
  </si>
  <si>
    <t>GETE BARNIZ</t>
  </si>
  <si>
    <t>GUILLERMO FORNIELES</t>
  </si>
  <si>
    <t>OPEN ABELINO</t>
  </si>
  <si>
    <t>MPA HURLINGHAM OPEN BIZNIETA</t>
  </si>
  <si>
    <t>ALAZANAS PUNTILLOSO</t>
  </si>
  <si>
    <t>CAA 1 NOMINACION</t>
  </si>
  <si>
    <t xml:space="preserve">T 1 NOMINACION, CAA 1 NOMINACION </t>
  </si>
  <si>
    <t>CHAPA GURI</t>
  </si>
  <si>
    <t>T 1 NOMINACION, H 1 NOMINACION, CAA 1NOMINACION</t>
  </si>
  <si>
    <t>T 2 NOMINACIONES, CAA 6 NOMINACIONES</t>
  </si>
  <si>
    <t>T 1 NOMINACION, H 3 NOMINACIONES, CAA 2 NOMINACIONES</t>
  </si>
  <si>
    <t>H 5 NOMINACIONES, CAA 3 NOMINACOIONES</t>
  </si>
  <si>
    <t>FOSFORITO</t>
  </si>
  <si>
    <t>ANAY SURS.A.</t>
  </si>
  <si>
    <t>H 2 NOMINACIONES, CAA 4 NOMINACIONES</t>
  </si>
  <si>
    <t>MACHITOS MELCHOR</t>
  </si>
  <si>
    <t>CAA 2 NOMINACIONES</t>
  </si>
  <si>
    <t>MACHITOS JIT</t>
  </si>
  <si>
    <t>H 1 NOMINACION, CAA 1 NOMINACION</t>
  </si>
  <si>
    <t>OPEN EASY RIDE</t>
  </si>
  <si>
    <t>T 2 NOMINACIONES, H 1 NOMINACION, CAA 2 NOMINACIONES</t>
  </si>
  <si>
    <t>OPEN PONCHO</t>
  </si>
  <si>
    <t>OPTIMUM</t>
  </si>
  <si>
    <t>PACUA MATRERO</t>
  </si>
  <si>
    <t>SOL DE AGOSTO AGUAYO</t>
  </si>
  <si>
    <t>T: 5 NOMINACIONES,                                           H 5 NOMINACIONES, CAA 9 NOMINACIONES</t>
  </si>
  <si>
    <t>T 2 NOMINACIONES, H 2 NOMINACIONE, CAA 1 NOMINACION</t>
  </si>
  <si>
    <t xml:space="preserve">VAN BRUTAL </t>
  </si>
  <si>
    <t>MPA TORTUGAS 2020 MEGA CHISTOSA, MPA: DOLFINA B06 CUARTETERA CLON 6</t>
  </si>
  <si>
    <t>FINO JANUS</t>
  </si>
  <si>
    <t>GRAN CAMPEON HEMBRA MAR DEL PLATA 2020: FINA GRAMILLA</t>
  </si>
  <si>
    <t>EXPRESS</t>
  </si>
  <si>
    <t>GRAN CAMPEON MACHO MAR DEL PLATA:ANAY SUR BACCARDI</t>
  </si>
  <si>
    <t>CHAPALEUFU CANCHERO</t>
  </si>
  <si>
    <t>MPA ABIERTO CHAPALEUFU 2020 : MARVEL PIEDRA LIBRE</t>
  </si>
  <si>
    <t>MPA CV WITHNEY 2020 DOLFINA MOLINERA</t>
  </si>
  <si>
    <t>MPA ALLSTAR CHALLENGE WPL :DOLFINA DIOSA CORONADA, MPA COPA BELGRANO 2020 JOTA JESSICA</t>
  </si>
  <si>
    <t>MPA FOUNDERS CUP 2020 POR DOLFINA ANTONELLA</t>
  </si>
  <si>
    <t>SIGNO</t>
  </si>
  <si>
    <t>MPA DUBAI GOLD CUP POR ELOVERO Z7 SAGITARIA</t>
  </si>
  <si>
    <t>NEUSS AGROPECUARIA S.A.</t>
  </si>
  <si>
    <t>EL OVERO TURQUESA SRL</t>
  </si>
  <si>
    <t>HEGUY ALBERTO</t>
  </si>
  <si>
    <t>ANAY SUR S.A.</t>
  </si>
  <si>
    <t>LA VANGUARDIA POLO CLUB S.A.</t>
  </si>
  <si>
    <t>ROSSI, SEBASTIAN PEDRO</t>
  </si>
  <si>
    <t>COURCELLES S.S.</t>
  </si>
  <si>
    <t>MALAPATA S.A.</t>
  </si>
  <si>
    <t>LAS ALAZANAS S.R.L.</t>
  </si>
  <si>
    <t>BAGUAL</t>
  </si>
  <si>
    <t>MPA GOLD CUP(UK) 2020   ARROBA PINTITA</t>
  </si>
  <si>
    <t>MPA QUEEN´S CUP 2020: OPEN MEDITERRANEA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</si>
</sst>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FF0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u/>
      <sz val="10"/>
      <color indexed="8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70C0"/>
      <name val="Arial"/>
      <family val="2"/>
    </font>
    <font>
      <sz val="12"/>
      <name val="Arial"/>
      <family val="2"/>
    </font>
    <font>
      <sz val="10"/>
      <color rgb="FF0070C0"/>
      <name val="Calibri"/>
      <family val="2"/>
      <scheme val="minor"/>
    </font>
    <font>
      <sz val="10"/>
      <color theme="1"/>
      <name val="Arial"/>
      <family val="2"/>
    </font>
    <font>
      <sz val="12"/>
      <color indexed="48"/>
      <name val="Arial"/>
      <family val="2"/>
    </font>
    <font>
      <sz val="12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0"/>
      <color indexed="9"/>
      <name val="Arial"/>
      <family val="2"/>
    </font>
    <font>
      <b/>
      <sz val="20"/>
      <color theme="0"/>
      <name val="Arial"/>
      <family val="2"/>
    </font>
    <font>
      <b/>
      <sz val="24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wrapText="1"/>
    </xf>
    <xf numFmtId="0" fontId="1" fillId="2" borderId="2" xfId="1" applyFill="1" applyBorder="1" applyAlignment="1">
      <alignment horizontal="center"/>
    </xf>
    <xf numFmtId="0" fontId="1" fillId="2" borderId="2" xfId="1" applyFill="1" applyBorder="1" applyAlignment="1">
      <alignment horizontal="left" wrapText="1"/>
    </xf>
    <xf numFmtId="0" fontId="3" fillId="2" borderId="0" xfId="1" applyFont="1" applyFill="1" applyAlignment="1">
      <alignment horizontal="center" vertical="center"/>
    </xf>
    <xf numFmtId="0" fontId="4" fillId="0" borderId="0" xfId="0" applyFont="1"/>
    <xf numFmtId="16" fontId="5" fillId="2" borderId="3" xfId="1" applyNumberFormat="1" applyFont="1" applyFill="1" applyBorder="1" applyAlignment="1">
      <alignment vertical="center"/>
    </xf>
    <xf numFmtId="0" fontId="6" fillId="3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left" wrapText="1"/>
    </xf>
    <xf numFmtId="0" fontId="10" fillId="3" borderId="6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2" fillId="4" borderId="7" xfId="1" applyFont="1" applyFill="1" applyBorder="1" applyAlignment="1">
      <alignment horizontal="center"/>
    </xf>
    <xf numFmtId="0" fontId="11" fillId="4" borderId="8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11" fillId="4" borderId="6" xfId="1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 wrapText="1"/>
    </xf>
    <xf numFmtId="0" fontId="11" fillId="4" borderId="9" xfId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wrapText="1"/>
    </xf>
    <xf numFmtId="0" fontId="11" fillId="4" borderId="1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wrapText="1"/>
    </xf>
    <xf numFmtId="0" fontId="6" fillId="3" borderId="12" xfId="1" applyFont="1" applyFill="1" applyBorder="1" applyAlignment="1">
      <alignment horizontal="center"/>
    </xf>
    <xf numFmtId="0" fontId="11" fillId="3" borderId="13" xfId="1" applyFont="1" applyFill="1" applyBorder="1" applyAlignment="1">
      <alignment horizontal="center"/>
    </xf>
    <xf numFmtId="0" fontId="12" fillId="4" borderId="14" xfId="1" applyFont="1" applyFill="1" applyBorder="1" applyAlignment="1">
      <alignment horizontal="center"/>
    </xf>
    <xf numFmtId="0" fontId="11" fillId="4" borderId="13" xfId="1" applyFont="1" applyFill="1" applyBorder="1" applyAlignment="1">
      <alignment horizontal="center"/>
    </xf>
    <xf numFmtId="0" fontId="9" fillId="4" borderId="11" xfId="1" applyFont="1" applyFill="1" applyBorder="1" applyAlignment="1">
      <alignment horizontal="center"/>
    </xf>
    <xf numFmtId="0" fontId="11" fillId="4" borderId="0" xfId="1" applyFont="1" applyFill="1" applyAlignment="1">
      <alignment horizontal="center"/>
    </xf>
    <xf numFmtId="0" fontId="9" fillId="4" borderId="15" xfId="1" applyFont="1" applyFill="1" applyBorder="1" applyAlignment="1">
      <alignment horizontal="center" wrapText="1"/>
    </xf>
    <xf numFmtId="0" fontId="11" fillId="4" borderId="16" xfId="1" applyFont="1" applyFill="1" applyBorder="1" applyAlignment="1">
      <alignment horizontal="center" vertical="center"/>
    </xf>
    <xf numFmtId="0" fontId="1" fillId="4" borderId="15" xfId="1" applyFill="1" applyBorder="1" applyAlignment="1">
      <alignment horizontal="center" wrapText="1"/>
    </xf>
    <xf numFmtId="0" fontId="11" fillId="4" borderId="17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 wrapText="1"/>
    </xf>
    <xf numFmtId="0" fontId="11" fillId="3" borderId="21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wrapText="1"/>
    </xf>
    <xf numFmtId="0" fontId="6" fillId="3" borderId="23" xfId="1" applyFont="1" applyFill="1" applyBorder="1" applyAlignment="1">
      <alignment horizontal="center"/>
    </xf>
    <xf numFmtId="0" fontId="11" fillId="3" borderId="21" xfId="1" applyFont="1" applyFill="1" applyBorder="1" applyAlignment="1">
      <alignment horizontal="center"/>
    </xf>
    <xf numFmtId="0" fontId="6" fillId="4" borderId="24" xfId="1" applyFont="1" applyFill="1" applyBorder="1" applyAlignment="1">
      <alignment horizontal="center"/>
    </xf>
    <xf numFmtId="0" fontId="11" fillId="4" borderId="19" xfId="1" applyFont="1" applyFill="1" applyBorder="1" applyAlignment="1">
      <alignment horizontal="center"/>
    </xf>
    <xf numFmtId="0" fontId="6" fillId="4" borderId="18" xfId="1" applyFont="1" applyFill="1" applyBorder="1" applyAlignment="1">
      <alignment horizontal="center"/>
    </xf>
    <xf numFmtId="0" fontId="11" fillId="4" borderId="22" xfId="1" applyFont="1" applyFill="1" applyBorder="1" applyAlignment="1">
      <alignment horizontal="center"/>
    </xf>
    <xf numFmtId="0" fontId="9" fillId="4" borderId="20" xfId="1" applyFont="1" applyFill="1" applyBorder="1" applyAlignment="1">
      <alignment horizontal="center" wrapText="1"/>
    </xf>
    <xf numFmtId="0" fontId="11" fillId="4" borderId="21" xfId="1" applyFont="1" applyFill="1" applyBorder="1" applyAlignment="1">
      <alignment horizontal="center" vertical="center"/>
    </xf>
    <xf numFmtId="0" fontId="1" fillId="4" borderId="20" xfId="1" applyFill="1" applyBorder="1" applyAlignment="1">
      <alignment horizontal="center" wrapText="1"/>
    </xf>
    <xf numFmtId="0" fontId="11" fillId="4" borderId="25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6" xfId="0" applyFont="1" applyBorder="1"/>
    <xf numFmtId="0" fontId="4" fillId="0" borderId="26" xfId="0" applyFont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vertical="center"/>
    </xf>
    <xf numFmtId="0" fontId="17" fillId="0" borderId="26" xfId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 wrapText="1"/>
    </xf>
    <xf numFmtId="0" fontId="18" fillId="5" borderId="26" xfId="1" applyFont="1" applyFill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5" fillId="5" borderId="0" xfId="0" applyFont="1" applyFill="1"/>
    <xf numFmtId="0" fontId="5" fillId="2" borderId="26" xfId="1" applyFont="1" applyFill="1" applyBorder="1" applyAlignment="1">
      <alignment vertical="center" wrapText="1"/>
    </xf>
    <xf numFmtId="0" fontId="19" fillId="5" borderId="26" xfId="1" applyFont="1" applyFill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19" fillId="0" borderId="26" xfId="1" applyFont="1" applyBorder="1" applyAlignment="1">
      <alignment horizontal="left" vertical="center" wrapText="1"/>
    </xf>
    <xf numFmtId="0" fontId="11" fillId="0" borderId="26" xfId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4" fillId="0" borderId="26" xfId="0" applyFont="1" applyBorder="1"/>
    <xf numFmtId="0" fontId="18" fillId="5" borderId="26" xfId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9" fillId="0" borderId="26" xfId="1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distributed"/>
    </xf>
    <xf numFmtId="0" fontId="17" fillId="0" borderId="26" xfId="1" applyFont="1" applyBorder="1" applyAlignment="1">
      <alignment horizontal="center" vertical="justify"/>
    </xf>
    <xf numFmtId="0" fontId="17" fillId="0" borderId="26" xfId="1" applyFont="1" applyBorder="1" applyAlignment="1">
      <alignment horizontal="justify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/>
    </xf>
    <xf numFmtId="0" fontId="17" fillId="5" borderId="26" xfId="1" applyFont="1" applyFill="1" applyBorder="1" applyAlignment="1">
      <alignment horizontal="center" vertical="center" wrapText="1"/>
    </xf>
    <xf numFmtId="0" fontId="17" fillId="0" borderId="26" xfId="1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distributed"/>
    </xf>
    <xf numFmtId="0" fontId="20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justify"/>
    </xf>
    <xf numFmtId="0" fontId="20" fillId="0" borderId="26" xfId="0" applyFont="1" applyBorder="1" applyAlignment="1">
      <alignment horizontal="center" vertical="center"/>
    </xf>
    <xf numFmtId="0" fontId="14" fillId="2" borderId="26" xfId="1" applyFont="1" applyFill="1" applyBorder="1" applyAlignment="1">
      <alignment vertical="center"/>
    </xf>
    <xf numFmtId="0" fontId="17" fillId="0" borderId="0" xfId="1" applyFont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19" fillId="0" borderId="26" xfId="1" applyFont="1" applyBorder="1" applyAlignment="1">
      <alignment horizontal="left" vertical="distributed"/>
    </xf>
    <xf numFmtId="0" fontId="22" fillId="0" borderId="26" xfId="1" applyFont="1" applyBorder="1" applyAlignment="1">
      <alignment horizontal="center" vertical="center" wrapText="1"/>
    </xf>
    <xf numFmtId="0" fontId="16" fillId="0" borderId="26" xfId="0" applyFont="1" applyBorder="1" applyAlignment="1">
      <alignment vertical="justify"/>
    </xf>
    <xf numFmtId="0" fontId="1" fillId="0" borderId="26" xfId="1" applyBorder="1" applyAlignment="1">
      <alignment horizontal="center" vertical="center" wrapText="1"/>
    </xf>
    <xf numFmtId="0" fontId="19" fillId="0" borderId="26" xfId="1" applyFont="1" applyBorder="1" applyAlignment="1">
      <alignment horizontal="justify" vertical="center"/>
    </xf>
    <xf numFmtId="0" fontId="4" fillId="0" borderId="26" xfId="0" applyFont="1" applyBorder="1" applyAlignment="1">
      <alignment vertical="distributed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3" xfId="0" applyFont="1" applyBorder="1"/>
    <xf numFmtId="0" fontId="23" fillId="0" borderId="26" xfId="0" applyFont="1" applyBorder="1" applyAlignment="1">
      <alignment horizontal="center" vertical="center" wrapText="1"/>
    </xf>
    <xf numFmtId="0" fontId="19" fillId="0" borderId="26" xfId="1" applyFont="1" applyBorder="1" applyAlignment="1">
      <alignment horizontal="centerContinuous" vertical="distributed"/>
    </xf>
    <xf numFmtId="0" fontId="19" fillId="0" borderId="26" xfId="1" applyFont="1" applyBorder="1" applyAlignment="1">
      <alignment horizontal="center" vertical="distributed"/>
    </xf>
    <xf numFmtId="0" fontId="6" fillId="0" borderId="26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6" xfId="1" applyBorder="1" applyAlignment="1">
      <alignment horizontal="left" vertical="center" wrapText="1"/>
    </xf>
    <xf numFmtId="0" fontId="15" fillId="5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justify"/>
    </xf>
    <xf numFmtId="0" fontId="14" fillId="2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/>
    <xf numFmtId="0" fontId="15" fillId="2" borderId="0" xfId="0" applyFont="1" applyFill="1"/>
    <xf numFmtId="0" fontId="9" fillId="3" borderId="26" xfId="1" applyFont="1" applyFill="1" applyBorder="1" applyAlignment="1">
      <alignment horizontal="center" vertical="center" wrapText="1"/>
    </xf>
    <xf numFmtId="0" fontId="6" fillId="3" borderId="26" xfId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distributed"/>
    </xf>
    <xf numFmtId="0" fontId="16" fillId="5" borderId="26" xfId="0" applyFont="1" applyFill="1" applyBorder="1" applyAlignment="1">
      <alignment horizontal="center" vertical="center" wrapText="1"/>
    </xf>
    <xf numFmtId="0" fontId="16" fillId="0" borderId="26" xfId="0" applyFont="1" applyBorder="1"/>
    <xf numFmtId="0" fontId="18" fillId="0" borderId="26" xfId="0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  <xf numFmtId="0" fontId="19" fillId="5" borderId="0" xfId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5" fillId="2" borderId="26" xfId="1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/>
    </xf>
    <xf numFmtId="0" fontId="25" fillId="2" borderId="26" xfId="1" applyFont="1" applyFill="1" applyBorder="1" applyAlignment="1">
      <alignment horizontal="center" vertical="center"/>
    </xf>
    <xf numFmtId="0" fontId="26" fillId="2" borderId="26" xfId="1" applyFont="1" applyFill="1" applyBorder="1" applyAlignment="1">
      <alignment horizontal="center" vertical="center"/>
    </xf>
    <xf numFmtId="0" fontId="27" fillId="2" borderId="2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0"/>
  <sheetViews>
    <sheetView tabSelected="1" zoomScale="63" zoomScaleNormal="63" workbookViewId="0">
      <selection activeCell="A2" sqref="A2"/>
    </sheetView>
  </sheetViews>
  <sheetFormatPr baseColWidth="10" defaultColWidth="11.54296875" defaultRowHeight="15.5" x14ac:dyDescent="0.35"/>
  <cols>
    <col min="1" max="1" width="65.453125" style="115" customWidth="1"/>
    <col min="2" max="2" width="58.453125" style="114" bestFit="1" customWidth="1"/>
    <col min="3" max="3" width="32.54296875" style="114" customWidth="1"/>
    <col min="4" max="4" width="7" style="114" customWidth="1"/>
    <col min="5" max="5" width="45.1796875" style="8" customWidth="1"/>
    <col min="6" max="6" width="15.26953125" style="8" bestFit="1" customWidth="1"/>
    <col min="7" max="7" width="7.1796875" style="8" customWidth="1"/>
    <col min="8" max="8" width="73.26953125" style="8" bestFit="1" customWidth="1"/>
    <col min="9" max="9" width="7.7265625" style="8" customWidth="1"/>
    <col min="10" max="10" width="99.26953125" style="8" customWidth="1"/>
    <col min="11" max="11" width="7.81640625" style="8" customWidth="1"/>
    <col min="12" max="12" width="63.26953125" style="8" customWidth="1"/>
    <col min="13" max="13" width="7.26953125" style="114" customWidth="1"/>
    <col min="14" max="14" width="85.453125" style="8" bestFit="1" customWidth="1"/>
    <col min="15" max="15" width="6.7265625" style="8" customWidth="1"/>
    <col min="16" max="16" width="19" style="8" customWidth="1"/>
    <col min="17" max="17" width="58.1796875" style="8" customWidth="1"/>
    <col min="18" max="18" width="14" style="116" bestFit="1" customWidth="1"/>
    <col min="19" max="16384" width="11.54296875" style="8"/>
  </cols>
  <sheetData>
    <row r="1" spans="1:18" ht="69" customHeight="1" x14ac:dyDescent="0.3">
      <c r="A1" s="1" t="s">
        <v>25</v>
      </c>
      <c r="B1" s="2"/>
      <c r="C1" s="2"/>
      <c r="D1" s="3"/>
      <c r="E1" s="4"/>
      <c r="F1" s="5"/>
      <c r="G1" s="5"/>
      <c r="H1" s="5"/>
      <c r="I1" s="5"/>
      <c r="J1" s="5"/>
      <c r="K1" s="5"/>
      <c r="L1" s="4"/>
      <c r="M1" s="3"/>
      <c r="N1" s="6"/>
      <c r="O1" s="5"/>
      <c r="P1" s="7"/>
      <c r="R1" s="8"/>
    </row>
    <row r="2" spans="1:18" ht="35.25" customHeight="1" x14ac:dyDescent="0.3">
      <c r="A2" s="9"/>
      <c r="B2" s="10"/>
      <c r="C2" s="11" t="s">
        <v>0</v>
      </c>
      <c r="D2" s="12"/>
      <c r="E2" s="13"/>
      <c r="F2" s="14"/>
      <c r="G2" s="15"/>
      <c r="H2" s="16" t="s">
        <v>1</v>
      </c>
      <c r="I2" s="17"/>
      <c r="J2" s="18" t="s">
        <v>2</v>
      </c>
      <c r="K2" s="19"/>
      <c r="L2" s="20" t="s">
        <v>3</v>
      </c>
      <c r="M2" s="21"/>
      <c r="N2" s="22" t="s">
        <v>4</v>
      </c>
      <c r="O2" s="23"/>
      <c r="P2" s="24" t="s">
        <v>5</v>
      </c>
      <c r="R2" s="8"/>
    </row>
    <row r="3" spans="1:18" ht="17.25" customHeight="1" x14ac:dyDescent="0.3">
      <c r="A3" s="60" t="s">
        <v>6</v>
      </c>
      <c r="B3" s="117" t="s">
        <v>7</v>
      </c>
      <c r="C3" s="25" t="s">
        <v>8</v>
      </c>
      <c r="D3" s="26" t="s">
        <v>9</v>
      </c>
      <c r="E3" s="27" t="s">
        <v>10</v>
      </c>
      <c r="F3" s="28" t="s">
        <v>11</v>
      </c>
      <c r="G3" s="29" t="s">
        <v>9</v>
      </c>
      <c r="H3" s="30" t="s">
        <v>12</v>
      </c>
      <c r="I3" s="31" t="s">
        <v>9</v>
      </c>
      <c r="J3" s="32">
        <v>2020</v>
      </c>
      <c r="K3" s="33" t="s">
        <v>13</v>
      </c>
      <c r="L3" s="34" t="s">
        <v>14</v>
      </c>
      <c r="M3" s="35" t="s">
        <v>13</v>
      </c>
      <c r="N3" s="36" t="s">
        <v>15</v>
      </c>
      <c r="O3" s="37"/>
      <c r="P3" s="38" t="s">
        <v>16</v>
      </c>
      <c r="R3" s="8"/>
    </row>
    <row r="4" spans="1:18" ht="28.5" customHeight="1" x14ac:dyDescent="0.3">
      <c r="A4" s="60"/>
      <c r="B4" s="118"/>
      <c r="C4" s="39"/>
      <c r="D4" s="40"/>
      <c r="E4" s="41"/>
      <c r="F4" s="42" t="s">
        <v>17</v>
      </c>
      <c r="G4" s="43"/>
      <c r="H4" s="44"/>
      <c r="I4" s="45"/>
      <c r="J4" s="46"/>
      <c r="K4" s="47"/>
      <c r="L4" s="48"/>
      <c r="M4" s="49"/>
      <c r="N4" s="50" t="s">
        <v>18</v>
      </c>
      <c r="O4" s="51" t="s">
        <v>13</v>
      </c>
      <c r="P4" s="52"/>
      <c r="R4" s="8"/>
    </row>
    <row r="5" spans="1:18" ht="224.25" customHeight="1" x14ac:dyDescent="0.3">
      <c r="A5" s="68" t="s">
        <v>114</v>
      </c>
      <c r="B5" s="64" t="s">
        <v>49</v>
      </c>
      <c r="C5" s="61" t="s">
        <v>115</v>
      </c>
      <c r="D5" s="70">
        <v>340</v>
      </c>
      <c r="E5" s="61" t="s">
        <v>159</v>
      </c>
      <c r="F5" s="61"/>
      <c r="G5" s="70">
        <v>610</v>
      </c>
      <c r="H5" s="64" t="s">
        <v>162</v>
      </c>
      <c r="I5" s="70">
        <v>600</v>
      </c>
      <c r="J5" s="61"/>
      <c r="K5" s="70"/>
      <c r="L5" s="61"/>
      <c r="M5" s="70"/>
      <c r="N5" s="61"/>
      <c r="O5" s="70"/>
      <c r="P5" s="133">
        <f>SUM(D5:G5:I5:K5:M5:O5)</f>
        <v>1550</v>
      </c>
      <c r="Q5" s="129" t="s">
        <v>114</v>
      </c>
      <c r="R5" s="127">
        <v>1</v>
      </c>
    </row>
    <row r="6" spans="1:18" ht="174" customHeight="1" x14ac:dyDescent="0.3">
      <c r="A6" s="68" t="s">
        <v>31</v>
      </c>
      <c r="B6" s="69" t="s">
        <v>32</v>
      </c>
      <c r="C6" s="61" t="s">
        <v>33</v>
      </c>
      <c r="D6" s="70">
        <v>450</v>
      </c>
      <c r="E6" s="61" t="s">
        <v>143</v>
      </c>
      <c r="F6" s="61"/>
      <c r="G6" s="70">
        <v>280</v>
      </c>
      <c r="H6" s="64"/>
      <c r="I6" s="70"/>
      <c r="J6" s="61"/>
      <c r="K6" s="70"/>
      <c r="L6" s="61"/>
      <c r="M6" s="70"/>
      <c r="N6" s="71"/>
      <c r="O6" s="72"/>
      <c r="P6" s="133">
        <f>SUM(D6:G6:I6:K6:M6:O6)</f>
        <v>730</v>
      </c>
      <c r="Q6" s="129" t="s">
        <v>31</v>
      </c>
      <c r="R6" s="128">
        <v>2</v>
      </c>
    </row>
    <row r="7" spans="1:18" ht="93.75" customHeight="1" x14ac:dyDescent="0.35">
      <c r="A7" s="53" t="s">
        <v>68</v>
      </c>
      <c r="B7" s="64" t="s">
        <v>32</v>
      </c>
      <c r="C7" s="55" t="s">
        <v>69</v>
      </c>
      <c r="D7" s="54">
        <v>480</v>
      </c>
      <c r="E7" s="54" t="s">
        <v>148</v>
      </c>
      <c r="F7" s="54"/>
      <c r="G7" s="54">
        <v>220</v>
      </c>
      <c r="H7" s="57"/>
      <c r="I7" s="57"/>
      <c r="J7" s="54"/>
      <c r="K7" s="54"/>
      <c r="L7" s="54"/>
      <c r="M7" s="54"/>
      <c r="N7" s="85"/>
      <c r="O7" s="58"/>
      <c r="P7" s="133">
        <f>SUM(D7:G7:I7:K7:M7:O7)</f>
        <v>700</v>
      </c>
      <c r="Q7" s="130" t="s">
        <v>68</v>
      </c>
      <c r="R7" s="127">
        <v>3</v>
      </c>
    </row>
    <row r="8" spans="1:18" ht="118.5" customHeight="1" x14ac:dyDescent="0.3">
      <c r="A8" s="68" t="s">
        <v>48</v>
      </c>
      <c r="B8" s="64" t="s">
        <v>49</v>
      </c>
      <c r="C8" s="61" t="s">
        <v>50</v>
      </c>
      <c r="D8" s="70">
        <v>115</v>
      </c>
      <c r="E8" s="61" t="s">
        <v>145</v>
      </c>
      <c r="F8" s="61"/>
      <c r="G8" s="70">
        <v>270</v>
      </c>
      <c r="H8" s="64" t="s">
        <v>137</v>
      </c>
      <c r="I8" s="70">
        <v>250</v>
      </c>
      <c r="J8" s="61"/>
      <c r="K8" s="70"/>
      <c r="L8" s="61"/>
      <c r="M8" s="70"/>
      <c r="N8" s="61"/>
      <c r="O8" s="72"/>
      <c r="P8" s="133">
        <f>SUM(D8:G8:I8:K8:M8:O8)</f>
        <v>635</v>
      </c>
      <c r="Q8" s="129" t="s">
        <v>48</v>
      </c>
      <c r="R8" s="127">
        <v>4</v>
      </c>
    </row>
    <row r="9" spans="1:18" ht="106.5" customHeight="1" x14ac:dyDescent="0.3">
      <c r="A9" s="68" t="s">
        <v>88</v>
      </c>
      <c r="B9" s="64" t="s">
        <v>49</v>
      </c>
      <c r="C9" s="61" t="s">
        <v>89</v>
      </c>
      <c r="D9" s="70">
        <v>200</v>
      </c>
      <c r="E9" s="61" t="s">
        <v>139</v>
      </c>
      <c r="F9" s="61"/>
      <c r="G9" s="70">
        <v>40</v>
      </c>
      <c r="H9" s="64" t="s">
        <v>185</v>
      </c>
      <c r="I9" s="70">
        <v>200</v>
      </c>
      <c r="J9" s="61"/>
      <c r="K9" s="70"/>
      <c r="L9" s="61"/>
      <c r="M9" s="70"/>
      <c r="N9" s="61"/>
      <c r="O9" s="72"/>
      <c r="P9" s="133">
        <f>SUM(D9:G9:I9:K9:M9:O9)</f>
        <v>440</v>
      </c>
      <c r="Q9" s="129" t="s">
        <v>88</v>
      </c>
      <c r="R9" s="128">
        <v>5</v>
      </c>
    </row>
    <row r="10" spans="1:18" ht="106.5" customHeight="1" x14ac:dyDescent="0.35">
      <c r="A10" s="53" t="s">
        <v>19</v>
      </c>
      <c r="B10" s="54" t="s">
        <v>32</v>
      </c>
      <c r="C10" s="119" t="s">
        <v>36</v>
      </c>
      <c r="D10" s="54">
        <v>240</v>
      </c>
      <c r="E10" s="56" t="s">
        <v>144</v>
      </c>
      <c r="F10" s="54"/>
      <c r="G10" s="54">
        <v>160</v>
      </c>
      <c r="H10" s="54"/>
      <c r="I10" s="54"/>
      <c r="J10" s="57"/>
      <c r="K10" s="57"/>
      <c r="L10" s="57"/>
      <c r="M10" s="54"/>
      <c r="N10" s="57"/>
      <c r="O10" s="58"/>
      <c r="P10" s="133">
        <f>SUM(D10:G10:I10:K10:M10:O10)</f>
        <v>400</v>
      </c>
      <c r="Q10" s="130" t="s">
        <v>19</v>
      </c>
      <c r="R10" s="127">
        <v>6</v>
      </c>
    </row>
    <row r="11" spans="1:18" ht="106.5" customHeight="1" x14ac:dyDescent="0.3">
      <c r="A11" s="68" t="s">
        <v>83</v>
      </c>
      <c r="B11" s="64" t="s">
        <v>32</v>
      </c>
      <c r="C11" s="61" t="s">
        <v>84</v>
      </c>
      <c r="D11" s="70">
        <v>240</v>
      </c>
      <c r="E11" s="61" t="s">
        <v>140</v>
      </c>
      <c r="F11" s="61"/>
      <c r="G11" s="70">
        <v>60</v>
      </c>
      <c r="H11" s="64" t="s">
        <v>169</v>
      </c>
      <c r="I11" s="70">
        <v>75</v>
      </c>
      <c r="J11" s="61"/>
      <c r="K11" s="70"/>
      <c r="L11" s="61"/>
      <c r="M11" s="70"/>
      <c r="N11" s="64"/>
      <c r="O11" s="72"/>
      <c r="P11" s="133">
        <f>SUM(D11:G11:I11:K11:M11:O11)</f>
        <v>375</v>
      </c>
      <c r="Q11" s="129" t="s">
        <v>83</v>
      </c>
      <c r="R11" s="127">
        <v>7</v>
      </c>
    </row>
    <row r="12" spans="1:18" ht="106.5" customHeight="1" x14ac:dyDescent="0.3">
      <c r="A12" s="60" t="s">
        <v>71</v>
      </c>
      <c r="B12" s="64" t="s">
        <v>32</v>
      </c>
      <c r="C12" s="61" t="s">
        <v>72</v>
      </c>
      <c r="D12" s="70">
        <v>175</v>
      </c>
      <c r="E12" s="61" t="s">
        <v>131</v>
      </c>
      <c r="F12" s="61"/>
      <c r="G12" s="70">
        <v>30</v>
      </c>
      <c r="H12" s="64" t="s">
        <v>170</v>
      </c>
      <c r="I12" s="70">
        <v>150</v>
      </c>
      <c r="J12" s="64"/>
      <c r="K12" s="70"/>
      <c r="L12" s="61"/>
      <c r="M12" s="70"/>
      <c r="N12" s="64"/>
      <c r="O12" s="72"/>
      <c r="P12" s="133">
        <f>SUM(D12:G12:I12:K12:M12:O12)</f>
        <v>355</v>
      </c>
      <c r="Q12" s="131" t="s">
        <v>71</v>
      </c>
      <c r="R12" s="128">
        <v>8</v>
      </c>
    </row>
    <row r="13" spans="1:18" ht="106.5" customHeight="1" x14ac:dyDescent="0.35">
      <c r="A13" s="53" t="s">
        <v>20</v>
      </c>
      <c r="B13" s="54" t="s">
        <v>26</v>
      </c>
      <c r="C13" s="55" t="s">
        <v>27</v>
      </c>
      <c r="D13" s="54">
        <v>215</v>
      </c>
      <c r="E13" s="56" t="s">
        <v>142</v>
      </c>
      <c r="F13" s="54"/>
      <c r="G13" s="54">
        <v>90</v>
      </c>
      <c r="H13" s="56"/>
      <c r="I13" s="54"/>
      <c r="J13" s="54"/>
      <c r="K13" s="54"/>
      <c r="L13" s="54"/>
      <c r="M13" s="54"/>
      <c r="N13" s="57"/>
      <c r="O13" s="58"/>
      <c r="P13" s="133">
        <f>SUM(D13:G13:I13:K13:M13:O13)</f>
        <v>305</v>
      </c>
      <c r="Q13" s="130" t="s">
        <v>20</v>
      </c>
      <c r="R13" s="127">
        <v>9</v>
      </c>
    </row>
    <row r="14" spans="1:18" ht="106.5" customHeight="1" x14ac:dyDescent="0.3">
      <c r="A14" s="68" t="s">
        <v>91</v>
      </c>
      <c r="B14" s="64" t="s">
        <v>32</v>
      </c>
      <c r="C14" s="61" t="s">
        <v>92</v>
      </c>
      <c r="D14" s="70">
        <v>125</v>
      </c>
      <c r="E14" s="61" t="s">
        <v>154</v>
      </c>
      <c r="F14" s="61"/>
      <c r="G14" s="70">
        <v>150</v>
      </c>
      <c r="H14" s="64"/>
      <c r="I14" s="70"/>
      <c r="J14" s="61"/>
      <c r="K14" s="70"/>
      <c r="L14" s="61"/>
      <c r="M14" s="70"/>
      <c r="N14" s="71"/>
      <c r="O14" s="72"/>
      <c r="P14" s="133">
        <f>SUM(D14:G14:I14:K14:M14:O14)</f>
        <v>275</v>
      </c>
      <c r="Q14" s="129" t="s">
        <v>91</v>
      </c>
      <c r="R14" s="127">
        <v>10</v>
      </c>
    </row>
    <row r="15" spans="1:18" ht="106.5" customHeight="1" x14ac:dyDescent="0.3">
      <c r="A15" s="68" t="s">
        <v>85</v>
      </c>
      <c r="B15" s="64" t="s">
        <v>87</v>
      </c>
      <c r="C15" s="61" t="s">
        <v>86</v>
      </c>
      <c r="D15" s="70">
        <v>190</v>
      </c>
      <c r="E15" s="61" t="s">
        <v>140</v>
      </c>
      <c r="F15" s="61"/>
      <c r="G15" s="70">
        <v>60</v>
      </c>
      <c r="H15" s="64"/>
      <c r="I15" s="70"/>
      <c r="J15" s="61"/>
      <c r="K15" s="70"/>
      <c r="L15" s="64"/>
      <c r="M15" s="62"/>
      <c r="N15" s="61"/>
      <c r="O15" s="72"/>
      <c r="P15" s="133">
        <f>SUM(D15:G15:I15:K15:M15:O15)</f>
        <v>250</v>
      </c>
      <c r="Q15" s="129" t="s">
        <v>85</v>
      </c>
      <c r="R15" s="128">
        <v>11</v>
      </c>
    </row>
    <row r="16" spans="1:18" ht="106.5" customHeight="1" x14ac:dyDescent="0.35">
      <c r="A16" s="53" t="s">
        <v>23</v>
      </c>
      <c r="B16" s="73" t="s">
        <v>32</v>
      </c>
      <c r="C16" s="73" t="s">
        <v>34</v>
      </c>
      <c r="D16" s="54">
        <v>110</v>
      </c>
      <c r="E16" s="56" t="s">
        <v>131</v>
      </c>
      <c r="F16" s="54"/>
      <c r="G16" s="54">
        <v>30</v>
      </c>
      <c r="H16" s="54" t="s">
        <v>171</v>
      </c>
      <c r="I16" s="54">
        <v>75</v>
      </c>
      <c r="J16" s="57"/>
      <c r="K16" s="57"/>
      <c r="L16" s="57"/>
      <c r="M16" s="54"/>
      <c r="N16" s="57"/>
      <c r="O16" s="74"/>
      <c r="P16" s="133">
        <f>SUM(D16:G16:I16:K16:M16:O16)</f>
        <v>215</v>
      </c>
      <c r="Q16" s="130" t="s">
        <v>23</v>
      </c>
      <c r="R16" s="127">
        <v>12</v>
      </c>
    </row>
    <row r="17" spans="1:18" ht="111" customHeight="1" x14ac:dyDescent="0.3">
      <c r="A17" s="60" t="s">
        <v>98</v>
      </c>
      <c r="B17" s="64" t="s">
        <v>32</v>
      </c>
      <c r="C17" s="61" t="s">
        <v>99</v>
      </c>
      <c r="D17" s="62">
        <v>210</v>
      </c>
      <c r="E17" s="61"/>
      <c r="F17" s="63"/>
      <c r="G17" s="62"/>
      <c r="H17" s="77"/>
      <c r="I17" s="62"/>
      <c r="J17" s="63"/>
      <c r="K17" s="62"/>
      <c r="L17" s="64"/>
      <c r="M17" s="62"/>
      <c r="N17" s="64"/>
      <c r="O17" s="62"/>
      <c r="P17" s="133">
        <f>SUM(D17:G17:I17:K17:M17:O17)</f>
        <v>210</v>
      </c>
      <c r="Q17" s="131" t="s">
        <v>98</v>
      </c>
      <c r="R17" s="127">
        <v>13</v>
      </c>
    </row>
    <row r="18" spans="1:18" ht="111" customHeight="1" x14ac:dyDescent="0.3">
      <c r="A18" s="68" t="s">
        <v>116</v>
      </c>
      <c r="B18" s="64" t="s">
        <v>118</v>
      </c>
      <c r="C18" s="61" t="s">
        <v>117</v>
      </c>
      <c r="D18" s="70">
        <v>70</v>
      </c>
      <c r="E18" s="61" t="s">
        <v>160</v>
      </c>
      <c r="F18" s="61"/>
      <c r="G18" s="70">
        <v>140</v>
      </c>
      <c r="H18" s="64"/>
      <c r="I18" s="70"/>
      <c r="J18" s="61"/>
      <c r="K18" s="70"/>
      <c r="L18" s="61"/>
      <c r="M18" s="70"/>
      <c r="N18" s="61"/>
      <c r="O18" s="70"/>
      <c r="P18" s="133">
        <f>SUM(D18:G18:I18:K18:M18:O18)</f>
        <v>210</v>
      </c>
      <c r="Q18" s="129" t="s">
        <v>116</v>
      </c>
      <c r="R18" s="128">
        <v>14</v>
      </c>
    </row>
    <row r="19" spans="1:18" ht="111" customHeight="1" x14ac:dyDescent="0.3">
      <c r="A19" s="68" t="s">
        <v>183</v>
      </c>
      <c r="B19" s="64" t="s">
        <v>32</v>
      </c>
      <c r="C19" s="61"/>
      <c r="D19" s="70"/>
      <c r="E19" s="61"/>
      <c r="F19" s="61"/>
      <c r="G19" s="70"/>
      <c r="H19" s="64" t="s">
        <v>184</v>
      </c>
      <c r="I19" s="70">
        <v>200</v>
      </c>
      <c r="J19" s="61"/>
      <c r="K19" s="70"/>
      <c r="L19" s="61"/>
      <c r="M19" s="70"/>
      <c r="N19" s="71"/>
      <c r="O19" s="70"/>
      <c r="P19" s="133">
        <f>SUM(D19:G19:I19:K19:M19:O19)</f>
        <v>200</v>
      </c>
      <c r="Q19" s="129" t="s">
        <v>183</v>
      </c>
      <c r="R19" s="127">
        <v>15</v>
      </c>
    </row>
    <row r="20" spans="1:18" ht="122.25" customHeight="1" x14ac:dyDescent="0.3">
      <c r="A20" s="60" t="s">
        <v>81</v>
      </c>
      <c r="B20" s="64" t="s">
        <v>49</v>
      </c>
      <c r="C20" s="61" t="s">
        <v>82</v>
      </c>
      <c r="D20" s="70">
        <v>125</v>
      </c>
      <c r="E20" s="61" t="s">
        <v>152</v>
      </c>
      <c r="F20" s="63"/>
      <c r="G20" s="62">
        <v>70</v>
      </c>
      <c r="H20" s="64"/>
      <c r="I20" s="70"/>
      <c r="J20" s="61"/>
      <c r="K20" s="70"/>
      <c r="L20" s="61"/>
      <c r="M20" s="70"/>
      <c r="N20" s="61"/>
      <c r="O20" s="72"/>
      <c r="P20" s="133">
        <f>SUM(D20:G20:I20:K20:M20:O20)</f>
        <v>195</v>
      </c>
      <c r="Q20" s="131" t="s">
        <v>81</v>
      </c>
      <c r="R20" s="127">
        <v>16</v>
      </c>
    </row>
    <row r="21" spans="1:18" ht="122.25" customHeight="1" x14ac:dyDescent="0.3">
      <c r="A21" s="68" t="s">
        <v>79</v>
      </c>
      <c r="B21" s="64" t="s">
        <v>32</v>
      </c>
      <c r="C21" s="61" t="s">
        <v>80</v>
      </c>
      <c r="D21" s="70">
        <v>170</v>
      </c>
      <c r="E21" s="61"/>
      <c r="F21" s="61"/>
      <c r="G21" s="70"/>
      <c r="H21" s="64"/>
      <c r="I21" s="70"/>
      <c r="J21" s="61"/>
      <c r="K21" s="70"/>
      <c r="L21" s="61"/>
      <c r="M21" s="70"/>
      <c r="N21" s="61"/>
      <c r="O21" s="72"/>
      <c r="P21" s="133">
        <f>SUM(D21:G21:I21:K21:M21:O21)</f>
        <v>170</v>
      </c>
      <c r="Q21" s="129" t="s">
        <v>79</v>
      </c>
      <c r="R21" s="128">
        <v>17</v>
      </c>
    </row>
    <row r="22" spans="1:18" ht="92.25" customHeight="1" x14ac:dyDescent="0.3">
      <c r="A22" s="68" t="s">
        <v>125</v>
      </c>
      <c r="B22" s="69" t="s">
        <v>126</v>
      </c>
      <c r="C22" s="61"/>
      <c r="D22" s="70"/>
      <c r="E22" s="61" t="s">
        <v>154</v>
      </c>
      <c r="F22" s="63"/>
      <c r="G22" s="62">
        <v>150</v>
      </c>
      <c r="H22" s="64"/>
      <c r="I22" s="70"/>
      <c r="J22" s="61"/>
      <c r="K22" s="70"/>
      <c r="L22" s="61"/>
      <c r="M22" s="70"/>
      <c r="N22" s="61"/>
      <c r="O22" s="70"/>
      <c r="P22" s="133">
        <f>SUM(D22:G22:I22:K22:M22:O22)</f>
        <v>150</v>
      </c>
      <c r="Q22" s="129" t="s">
        <v>125</v>
      </c>
      <c r="R22" s="127">
        <v>18</v>
      </c>
    </row>
    <row r="23" spans="1:18" ht="91.5" customHeight="1" x14ac:dyDescent="0.35">
      <c r="A23" s="53" t="s">
        <v>21</v>
      </c>
      <c r="B23" s="54" t="s">
        <v>32</v>
      </c>
      <c r="C23" s="73" t="s">
        <v>42</v>
      </c>
      <c r="D23" s="54">
        <v>90</v>
      </c>
      <c r="E23" s="56" t="s">
        <v>139</v>
      </c>
      <c r="F23" s="54"/>
      <c r="G23" s="54">
        <v>40</v>
      </c>
      <c r="H23" s="57"/>
      <c r="I23" s="57"/>
      <c r="J23" s="57"/>
      <c r="K23" s="57"/>
      <c r="L23" s="57"/>
      <c r="M23" s="54"/>
      <c r="N23" s="78"/>
      <c r="O23" s="58"/>
      <c r="P23" s="133">
        <f>SUM(D23:G23:I23:K23:M23:O23)</f>
        <v>130</v>
      </c>
      <c r="Q23" s="130" t="s">
        <v>21</v>
      </c>
      <c r="R23" s="127">
        <v>19</v>
      </c>
    </row>
    <row r="24" spans="1:18" ht="88.5" customHeight="1" x14ac:dyDescent="0.3">
      <c r="A24" s="68" t="s">
        <v>96</v>
      </c>
      <c r="B24" s="69" t="s">
        <v>32</v>
      </c>
      <c r="C24" s="61" t="s">
        <v>78</v>
      </c>
      <c r="D24" s="70">
        <v>75</v>
      </c>
      <c r="E24" s="61" t="s">
        <v>139</v>
      </c>
      <c r="F24" s="61"/>
      <c r="G24" s="70">
        <v>40</v>
      </c>
      <c r="H24" s="64"/>
      <c r="I24" s="70"/>
      <c r="J24" s="61"/>
      <c r="K24" s="70"/>
      <c r="L24" s="61"/>
      <c r="M24" s="70"/>
      <c r="N24" s="61"/>
      <c r="O24" s="70"/>
      <c r="P24" s="133">
        <f>SUM(D24:G24:I24:K24:M24:O24)</f>
        <v>115</v>
      </c>
      <c r="Q24" s="129" t="s">
        <v>96</v>
      </c>
      <c r="R24" s="128">
        <v>20</v>
      </c>
    </row>
    <row r="25" spans="1:18" ht="75" customHeight="1" x14ac:dyDescent="0.3">
      <c r="A25" s="68" t="s">
        <v>65</v>
      </c>
      <c r="B25" s="64" t="s">
        <v>66</v>
      </c>
      <c r="C25" s="61" t="s">
        <v>67</v>
      </c>
      <c r="D25" s="70">
        <v>105</v>
      </c>
      <c r="E25" s="61"/>
      <c r="F25" s="61"/>
      <c r="G25" s="70"/>
      <c r="H25" s="64"/>
      <c r="I25" s="70"/>
      <c r="J25" s="61"/>
      <c r="K25" s="70"/>
      <c r="L25" s="61"/>
      <c r="M25" s="70"/>
      <c r="N25" s="61"/>
      <c r="O25" s="72"/>
      <c r="P25" s="133">
        <f>SUM(D25:G25:I25:K25:M25:O25)</f>
        <v>105</v>
      </c>
      <c r="Q25" s="129" t="s">
        <v>65</v>
      </c>
      <c r="R25" s="127">
        <v>21</v>
      </c>
    </row>
    <row r="26" spans="1:18" ht="92.25" customHeight="1" x14ac:dyDescent="0.3">
      <c r="A26" s="68" t="s">
        <v>119</v>
      </c>
      <c r="B26" s="64" t="s">
        <v>32</v>
      </c>
      <c r="C26" s="61" t="s">
        <v>120</v>
      </c>
      <c r="D26" s="70">
        <v>65</v>
      </c>
      <c r="E26" s="61" t="s">
        <v>139</v>
      </c>
      <c r="F26" s="61"/>
      <c r="G26" s="70">
        <v>40</v>
      </c>
      <c r="H26" s="93"/>
      <c r="I26" s="70"/>
      <c r="J26" s="61"/>
      <c r="K26" s="70"/>
      <c r="L26" s="61"/>
      <c r="M26" s="70"/>
      <c r="N26" s="61"/>
      <c r="O26" s="70"/>
      <c r="P26" s="133">
        <f>SUM(D26:G26:I26:K26:M26:O26)</f>
        <v>105</v>
      </c>
      <c r="Q26" s="129" t="s">
        <v>119</v>
      </c>
      <c r="R26" s="127">
        <v>22</v>
      </c>
    </row>
    <row r="27" spans="1:18" ht="102" customHeight="1" x14ac:dyDescent="0.3">
      <c r="A27" s="68" t="s">
        <v>112</v>
      </c>
      <c r="B27" s="64" t="s">
        <v>32</v>
      </c>
      <c r="C27" s="61" t="s">
        <v>113</v>
      </c>
      <c r="D27" s="70">
        <v>80</v>
      </c>
      <c r="E27" s="61" t="s">
        <v>128</v>
      </c>
      <c r="F27" s="61"/>
      <c r="G27" s="70">
        <v>20</v>
      </c>
      <c r="H27" s="64"/>
      <c r="I27" s="70"/>
      <c r="J27" s="61"/>
      <c r="K27" s="70"/>
      <c r="L27" s="61"/>
      <c r="M27" s="70"/>
      <c r="N27" s="61"/>
      <c r="O27" s="70"/>
      <c r="P27" s="133">
        <f>SUM(D27:G27:I27:K27:M27:O27)</f>
        <v>100</v>
      </c>
      <c r="Q27" s="129" t="s">
        <v>112</v>
      </c>
      <c r="R27" s="128">
        <v>23</v>
      </c>
    </row>
    <row r="28" spans="1:18" ht="86.25" customHeight="1" x14ac:dyDescent="0.3">
      <c r="A28" s="53" t="s">
        <v>24</v>
      </c>
      <c r="B28" s="69" t="s">
        <v>32</v>
      </c>
      <c r="C28" s="55" t="s">
        <v>35</v>
      </c>
      <c r="D28" s="56">
        <v>60</v>
      </c>
      <c r="E28" s="56" t="s">
        <v>139</v>
      </c>
      <c r="F28" s="56"/>
      <c r="G28" s="56">
        <v>40</v>
      </c>
      <c r="H28" s="56"/>
      <c r="I28" s="75"/>
      <c r="J28" s="56"/>
      <c r="K28" s="56"/>
      <c r="L28" s="56"/>
      <c r="M28" s="56"/>
      <c r="N28" s="56"/>
      <c r="O28" s="76"/>
      <c r="P28" s="133">
        <f>SUM(D28:G28:I28:K28:M28:O28)</f>
        <v>100</v>
      </c>
      <c r="Q28" s="130" t="s">
        <v>24</v>
      </c>
      <c r="R28" s="127">
        <v>24</v>
      </c>
    </row>
    <row r="29" spans="1:18" ht="86.25" customHeight="1" x14ac:dyDescent="0.3">
      <c r="A29" s="68" t="s">
        <v>37</v>
      </c>
      <c r="B29" s="69" t="s">
        <v>38</v>
      </c>
      <c r="C29" s="61" t="s">
        <v>39</v>
      </c>
      <c r="D29" s="70">
        <v>60</v>
      </c>
      <c r="E29" s="61" t="s">
        <v>139</v>
      </c>
      <c r="F29" s="61"/>
      <c r="G29" s="70">
        <v>40</v>
      </c>
      <c r="H29" s="64"/>
      <c r="I29" s="70"/>
      <c r="J29" s="61"/>
      <c r="K29" s="70"/>
      <c r="L29" s="61"/>
      <c r="M29" s="70"/>
      <c r="N29" s="64"/>
      <c r="O29" s="72"/>
      <c r="P29" s="133">
        <f>SUM(D29:G29:I29:K29:M29:O29)</f>
        <v>100</v>
      </c>
      <c r="Q29" s="129" t="s">
        <v>37</v>
      </c>
      <c r="R29" s="127">
        <v>25</v>
      </c>
    </row>
    <row r="30" spans="1:18" ht="86.25" customHeight="1" x14ac:dyDescent="0.35">
      <c r="A30" s="53" t="s">
        <v>93</v>
      </c>
      <c r="B30" s="73" t="s">
        <v>95</v>
      </c>
      <c r="C30" s="73" t="s">
        <v>94</v>
      </c>
      <c r="D30" s="73">
        <v>60</v>
      </c>
      <c r="E30" s="61" t="s">
        <v>139</v>
      </c>
      <c r="F30" s="121"/>
      <c r="G30" s="73">
        <v>40</v>
      </c>
      <c r="H30" s="121"/>
      <c r="I30" s="121"/>
      <c r="J30" s="121"/>
      <c r="K30" s="121"/>
      <c r="L30" s="121"/>
      <c r="M30" s="73"/>
      <c r="N30" s="121"/>
      <c r="O30" s="121"/>
      <c r="P30" s="133">
        <f>SUM(D30:G30:I30:K30:M30:O30)</f>
        <v>100</v>
      </c>
      <c r="Q30" s="130" t="s">
        <v>93</v>
      </c>
      <c r="R30" s="128">
        <v>26</v>
      </c>
    </row>
    <row r="31" spans="1:18" ht="72.75" customHeight="1" x14ac:dyDescent="0.3">
      <c r="A31" s="68" t="s">
        <v>59</v>
      </c>
      <c r="B31" s="69" t="s">
        <v>61</v>
      </c>
      <c r="C31" s="82" t="s">
        <v>60</v>
      </c>
      <c r="D31" s="70">
        <v>85</v>
      </c>
      <c r="E31" s="56"/>
      <c r="F31" s="56"/>
      <c r="G31" s="56"/>
      <c r="H31" s="56"/>
      <c r="I31" s="81"/>
      <c r="J31" s="56"/>
      <c r="K31" s="56"/>
      <c r="L31" s="56"/>
      <c r="M31" s="56"/>
      <c r="N31" s="56"/>
      <c r="O31" s="76"/>
      <c r="P31" s="133">
        <f>SUM(D31:G31:I31:K31:M31:O31)</f>
        <v>85</v>
      </c>
      <c r="Q31" s="129" t="s">
        <v>59</v>
      </c>
      <c r="R31" s="127">
        <v>27</v>
      </c>
    </row>
    <row r="32" spans="1:18" ht="87.75" customHeight="1" x14ac:dyDescent="0.3">
      <c r="A32" s="68" t="s">
        <v>121</v>
      </c>
      <c r="B32" s="69" t="s">
        <v>123</v>
      </c>
      <c r="C32" s="83" t="s">
        <v>122</v>
      </c>
      <c r="D32" s="70">
        <v>45</v>
      </c>
      <c r="E32" s="61" t="s">
        <v>139</v>
      </c>
      <c r="F32" s="63"/>
      <c r="G32" s="62">
        <v>40</v>
      </c>
      <c r="H32" s="64"/>
      <c r="I32" s="70"/>
      <c r="J32" s="61"/>
      <c r="K32" s="70"/>
      <c r="L32" s="61"/>
      <c r="M32" s="70"/>
      <c r="N32" s="61"/>
      <c r="O32" s="70"/>
      <c r="P32" s="133">
        <f>SUM(D32:G32:I32:K32:M32:O32)</f>
        <v>85</v>
      </c>
      <c r="Q32" s="129" t="s">
        <v>121</v>
      </c>
      <c r="R32" s="127">
        <v>28</v>
      </c>
    </row>
    <row r="33" spans="1:18" ht="78.75" customHeight="1" x14ac:dyDescent="0.3">
      <c r="A33" s="68" t="s">
        <v>104</v>
      </c>
      <c r="B33" s="64" t="s">
        <v>32</v>
      </c>
      <c r="C33" s="61" t="s">
        <v>105</v>
      </c>
      <c r="D33" s="70">
        <v>50</v>
      </c>
      <c r="E33" s="61" t="s">
        <v>131</v>
      </c>
      <c r="F33" s="61"/>
      <c r="G33" s="70">
        <v>30</v>
      </c>
      <c r="H33" s="64"/>
      <c r="I33" s="70"/>
      <c r="J33" s="61"/>
      <c r="K33" s="70"/>
      <c r="L33" s="61"/>
      <c r="M33" s="70"/>
      <c r="N33" s="61"/>
      <c r="O33" s="70"/>
      <c r="P33" s="133">
        <f>SUM(D33:G33:I33:K33:M33:O33)</f>
        <v>80</v>
      </c>
      <c r="Q33" s="129" t="s">
        <v>104</v>
      </c>
      <c r="R33" s="128">
        <v>29</v>
      </c>
    </row>
    <row r="34" spans="1:18" ht="89.25" customHeight="1" x14ac:dyDescent="0.35">
      <c r="A34" s="53" t="s">
        <v>127</v>
      </c>
      <c r="B34" s="73" t="s">
        <v>38</v>
      </c>
      <c r="C34" s="73"/>
      <c r="D34" s="73"/>
      <c r="E34" s="55" t="s">
        <v>130</v>
      </c>
      <c r="F34" s="73"/>
      <c r="G34" s="73">
        <v>80</v>
      </c>
      <c r="H34" s="73"/>
      <c r="I34" s="73"/>
      <c r="J34" s="121"/>
      <c r="K34" s="121"/>
      <c r="L34" s="121"/>
      <c r="M34" s="73"/>
      <c r="N34" s="73"/>
      <c r="O34" s="122"/>
      <c r="P34" s="133">
        <f>SUM(D34:G34:I34:K34:M34:O34)</f>
        <v>80</v>
      </c>
      <c r="Q34" s="130" t="s">
        <v>127</v>
      </c>
      <c r="R34" s="127">
        <v>30</v>
      </c>
    </row>
    <row r="35" spans="1:18" ht="81" customHeight="1" x14ac:dyDescent="0.3">
      <c r="A35" s="68" t="s">
        <v>100</v>
      </c>
      <c r="B35" s="64" t="s">
        <v>102</v>
      </c>
      <c r="C35" s="61" t="s">
        <v>64</v>
      </c>
      <c r="D35" s="70">
        <v>40</v>
      </c>
      <c r="E35" s="123" t="s">
        <v>139</v>
      </c>
      <c r="F35" s="61"/>
      <c r="G35" s="70">
        <v>40</v>
      </c>
      <c r="H35" s="64"/>
      <c r="I35" s="70"/>
      <c r="J35" s="61"/>
      <c r="K35" s="70"/>
      <c r="L35" s="64"/>
      <c r="M35" s="62"/>
      <c r="N35" s="61"/>
      <c r="O35" s="70"/>
      <c r="P35" s="133">
        <f>SUM(D35:G35:I35:K35:M35:O35)</f>
        <v>80</v>
      </c>
      <c r="Q35" s="129" t="s">
        <v>100</v>
      </c>
      <c r="R35" s="127">
        <v>31</v>
      </c>
    </row>
    <row r="36" spans="1:18" ht="84" customHeight="1" x14ac:dyDescent="0.3">
      <c r="A36" s="68" t="s">
        <v>149</v>
      </c>
      <c r="B36" s="55" t="s">
        <v>38</v>
      </c>
      <c r="C36" s="61"/>
      <c r="D36" s="70"/>
      <c r="E36" s="61" t="s">
        <v>150</v>
      </c>
      <c r="F36" s="61"/>
      <c r="G36" s="70">
        <v>80</v>
      </c>
      <c r="H36" s="64"/>
      <c r="I36" s="70"/>
      <c r="J36" s="61"/>
      <c r="K36" s="70"/>
      <c r="L36" s="61"/>
      <c r="M36" s="70"/>
      <c r="N36" s="61"/>
      <c r="O36" s="70"/>
      <c r="P36" s="133">
        <f>SUM(D36:G36:I36:K36:M36:O36)</f>
        <v>80</v>
      </c>
      <c r="Q36" s="129" t="s">
        <v>149</v>
      </c>
      <c r="R36" s="128">
        <v>32</v>
      </c>
    </row>
    <row r="37" spans="1:18" ht="78" customHeight="1" x14ac:dyDescent="0.3">
      <c r="A37" s="68" t="s">
        <v>156</v>
      </c>
      <c r="B37" s="64" t="s">
        <v>49</v>
      </c>
      <c r="C37" s="61"/>
      <c r="D37" s="70"/>
      <c r="E37" s="61" t="s">
        <v>150</v>
      </c>
      <c r="F37" s="61"/>
      <c r="G37" s="70">
        <v>80</v>
      </c>
      <c r="H37" s="64"/>
      <c r="I37" s="70"/>
      <c r="J37" s="61"/>
      <c r="K37" s="70"/>
      <c r="L37" s="61"/>
      <c r="M37" s="70"/>
      <c r="N37" s="61"/>
      <c r="O37" s="70"/>
      <c r="P37" s="133">
        <f>SUM(D37:G37:I37:K37:M37:O37)</f>
        <v>80</v>
      </c>
      <c r="Q37" s="129" t="s">
        <v>156</v>
      </c>
      <c r="R37" s="127">
        <v>33</v>
      </c>
    </row>
    <row r="38" spans="1:18" ht="73.5" customHeight="1" x14ac:dyDescent="0.3">
      <c r="A38" s="60" t="s">
        <v>28</v>
      </c>
      <c r="B38" s="54" t="s">
        <v>29</v>
      </c>
      <c r="C38" s="61" t="s">
        <v>30</v>
      </c>
      <c r="D38" s="70">
        <v>75</v>
      </c>
      <c r="E38" s="61"/>
      <c r="F38" s="63"/>
      <c r="G38" s="62"/>
      <c r="H38" s="64"/>
      <c r="I38" s="65"/>
      <c r="J38" s="63"/>
      <c r="K38" s="62"/>
      <c r="L38" s="61"/>
      <c r="M38" s="62"/>
      <c r="N38" s="64"/>
      <c r="O38" s="66"/>
      <c r="P38" s="133">
        <f>SUM(D38:G38:I38:K38:M38:O38)</f>
        <v>75</v>
      </c>
      <c r="Q38" s="131" t="s">
        <v>28</v>
      </c>
      <c r="R38" s="127">
        <v>34</v>
      </c>
    </row>
    <row r="39" spans="1:18" ht="67.5" customHeight="1" x14ac:dyDescent="0.3">
      <c r="A39" s="89" t="s">
        <v>77</v>
      </c>
      <c r="B39" s="64" t="s">
        <v>32</v>
      </c>
      <c r="C39" s="61" t="s">
        <v>78</v>
      </c>
      <c r="D39" s="70">
        <v>75</v>
      </c>
      <c r="E39" s="61"/>
      <c r="F39" s="63"/>
      <c r="G39" s="62"/>
      <c r="H39" s="64"/>
      <c r="I39" s="70"/>
      <c r="J39" s="61"/>
      <c r="K39" s="70"/>
      <c r="L39" s="61"/>
      <c r="M39" s="70"/>
      <c r="N39" s="64"/>
      <c r="O39" s="72"/>
      <c r="P39" s="133">
        <f>SUM(D39:G39:I39:K39:M39:O39)</f>
        <v>75</v>
      </c>
      <c r="Q39" s="132" t="s">
        <v>77</v>
      </c>
      <c r="R39" s="128">
        <v>35</v>
      </c>
    </row>
    <row r="40" spans="1:18" ht="69.75" customHeight="1" x14ac:dyDescent="0.3">
      <c r="A40" s="68" t="s">
        <v>163</v>
      </c>
      <c r="B40" s="55" t="s">
        <v>174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 t="s">
        <v>164</v>
      </c>
      <c r="O40" s="55">
        <v>75</v>
      </c>
      <c r="P40" s="133">
        <f>SUM(D40:G40:I40:K40:M40:O40)</f>
        <v>75</v>
      </c>
      <c r="Q40" s="129" t="s">
        <v>163</v>
      </c>
      <c r="R40" s="127">
        <v>36</v>
      </c>
    </row>
    <row r="41" spans="1:18" ht="66" customHeight="1" x14ac:dyDescent="0.3">
      <c r="A41" s="68" t="s">
        <v>165</v>
      </c>
      <c r="B41" s="64" t="s">
        <v>177</v>
      </c>
      <c r="C41" s="61"/>
      <c r="D41" s="70"/>
      <c r="E41" s="61"/>
      <c r="F41" s="61"/>
      <c r="G41" s="70"/>
      <c r="H41" s="64"/>
      <c r="I41" s="70"/>
      <c r="J41" s="61"/>
      <c r="K41" s="70"/>
      <c r="L41" s="61"/>
      <c r="M41" s="70"/>
      <c r="N41" s="61" t="s">
        <v>166</v>
      </c>
      <c r="O41" s="72">
        <v>75</v>
      </c>
      <c r="P41" s="133">
        <f>SUM(D41:G41:I41:K41:M41:O41)</f>
        <v>75</v>
      </c>
      <c r="Q41" s="129" t="s">
        <v>165</v>
      </c>
      <c r="R41" s="127">
        <v>37</v>
      </c>
    </row>
    <row r="42" spans="1:18" ht="78" customHeight="1" x14ac:dyDescent="0.3">
      <c r="A42" s="68" t="s">
        <v>167</v>
      </c>
      <c r="B42" s="64" t="s">
        <v>176</v>
      </c>
      <c r="C42" s="61"/>
      <c r="D42" s="70"/>
      <c r="E42" s="73"/>
      <c r="F42" s="61"/>
      <c r="G42" s="70"/>
      <c r="H42" s="61" t="s">
        <v>168</v>
      </c>
      <c r="I42" s="75">
        <v>75</v>
      </c>
      <c r="J42" s="61"/>
      <c r="K42" s="70"/>
      <c r="L42" s="61"/>
      <c r="M42" s="70"/>
      <c r="N42" s="64"/>
      <c r="O42" s="62"/>
      <c r="P42" s="133">
        <f>SUM(D42:G42:I42:K42:M42:O42)</f>
        <v>75</v>
      </c>
      <c r="Q42" s="129" t="s">
        <v>167</v>
      </c>
      <c r="R42" s="128">
        <v>38</v>
      </c>
    </row>
    <row r="43" spans="1:18" ht="86.25" customHeight="1" x14ac:dyDescent="0.3">
      <c r="A43" s="68" t="s">
        <v>172</v>
      </c>
      <c r="B43" s="64" t="s">
        <v>175</v>
      </c>
      <c r="C43" s="61"/>
      <c r="D43" s="70"/>
      <c r="E43" s="61"/>
      <c r="F43" s="61"/>
      <c r="G43" s="70"/>
      <c r="H43" s="73" t="s">
        <v>173</v>
      </c>
      <c r="I43" s="70">
        <v>75</v>
      </c>
      <c r="J43" s="61"/>
      <c r="K43" s="70"/>
      <c r="L43" s="64"/>
      <c r="M43" s="62"/>
      <c r="N43" s="61"/>
      <c r="O43" s="70"/>
      <c r="P43" s="133">
        <f>SUM(D43:G43:I43:K43:M43:O43)</f>
        <v>75</v>
      </c>
      <c r="Q43" s="129" t="s">
        <v>172</v>
      </c>
      <c r="R43" s="127">
        <v>39</v>
      </c>
    </row>
    <row r="44" spans="1:18" ht="66" customHeight="1" x14ac:dyDescent="0.3">
      <c r="A44" s="60" t="s">
        <v>22</v>
      </c>
      <c r="B44" s="64" t="s">
        <v>41</v>
      </c>
      <c r="C44" s="61" t="s">
        <v>40</v>
      </c>
      <c r="D44" s="62">
        <v>65</v>
      </c>
      <c r="E44" s="61"/>
      <c r="F44" s="63"/>
      <c r="G44" s="62"/>
      <c r="H44" s="77"/>
      <c r="I44" s="62"/>
      <c r="J44" s="63"/>
      <c r="K44" s="62"/>
      <c r="L44" s="64"/>
      <c r="M44" s="62"/>
      <c r="N44" s="64"/>
      <c r="O44" s="66">
        <v>5</v>
      </c>
      <c r="P44" s="133">
        <f>SUM(D44:G44:I44:K44:M44:O44)</f>
        <v>70</v>
      </c>
      <c r="Q44" s="131" t="s">
        <v>22</v>
      </c>
      <c r="R44" s="127">
        <v>40</v>
      </c>
    </row>
    <row r="45" spans="1:18" ht="69.75" customHeight="1" x14ac:dyDescent="0.3">
      <c r="A45" s="60" t="s">
        <v>106</v>
      </c>
      <c r="B45" s="64" t="s">
        <v>32</v>
      </c>
      <c r="C45" s="61" t="s">
        <v>107</v>
      </c>
      <c r="D45" s="62">
        <v>50</v>
      </c>
      <c r="E45" s="61" t="s">
        <v>128</v>
      </c>
      <c r="F45" s="63"/>
      <c r="G45" s="62">
        <v>20</v>
      </c>
      <c r="H45" s="77"/>
      <c r="I45" s="62"/>
      <c r="J45" s="63"/>
      <c r="K45" s="62"/>
      <c r="L45" s="61"/>
      <c r="M45" s="62"/>
      <c r="N45" s="64"/>
      <c r="O45" s="62"/>
      <c r="P45" s="133">
        <f>SUM(D45:G45:I45:K45:M45:O45)</f>
        <v>70</v>
      </c>
      <c r="Q45" s="131" t="s">
        <v>106</v>
      </c>
      <c r="R45" s="128">
        <v>41</v>
      </c>
    </row>
    <row r="46" spans="1:18" ht="63" customHeight="1" x14ac:dyDescent="0.3">
      <c r="A46" s="68" t="s">
        <v>63</v>
      </c>
      <c r="B46" s="69" t="s">
        <v>26</v>
      </c>
      <c r="C46" s="83" t="s">
        <v>64</v>
      </c>
      <c r="D46" s="70">
        <v>40</v>
      </c>
      <c r="E46" s="61" t="s">
        <v>131</v>
      </c>
      <c r="F46" s="63"/>
      <c r="G46" s="62">
        <v>30</v>
      </c>
      <c r="H46" s="64"/>
      <c r="I46" s="70"/>
      <c r="J46" s="61"/>
      <c r="K46" s="70"/>
      <c r="L46" s="61"/>
      <c r="M46" s="70"/>
      <c r="N46" s="84"/>
      <c r="O46" s="72"/>
      <c r="P46" s="133">
        <f>SUM(D46:G46:I46:K46:M46:O46)</f>
        <v>70</v>
      </c>
      <c r="Q46" s="129" t="s">
        <v>63</v>
      </c>
      <c r="R46" s="127">
        <v>42</v>
      </c>
    </row>
    <row r="47" spans="1:18" ht="66" customHeight="1" x14ac:dyDescent="0.3">
      <c r="A47" s="68" t="s">
        <v>136</v>
      </c>
      <c r="B47" s="69" t="s">
        <v>41</v>
      </c>
      <c r="C47" s="61"/>
      <c r="D47" s="70"/>
      <c r="E47" s="61" t="s">
        <v>152</v>
      </c>
      <c r="F47" s="61"/>
      <c r="G47" s="70">
        <v>70</v>
      </c>
      <c r="H47" s="69"/>
      <c r="I47" s="75"/>
      <c r="J47" s="61"/>
      <c r="K47" s="70"/>
      <c r="L47" s="61"/>
      <c r="M47" s="70"/>
      <c r="N47" s="119"/>
      <c r="O47" s="70"/>
      <c r="P47" s="133">
        <f>SUM(D47:G47:I47:K47:M47:O47)</f>
        <v>70</v>
      </c>
      <c r="Q47" s="129" t="s">
        <v>136</v>
      </c>
      <c r="R47" s="127">
        <v>43</v>
      </c>
    </row>
    <row r="48" spans="1:18" ht="60.75" customHeight="1" x14ac:dyDescent="0.3">
      <c r="A48" s="68" t="s">
        <v>103</v>
      </c>
      <c r="B48" s="69" t="s">
        <v>32</v>
      </c>
      <c r="C48" s="61" t="s">
        <v>94</v>
      </c>
      <c r="D48" s="70">
        <v>60</v>
      </c>
      <c r="E48" s="61"/>
      <c r="F48" s="61"/>
      <c r="G48" s="70"/>
      <c r="H48" s="64"/>
      <c r="I48" s="75"/>
      <c r="J48" s="61"/>
      <c r="K48" s="70"/>
      <c r="L48" s="61"/>
      <c r="M48" s="70"/>
      <c r="N48" s="61"/>
      <c r="O48" s="70"/>
      <c r="P48" s="133">
        <f>SUM(D48:G48:I48:K48:M48:O48)</f>
        <v>60</v>
      </c>
      <c r="Q48" s="129" t="s">
        <v>103</v>
      </c>
      <c r="R48" s="128">
        <v>44</v>
      </c>
    </row>
    <row r="49" spans="1:18" ht="68.25" customHeight="1" x14ac:dyDescent="0.3">
      <c r="A49" s="68" t="s">
        <v>110</v>
      </c>
      <c r="B49" s="64" t="s">
        <v>32</v>
      </c>
      <c r="C49" s="61" t="s">
        <v>111</v>
      </c>
      <c r="D49" s="70">
        <v>60</v>
      </c>
      <c r="E49" s="61"/>
      <c r="F49" s="61"/>
      <c r="G49" s="70"/>
      <c r="H49" s="64"/>
      <c r="I49" s="75"/>
      <c r="J49" s="61"/>
      <c r="K49" s="70"/>
      <c r="L49" s="61"/>
      <c r="M49" s="70"/>
      <c r="N49" s="64"/>
      <c r="O49" s="70"/>
      <c r="P49" s="133">
        <f>SUM(D49:G49:I49:K49:M49:O49)</f>
        <v>60</v>
      </c>
      <c r="Q49" s="129" t="s">
        <v>110</v>
      </c>
      <c r="R49" s="127">
        <v>45</v>
      </c>
    </row>
    <row r="50" spans="1:18" ht="68.25" customHeight="1" x14ac:dyDescent="0.3">
      <c r="A50" s="53" t="s">
        <v>129</v>
      </c>
      <c r="B50" s="124" t="s">
        <v>32</v>
      </c>
      <c r="C50" s="55"/>
      <c r="D50" s="55"/>
      <c r="E50" s="55" t="s">
        <v>140</v>
      </c>
      <c r="F50" s="55"/>
      <c r="G50" s="55">
        <v>60</v>
      </c>
      <c r="H50" s="55"/>
      <c r="I50" s="55"/>
      <c r="J50" s="55"/>
      <c r="K50" s="55"/>
      <c r="L50" s="55"/>
      <c r="M50" s="55"/>
      <c r="N50" s="55"/>
      <c r="O50" s="55"/>
      <c r="P50" s="133">
        <f>SUM(D50:G50:I50:K50:M50:O50)</f>
        <v>60</v>
      </c>
      <c r="Q50" s="130" t="s">
        <v>129</v>
      </c>
      <c r="R50" s="127">
        <v>46</v>
      </c>
    </row>
    <row r="51" spans="1:18" ht="66" customHeight="1" x14ac:dyDescent="0.3">
      <c r="A51" s="68" t="s">
        <v>57</v>
      </c>
      <c r="B51" s="64" t="s">
        <v>49</v>
      </c>
      <c r="C51" s="61" t="s">
        <v>58</v>
      </c>
      <c r="D51" s="70">
        <v>55</v>
      </c>
      <c r="E51" s="61"/>
      <c r="F51" s="61"/>
      <c r="G51" s="70"/>
      <c r="H51" s="64"/>
      <c r="I51" s="81"/>
      <c r="J51" s="61"/>
      <c r="K51" s="70"/>
      <c r="L51" s="61"/>
      <c r="M51" s="70"/>
      <c r="N51" s="64"/>
      <c r="O51" s="72"/>
      <c r="P51" s="133">
        <f>SUM(D51:G51:I51:K51:M51:O51)</f>
        <v>55</v>
      </c>
      <c r="Q51" s="129" t="s">
        <v>57</v>
      </c>
      <c r="R51" s="128">
        <v>47</v>
      </c>
    </row>
    <row r="52" spans="1:18" ht="62.25" customHeight="1" x14ac:dyDescent="0.3">
      <c r="A52" s="53" t="s">
        <v>43</v>
      </c>
      <c r="B52" s="64" t="s">
        <v>32</v>
      </c>
      <c r="C52" s="55" t="s">
        <v>44</v>
      </c>
      <c r="D52" s="56">
        <v>50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76"/>
      <c r="P52" s="133">
        <f>SUM(D52:G52:I52:K52:M52:O52)</f>
        <v>50</v>
      </c>
      <c r="Q52" s="130" t="s">
        <v>43</v>
      </c>
      <c r="R52" s="127">
        <v>48</v>
      </c>
    </row>
    <row r="53" spans="1:18" ht="71.25" customHeight="1" x14ac:dyDescent="0.3">
      <c r="A53" s="53" t="s">
        <v>70</v>
      </c>
      <c r="B53" s="56" t="s">
        <v>32</v>
      </c>
      <c r="C53" s="55" t="s">
        <v>44</v>
      </c>
      <c r="D53" s="56">
        <v>50</v>
      </c>
      <c r="E53" s="61"/>
      <c r="F53" s="56"/>
      <c r="G53" s="56"/>
      <c r="H53" s="56"/>
      <c r="I53" s="56"/>
      <c r="J53" s="56"/>
      <c r="K53" s="56"/>
      <c r="L53" s="56"/>
      <c r="M53" s="56"/>
      <c r="N53" s="56"/>
      <c r="O53" s="86"/>
      <c r="P53" s="133">
        <f>SUM(D53:G53:I53:K53:M53:O53)</f>
        <v>50</v>
      </c>
      <c r="Q53" s="130" t="s">
        <v>70</v>
      </c>
      <c r="R53" s="127">
        <v>49</v>
      </c>
    </row>
    <row r="54" spans="1:18" ht="73.5" customHeight="1" x14ac:dyDescent="0.3">
      <c r="A54" s="53" t="s">
        <v>62</v>
      </c>
      <c r="B54" s="125" t="s">
        <v>55</v>
      </c>
      <c r="C54" s="55" t="s">
        <v>124</v>
      </c>
      <c r="D54" s="56">
        <v>45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76"/>
      <c r="P54" s="133">
        <f>SUM(D54:G54:I54:K54:M54:O54)</f>
        <v>45</v>
      </c>
      <c r="Q54" s="130" t="s">
        <v>62</v>
      </c>
      <c r="R54" s="128">
        <v>50</v>
      </c>
    </row>
    <row r="55" spans="1:18" ht="60.75" customHeight="1" x14ac:dyDescent="0.3">
      <c r="A55" s="53" t="s">
        <v>73</v>
      </c>
      <c r="B55" s="69" t="s">
        <v>38</v>
      </c>
      <c r="C55" s="55" t="s">
        <v>74</v>
      </c>
      <c r="D55" s="56">
        <v>45</v>
      </c>
      <c r="E55" s="56"/>
      <c r="F55" s="56"/>
      <c r="G55" s="56"/>
      <c r="H55" s="56"/>
      <c r="I55" s="81"/>
      <c r="J55" s="56"/>
      <c r="K55" s="56"/>
      <c r="L55" s="56"/>
      <c r="M55" s="56"/>
      <c r="N55" s="56"/>
      <c r="O55" s="76"/>
      <c r="P55" s="133">
        <f>SUM(D55:G55:I55:K55:M55:O55)</f>
        <v>45</v>
      </c>
      <c r="Q55" s="130" t="s">
        <v>73</v>
      </c>
      <c r="R55" s="127">
        <v>51</v>
      </c>
    </row>
    <row r="56" spans="1:18" ht="50.25" customHeight="1" x14ac:dyDescent="0.35">
      <c r="A56" s="53" t="s">
        <v>75</v>
      </c>
      <c r="B56" s="54" t="s">
        <v>26</v>
      </c>
      <c r="C56" s="73" t="s">
        <v>76</v>
      </c>
      <c r="D56" s="54">
        <v>45</v>
      </c>
      <c r="E56" s="54"/>
      <c r="F56" s="54"/>
      <c r="G56" s="54"/>
      <c r="H56" s="57"/>
      <c r="I56" s="57"/>
      <c r="J56" s="57"/>
      <c r="K56" s="57"/>
      <c r="L56" s="57"/>
      <c r="M56" s="54"/>
      <c r="N56" s="87"/>
      <c r="O56" s="88"/>
      <c r="P56" s="133">
        <f>SUM(D56:G56:I56:K56:M56:O56)</f>
        <v>45</v>
      </c>
      <c r="Q56" s="130" t="s">
        <v>75</v>
      </c>
      <c r="R56" s="127">
        <v>52</v>
      </c>
    </row>
    <row r="57" spans="1:18" ht="65.25" customHeight="1" x14ac:dyDescent="0.3">
      <c r="A57" s="53" t="s">
        <v>90</v>
      </c>
      <c r="B57" s="64" t="s">
        <v>32</v>
      </c>
      <c r="C57" s="73" t="s">
        <v>76</v>
      </c>
      <c r="D57" s="73">
        <v>45</v>
      </c>
      <c r="E57" s="61"/>
      <c r="F57" s="63"/>
      <c r="G57" s="62"/>
      <c r="H57" s="74"/>
      <c r="I57" s="74"/>
      <c r="J57" s="74"/>
      <c r="K57" s="74"/>
      <c r="L57" s="74"/>
      <c r="M57" s="58"/>
      <c r="N57" s="74"/>
      <c r="O57" s="74"/>
      <c r="P57" s="133">
        <f>SUM(D57:G57:I57:K57:M57:O57)</f>
        <v>45</v>
      </c>
      <c r="Q57" s="130" t="s">
        <v>90</v>
      </c>
      <c r="R57" s="128">
        <v>53</v>
      </c>
    </row>
    <row r="58" spans="1:18" ht="52.5" customHeight="1" x14ac:dyDescent="0.3">
      <c r="A58" s="53" t="s">
        <v>97</v>
      </c>
      <c r="B58" s="120" t="s">
        <v>49</v>
      </c>
      <c r="C58" s="82" t="s">
        <v>74</v>
      </c>
      <c r="D58" s="55">
        <v>45</v>
      </c>
      <c r="E58" s="61"/>
      <c r="F58" s="61"/>
      <c r="G58" s="70"/>
      <c r="H58" s="64"/>
      <c r="I58" s="70"/>
      <c r="J58" s="61"/>
      <c r="K58" s="70"/>
      <c r="L58" s="61"/>
      <c r="M58" s="70"/>
      <c r="N58" s="84"/>
      <c r="O58" s="70"/>
      <c r="P58" s="133">
        <f>SUM(D58:G58:I58:K58:M58:O58)</f>
        <v>45</v>
      </c>
      <c r="Q58" s="130" t="s">
        <v>97</v>
      </c>
      <c r="R58" s="127">
        <v>54</v>
      </c>
    </row>
    <row r="59" spans="1:18" ht="75.75" customHeight="1" x14ac:dyDescent="0.3">
      <c r="A59" s="60" t="s">
        <v>54</v>
      </c>
      <c r="B59" s="64" t="s">
        <v>55</v>
      </c>
      <c r="C59" s="61" t="s">
        <v>56</v>
      </c>
      <c r="D59" s="62">
        <v>40</v>
      </c>
      <c r="E59" s="61"/>
      <c r="F59" s="63"/>
      <c r="G59" s="62"/>
      <c r="H59" s="77"/>
      <c r="I59" s="65"/>
      <c r="J59" s="79"/>
      <c r="K59" s="62"/>
      <c r="L59" s="80"/>
      <c r="M59" s="62"/>
      <c r="N59" s="64"/>
      <c r="O59" s="66"/>
      <c r="P59" s="133">
        <f>SUM(D59:G59:I59:K59:M59:O59)</f>
        <v>40</v>
      </c>
      <c r="Q59" s="131" t="s">
        <v>54</v>
      </c>
      <c r="R59" s="127">
        <v>55</v>
      </c>
    </row>
    <row r="60" spans="1:18" ht="57.75" customHeight="1" x14ac:dyDescent="0.3">
      <c r="A60" s="60" t="s">
        <v>101</v>
      </c>
      <c r="B60" s="64" t="s">
        <v>32</v>
      </c>
      <c r="C60" s="61" t="s">
        <v>64</v>
      </c>
      <c r="D60" s="62">
        <v>40</v>
      </c>
      <c r="E60" s="61"/>
      <c r="F60" s="63"/>
      <c r="G60" s="62"/>
      <c r="H60" s="77"/>
      <c r="I60" s="62"/>
      <c r="J60" s="63"/>
      <c r="K60" s="62"/>
      <c r="L60" s="61"/>
      <c r="M60" s="62"/>
      <c r="N60" s="64"/>
      <c r="O60" s="62"/>
      <c r="P60" s="133">
        <f>SUM(D60:G60:I60:K60:M60:O60)</f>
        <v>40</v>
      </c>
      <c r="Q60" s="131" t="s">
        <v>101</v>
      </c>
      <c r="R60" s="128">
        <v>56</v>
      </c>
    </row>
    <row r="61" spans="1:18" ht="96" customHeight="1" x14ac:dyDescent="0.3">
      <c r="A61" s="68" t="s">
        <v>108</v>
      </c>
      <c r="B61" s="64" t="s">
        <v>32</v>
      </c>
      <c r="C61" s="61" t="s">
        <v>109</v>
      </c>
      <c r="D61" s="70">
        <v>40</v>
      </c>
      <c r="E61" s="61"/>
      <c r="F61" s="63"/>
      <c r="G61" s="62"/>
      <c r="H61" s="64"/>
      <c r="I61" s="70"/>
      <c r="J61" s="61"/>
      <c r="K61" s="70"/>
      <c r="L61" s="64"/>
      <c r="M61" s="62"/>
      <c r="N61" s="61"/>
      <c r="O61" s="70"/>
      <c r="P61" s="133">
        <f>SUM(D61:G61:I61:K61:M61:O61)</f>
        <v>40</v>
      </c>
      <c r="Q61" s="129" t="s">
        <v>108</v>
      </c>
      <c r="R61" s="127">
        <v>57</v>
      </c>
    </row>
    <row r="62" spans="1:18" ht="77.25" customHeight="1" x14ac:dyDescent="0.3">
      <c r="A62" s="68" t="s">
        <v>138</v>
      </c>
      <c r="B62" s="64" t="s">
        <v>182</v>
      </c>
      <c r="C62" s="61"/>
      <c r="D62" s="62"/>
      <c r="E62" s="61" t="s">
        <v>139</v>
      </c>
      <c r="F62" s="61"/>
      <c r="G62" s="70">
        <v>40</v>
      </c>
      <c r="H62" s="64"/>
      <c r="I62" s="70"/>
      <c r="J62" s="61"/>
      <c r="K62" s="70"/>
      <c r="L62" s="61"/>
      <c r="M62" s="70"/>
      <c r="N62" s="61"/>
      <c r="O62" s="70"/>
      <c r="P62" s="133">
        <f>SUM(D62:G62:I62:K62:M62:O62)</f>
        <v>40</v>
      </c>
      <c r="Q62" s="129" t="s">
        <v>138</v>
      </c>
      <c r="R62" s="127">
        <v>58</v>
      </c>
    </row>
    <row r="63" spans="1:18" ht="60.75" customHeight="1" x14ac:dyDescent="0.3">
      <c r="A63" s="60" t="s">
        <v>141</v>
      </c>
      <c r="B63" s="64" t="s">
        <v>181</v>
      </c>
      <c r="C63" s="123"/>
      <c r="D63" s="126"/>
      <c r="E63" s="61" t="s">
        <v>139</v>
      </c>
      <c r="F63" s="63"/>
      <c r="G63" s="62">
        <v>40</v>
      </c>
      <c r="H63" s="64"/>
      <c r="I63" s="62"/>
      <c r="J63" s="63"/>
      <c r="K63" s="62"/>
      <c r="L63" s="61"/>
      <c r="M63" s="62"/>
      <c r="N63" s="94"/>
      <c r="O63" s="62"/>
      <c r="P63" s="133">
        <f>SUM(D63:G63:I63:K63:M63:O63)</f>
        <v>40</v>
      </c>
      <c r="Q63" s="131" t="s">
        <v>141</v>
      </c>
      <c r="R63" s="128">
        <v>59</v>
      </c>
    </row>
    <row r="64" spans="1:18" ht="54.75" customHeight="1" x14ac:dyDescent="0.3">
      <c r="A64" s="68" t="s">
        <v>146</v>
      </c>
      <c r="B64" s="64" t="s">
        <v>147</v>
      </c>
      <c r="C64" s="61"/>
      <c r="D64" s="70"/>
      <c r="E64" s="61" t="s">
        <v>139</v>
      </c>
      <c r="F64" s="61"/>
      <c r="G64" s="70">
        <v>40</v>
      </c>
      <c r="H64" s="64"/>
      <c r="I64" s="70"/>
      <c r="J64" s="61"/>
      <c r="K64" s="70"/>
      <c r="L64" s="61"/>
      <c r="M64" s="70"/>
      <c r="N64" s="61"/>
      <c r="O64" s="70"/>
      <c r="P64" s="133">
        <f>SUM(D64:G64:I64:K64:M64:O64)</f>
        <v>40</v>
      </c>
      <c r="Q64" s="129" t="s">
        <v>146</v>
      </c>
      <c r="R64" s="127">
        <v>60</v>
      </c>
    </row>
    <row r="65" spans="1:18" ht="65.25" customHeight="1" x14ac:dyDescent="0.35">
      <c r="A65" s="53" t="s">
        <v>151</v>
      </c>
      <c r="B65" s="73" t="s">
        <v>32</v>
      </c>
      <c r="C65" s="73"/>
      <c r="D65" s="73"/>
      <c r="E65" s="61" t="s">
        <v>139</v>
      </c>
      <c r="F65" s="121"/>
      <c r="G65" s="121">
        <v>40</v>
      </c>
      <c r="H65" s="121"/>
      <c r="I65" s="121"/>
      <c r="J65" s="121"/>
      <c r="K65" s="121"/>
      <c r="L65" s="121"/>
      <c r="M65" s="73"/>
      <c r="N65" s="121"/>
      <c r="O65" s="121"/>
      <c r="P65" s="133">
        <f>SUM(D65:G65:I65:K65:M65:O65)</f>
        <v>40</v>
      </c>
      <c r="Q65" s="130" t="s">
        <v>151</v>
      </c>
      <c r="R65" s="127">
        <v>61</v>
      </c>
    </row>
    <row r="66" spans="1:18" ht="60.75" customHeight="1" x14ac:dyDescent="0.3">
      <c r="A66" s="68" t="s">
        <v>153</v>
      </c>
      <c r="B66" s="64" t="s">
        <v>180</v>
      </c>
      <c r="C66" s="61"/>
      <c r="D66" s="70"/>
      <c r="E66" s="61" t="s">
        <v>139</v>
      </c>
      <c r="F66" s="61"/>
      <c r="G66" s="70">
        <v>40</v>
      </c>
      <c r="H66" s="64"/>
      <c r="I66" s="70"/>
      <c r="J66" s="61"/>
      <c r="K66" s="70"/>
      <c r="L66" s="61"/>
      <c r="M66" s="70"/>
      <c r="N66" s="61"/>
      <c r="O66" s="70"/>
      <c r="P66" s="133">
        <f>SUM(D66:G66:I66:K66:M66:O66)</f>
        <v>40</v>
      </c>
      <c r="Q66" s="129" t="s">
        <v>153</v>
      </c>
      <c r="R66" s="128">
        <v>62</v>
      </c>
    </row>
    <row r="67" spans="1:18" ht="70.5" customHeight="1" x14ac:dyDescent="0.3">
      <c r="A67" s="68" t="s">
        <v>155</v>
      </c>
      <c r="B67" s="73" t="s">
        <v>32</v>
      </c>
      <c r="C67" s="83"/>
      <c r="D67" s="70"/>
      <c r="E67" s="61" t="s">
        <v>139</v>
      </c>
      <c r="F67" s="63"/>
      <c r="G67" s="62">
        <v>40</v>
      </c>
      <c r="H67" s="95"/>
      <c r="I67" s="62"/>
      <c r="J67" s="63"/>
      <c r="K67" s="62"/>
      <c r="L67" s="61"/>
      <c r="M67" s="62"/>
      <c r="N67" s="96"/>
      <c r="O67" s="62"/>
      <c r="P67" s="133">
        <f>SUM(D67:G67:I67:K67:M67:O67)</f>
        <v>40</v>
      </c>
      <c r="Q67" s="129" t="s">
        <v>155</v>
      </c>
      <c r="R67" s="127">
        <v>63</v>
      </c>
    </row>
    <row r="68" spans="1:18" ht="63.75" customHeight="1" x14ac:dyDescent="0.35">
      <c r="A68" s="53" t="s">
        <v>157</v>
      </c>
      <c r="B68" s="73" t="s">
        <v>179</v>
      </c>
      <c r="C68" s="73"/>
      <c r="D68" s="73"/>
      <c r="E68" s="61" t="s">
        <v>139</v>
      </c>
      <c r="F68" s="121"/>
      <c r="G68" s="73">
        <v>40</v>
      </c>
      <c r="H68" s="121"/>
      <c r="I68" s="121"/>
      <c r="J68" s="121"/>
      <c r="K68" s="121"/>
      <c r="L68" s="121"/>
      <c r="M68" s="73"/>
      <c r="N68" s="121"/>
      <c r="O68" s="121"/>
      <c r="P68" s="133">
        <f>SUM(D68:G68:I68:K68:M68:O68)</f>
        <v>40</v>
      </c>
      <c r="Q68" s="130" t="s">
        <v>157</v>
      </c>
      <c r="R68" s="127">
        <v>64</v>
      </c>
    </row>
    <row r="69" spans="1:18" ht="75" customHeight="1" x14ac:dyDescent="0.3">
      <c r="A69" s="68" t="s">
        <v>158</v>
      </c>
      <c r="B69" s="64" t="s">
        <v>53</v>
      </c>
      <c r="C69" s="73"/>
      <c r="D69" s="73"/>
      <c r="E69" s="61" t="s">
        <v>139</v>
      </c>
      <c r="F69" s="61"/>
      <c r="G69" s="70">
        <v>40</v>
      </c>
      <c r="H69" s="64"/>
      <c r="I69" s="70"/>
      <c r="J69" s="61"/>
      <c r="K69" s="70"/>
      <c r="L69" s="61"/>
      <c r="M69" s="70"/>
      <c r="N69" s="61"/>
      <c r="O69" s="70"/>
      <c r="P69" s="133">
        <f>SUM(D69:G69:I69:K69:M69:O69)</f>
        <v>40</v>
      </c>
      <c r="Q69" s="129" t="s">
        <v>158</v>
      </c>
      <c r="R69" s="128">
        <v>65</v>
      </c>
    </row>
    <row r="70" spans="1:18" ht="66" customHeight="1" x14ac:dyDescent="0.3">
      <c r="A70" s="60" t="s">
        <v>161</v>
      </c>
      <c r="B70" s="64" t="s">
        <v>178</v>
      </c>
      <c r="C70" s="61"/>
      <c r="D70" s="70"/>
      <c r="E70" s="61" t="s">
        <v>139</v>
      </c>
      <c r="F70" s="61"/>
      <c r="G70" s="70">
        <v>40</v>
      </c>
      <c r="H70" s="64"/>
      <c r="I70" s="70"/>
      <c r="J70" s="61"/>
      <c r="K70" s="70"/>
      <c r="L70" s="61"/>
      <c r="M70" s="70"/>
      <c r="N70" s="61"/>
      <c r="O70" s="70"/>
      <c r="P70" s="133">
        <f>SUM(E70:G70:I70:K70:M70:O70)</f>
        <v>40</v>
      </c>
      <c r="Q70" s="131" t="s">
        <v>161</v>
      </c>
      <c r="R70" s="127">
        <v>66</v>
      </c>
    </row>
    <row r="71" spans="1:18" ht="78.75" customHeight="1" x14ac:dyDescent="0.3">
      <c r="A71" s="68" t="s">
        <v>51</v>
      </c>
      <c r="B71" s="64" t="s">
        <v>53</v>
      </c>
      <c r="C71" s="61" t="s">
        <v>52</v>
      </c>
      <c r="D71" s="70">
        <v>35</v>
      </c>
      <c r="E71" s="61"/>
      <c r="F71" s="61"/>
      <c r="G71" s="70"/>
      <c r="H71" s="64"/>
      <c r="I71" s="70"/>
      <c r="J71" s="61"/>
      <c r="K71" s="70"/>
      <c r="L71" s="61"/>
      <c r="M71" s="70"/>
      <c r="N71" s="61"/>
      <c r="O71" s="72"/>
      <c r="P71" s="133">
        <f>SUM(D71:G71:I71:K71:M71:O71)</f>
        <v>35</v>
      </c>
      <c r="Q71" s="129" t="s">
        <v>51</v>
      </c>
      <c r="R71" s="127">
        <v>67</v>
      </c>
    </row>
    <row r="72" spans="1:18" ht="78" customHeight="1" x14ac:dyDescent="0.3">
      <c r="A72" s="53" t="s">
        <v>45</v>
      </c>
      <c r="B72" s="55" t="s">
        <v>47</v>
      </c>
      <c r="C72" s="55" t="s">
        <v>46</v>
      </c>
      <c r="D72" s="56">
        <v>30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76"/>
      <c r="P72" s="133">
        <f>SUM(D72:G72:I72:K72:M72:O72)</f>
        <v>30</v>
      </c>
      <c r="Q72" s="130" t="s">
        <v>45</v>
      </c>
      <c r="R72" s="128">
        <v>68</v>
      </c>
    </row>
    <row r="73" spans="1:18" ht="65.25" customHeight="1" x14ac:dyDescent="0.3">
      <c r="A73" s="68" t="s">
        <v>134</v>
      </c>
      <c r="B73" s="55" t="s">
        <v>135</v>
      </c>
      <c r="C73" s="61"/>
      <c r="D73" s="70"/>
      <c r="E73" s="61" t="s">
        <v>131</v>
      </c>
      <c r="F73" s="61"/>
      <c r="G73" s="70">
        <v>30</v>
      </c>
      <c r="H73" s="64"/>
      <c r="I73" s="70"/>
      <c r="J73" s="61"/>
      <c r="K73" s="70"/>
      <c r="L73" s="61"/>
      <c r="M73" s="70"/>
      <c r="N73" s="61"/>
      <c r="O73" s="70"/>
      <c r="P73" s="133">
        <f>SUM(D73:G73:I73:K73:M73:O73)</f>
        <v>30</v>
      </c>
      <c r="Q73" s="129" t="s">
        <v>134</v>
      </c>
      <c r="R73" s="127">
        <v>69</v>
      </c>
    </row>
    <row r="74" spans="1:18" ht="72.75" customHeight="1" x14ac:dyDescent="0.35">
      <c r="A74" s="53" t="s">
        <v>132</v>
      </c>
      <c r="B74" s="73" t="s">
        <v>133</v>
      </c>
      <c r="C74" s="55"/>
      <c r="D74" s="73"/>
      <c r="E74" s="55" t="s">
        <v>131</v>
      </c>
      <c r="F74" s="73"/>
      <c r="G74" s="73">
        <v>20</v>
      </c>
      <c r="H74" s="55"/>
      <c r="I74" s="73"/>
      <c r="J74" s="121"/>
      <c r="K74" s="121"/>
      <c r="L74" s="73"/>
      <c r="M74" s="73"/>
      <c r="N74" s="73"/>
      <c r="O74" s="73"/>
      <c r="P74" s="133">
        <f>SUM(D74:G74:I74:K74:M74:O74)</f>
        <v>20</v>
      </c>
      <c r="Q74" s="130" t="s">
        <v>132</v>
      </c>
      <c r="R74" s="127">
        <v>70</v>
      </c>
    </row>
    <row r="75" spans="1:18" ht="62.25" customHeight="1" x14ac:dyDescent="0.35">
      <c r="A75" s="68"/>
      <c r="B75" s="64"/>
      <c r="C75" s="61"/>
      <c r="D75" s="70"/>
      <c r="E75" s="61"/>
      <c r="F75" s="61"/>
      <c r="G75" s="70"/>
      <c r="H75" s="64"/>
      <c r="I75" s="70"/>
      <c r="J75" s="61"/>
      <c r="K75" s="70"/>
      <c r="L75" s="61"/>
      <c r="M75" s="70"/>
      <c r="N75" s="61"/>
      <c r="O75" s="70"/>
      <c r="P75" s="59">
        <f>SUM(D75:G75:I75:K75:M75:O75)</f>
        <v>0</v>
      </c>
      <c r="Q75" s="68"/>
      <c r="R75" s="67"/>
    </row>
    <row r="76" spans="1:18" ht="72.75" customHeight="1" x14ac:dyDescent="0.3">
      <c r="A76" s="68"/>
      <c r="B76" s="69"/>
      <c r="C76" s="61"/>
      <c r="D76" s="70"/>
      <c r="E76" s="61"/>
      <c r="F76" s="61"/>
      <c r="G76" s="70"/>
      <c r="H76" s="92"/>
      <c r="I76" s="70"/>
      <c r="J76" s="90"/>
      <c r="K76" s="70"/>
      <c r="L76" s="61"/>
      <c r="M76" s="70"/>
      <c r="N76" s="61"/>
      <c r="O76" s="72"/>
      <c r="P76" s="59">
        <f>SUM(D76:G76:I76:K76:M76:O76)</f>
        <v>0</v>
      </c>
      <c r="Q76" s="68"/>
      <c r="R76" s="8"/>
    </row>
    <row r="77" spans="1:18" ht="71.25" customHeight="1" x14ac:dyDescent="0.3">
      <c r="A77" s="68"/>
      <c r="B77" s="69"/>
      <c r="C77" s="61"/>
      <c r="D77" s="70"/>
      <c r="E77" s="61"/>
      <c r="F77" s="61"/>
      <c r="G77" s="70"/>
      <c r="H77" s="64"/>
      <c r="I77" s="70"/>
      <c r="J77" s="61"/>
      <c r="K77" s="70"/>
      <c r="L77" s="61"/>
      <c r="M77" s="70"/>
      <c r="N77" s="61"/>
      <c r="O77" s="72"/>
      <c r="P77" s="59">
        <f>SUM(D77:G77:I77:K77:M77:O77)</f>
        <v>0</v>
      </c>
      <c r="Q77" s="68"/>
      <c r="R77" s="8"/>
    </row>
    <row r="78" spans="1:18" ht="75" customHeight="1" x14ac:dyDescent="0.3">
      <c r="A78" s="68"/>
      <c r="B78" s="64"/>
      <c r="C78" s="61"/>
      <c r="D78" s="70"/>
      <c r="E78" s="61"/>
      <c r="F78" s="61"/>
      <c r="G78" s="70"/>
      <c r="H78" s="64"/>
      <c r="I78" s="70"/>
      <c r="J78" s="61"/>
      <c r="K78" s="70"/>
      <c r="L78" s="61"/>
      <c r="M78" s="70"/>
      <c r="N78" s="61"/>
      <c r="O78" s="72"/>
      <c r="P78" s="59">
        <f>SUM(D78:G78:I78:K78:M78:O78)</f>
        <v>0</v>
      </c>
      <c r="Q78" s="68"/>
      <c r="R78" s="8"/>
    </row>
    <row r="79" spans="1:18" ht="75" customHeight="1" x14ac:dyDescent="0.3">
      <c r="A79" s="68"/>
      <c r="B79" s="69"/>
      <c r="C79" s="83"/>
      <c r="D79" s="70"/>
      <c r="E79" s="61"/>
      <c r="F79" s="61"/>
      <c r="G79" s="70"/>
      <c r="H79" s="64"/>
      <c r="I79" s="70"/>
      <c r="J79" s="61"/>
      <c r="K79" s="70"/>
      <c r="L79" s="61"/>
      <c r="M79" s="70"/>
      <c r="N79" s="61"/>
      <c r="O79" s="72"/>
      <c r="P79" s="59">
        <f>SUM(D79:G79:I79:K79:M79:O79)</f>
        <v>0</v>
      </c>
      <c r="Q79" s="68"/>
      <c r="R79" s="8"/>
    </row>
    <row r="80" spans="1:18" ht="75" customHeight="1" x14ac:dyDescent="0.3">
      <c r="A80" s="53"/>
      <c r="B80" s="69"/>
      <c r="C80" s="73"/>
      <c r="D80" s="54"/>
      <c r="E80" s="56"/>
      <c r="F80" s="54"/>
      <c r="G80" s="54"/>
      <c r="H80" s="56"/>
      <c r="I80" s="54"/>
      <c r="J80" s="54"/>
      <c r="K80" s="54"/>
      <c r="L80" s="54"/>
      <c r="M80" s="54"/>
      <c r="N80" s="87"/>
      <c r="O80" s="88"/>
      <c r="P80" s="59">
        <f>SUM(D80:G80:I80:K80:M80:O80)</f>
        <v>0</v>
      </c>
      <c r="Q80" s="53"/>
      <c r="R80" s="8"/>
    </row>
    <row r="81" spans="1:18" ht="75" customHeight="1" x14ac:dyDescent="0.3">
      <c r="A81" s="53"/>
      <c r="B81" s="91"/>
      <c r="C81" s="73"/>
      <c r="D81" s="58"/>
      <c r="E81" s="74"/>
      <c r="F81" s="74"/>
      <c r="G81" s="74"/>
      <c r="H81" s="74"/>
      <c r="I81" s="74"/>
      <c r="J81" s="74"/>
      <c r="K81" s="74"/>
      <c r="L81" s="58"/>
      <c r="M81" s="58"/>
      <c r="N81" s="74"/>
      <c r="O81" s="74"/>
      <c r="P81" s="59">
        <f>SUM(D81:G81:I81:K81:M81:O81)</f>
        <v>0</v>
      </c>
      <c r="Q81" s="53"/>
      <c r="R81" s="8"/>
    </row>
    <row r="82" spans="1:18" ht="75" customHeight="1" x14ac:dyDescent="0.35">
      <c r="A82" s="53"/>
      <c r="B82" s="56"/>
      <c r="C82" s="55"/>
      <c r="D82" s="56"/>
      <c r="E82" s="61"/>
      <c r="F82" s="63"/>
      <c r="G82" s="62"/>
      <c r="H82" s="57"/>
      <c r="I82" s="56"/>
      <c r="J82" s="57"/>
      <c r="K82" s="56"/>
      <c r="L82" s="56"/>
      <c r="M82" s="56"/>
      <c r="N82" s="56"/>
      <c r="O82" s="76"/>
      <c r="P82" s="59">
        <f>SUM(D82:G82:I82:K82:M82:O82)</f>
        <v>0</v>
      </c>
      <c r="Q82" s="53"/>
      <c r="R82" s="8"/>
    </row>
    <row r="83" spans="1:18" ht="75" customHeight="1" x14ac:dyDescent="0.35">
      <c r="A83" s="53"/>
      <c r="B83" s="54"/>
      <c r="C83" s="73"/>
      <c r="D83" s="54"/>
      <c r="E83" s="61"/>
      <c r="F83" s="63"/>
      <c r="G83" s="62"/>
      <c r="H83" s="57"/>
      <c r="I83" s="57"/>
      <c r="J83" s="57"/>
      <c r="K83" s="57"/>
      <c r="L83" s="57"/>
      <c r="M83" s="54"/>
      <c r="N83" s="54"/>
      <c r="O83" s="58"/>
      <c r="P83" s="59">
        <f>SUM(D83:G83:I83:K83:M83:O83)</f>
        <v>0</v>
      </c>
      <c r="Q83" s="53"/>
      <c r="R83" s="8"/>
    </row>
    <row r="84" spans="1:18" ht="75" customHeight="1" x14ac:dyDescent="0.3">
      <c r="A84" s="68"/>
      <c r="B84" s="64"/>
      <c r="C84" s="61"/>
      <c r="D84" s="70"/>
      <c r="E84" s="61"/>
      <c r="F84" s="63"/>
      <c r="G84" s="62"/>
      <c r="H84" s="64"/>
      <c r="I84" s="70"/>
      <c r="J84" s="61"/>
      <c r="K84" s="70"/>
      <c r="L84" s="61"/>
      <c r="M84" s="70"/>
      <c r="N84" s="61"/>
      <c r="O84" s="72"/>
      <c r="P84" s="59">
        <f>SUM(D84:G84:I84:K84:M84:O84)</f>
        <v>0</v>
      </c>
      <c r="Q84" s="68"/>
      <c r="R84" s="8"/>
    </row>
    <row r="85" spans="1:18" ht="75" customHeight="1" x14ac:dyDescent="0.3">
      <c r="A85" s="53"/>
      <c r="B85" s="91"/>
      <c r="C85" s="73"/>
      <c r="D85" s="58"/>
      <c r="E85" s="61"/>
      <c r="F85" s="63"/>
      <c r="G85" s="62"/>
      <c r="H85" s="74"/>
      <c r="I85" s="74"/>
      <c r="J85" s="74"/>
      <c r="K85" s="74"/>
      <c r="L85" s="74"/>
      <c r="M85" s="58"/>
      <c r="N85" s="74"/>
      <c r="O85" s="74"/>
      <c r="P85" s="59"/>
      <c r="Q85" s="53"/>
      <c r="R85" s="8"/>
    </row>
    <row r="86" spans="1:18" ht="75" customHeight="1" x14ac:dyDescent="0.3">
      <c r="A86" s="53"/>
      <c r="B86" s="69"/>
      <c r="C86" s="83"/>
      <c r="D86" s="56"/>
      <c r="E86" s="61"/>
      <c r="F86" s="61"/>
      <c r="G86" s="70"/>
      <c r="H86" s="64"/>
      <c r="I86" s="70"/>
      <c r="J86" s="61"/>
      <c r="K86" s="70"/>
      <c r="L86" s="61"/>
      <c r="M86" s="70"/>
      <c r="N86" s="61"/>
      <c r="O86" s="72"/>
      <c r="P86" s="59"/>
      <c r="Q86" s="53"/>
      <c r="R86" s="8"/>
    </row>
    <row r="87" spans="1:18" ht="75" customHeight="1" x14ac:dyDescent="0.3">
      <c r="A87" s="68"/>
      <c r="B87" s="64"/>
      <c r="C87" s="61"/>
      <c r="D87" s="70"/>
      <c r="E87" s="61"/>
      <c r="F87" s="61"/>
      <c r="G87" s="70"/>
      <c r="H87" s="64"/>
      <c r="I87" s="70"/>
      <c r="J87" s="61"/>
      <c r="K87" s="70"/>
      <c r="L87" s="61"/>
      <c r="M87" s="70"/>
      <c r="N87" s="61"/>
      <c r="O87" s="72"/>
      <c r="P87" s="59"/>
      <c r="Q87" s="68"/>
      <c r="R87" s="8"/>
    </row>
    <row r="88" spans="1:18" ht="75" customHeight="1" x14ac:dyDescent="0.3">
      <c r="A88" s="53"/>
      <c r="B88" s="56"/>
      <c r="C88" s="55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76"/>
      <c r="P88" s="59"/>
      <c r="Q88" s="53"/>
      <c r="R88" s="8"/>
    </row>
    <row r="89" spans="1:18" ht="75" customHeight="1" x14ac:dyDescent="0.3">
      <c r="A89" s="68"/>
      <c r="B89" s="64"/>
      <c r="C89" s="61"/>
      <c r="D89" s="70"/>
      <c r="E89" s="61"/>
      <c r="F89" s="61"/>
      <c r="G89" s="70"/>
      <c r="H89" s="64"/>
      <c r="I89" s="70"/>
      <c r="J89" s="61"/>
      <c r="K89" s="70"/>
      <c r="L89" s="61"/>
      <c r="M89" s="70"/>
      <c r="N89" s="61"/>
      <c r="O89" s="72"/>
      <c r="P89" s="59"/>
      <c r="Q89" s="68"/>
      <c r="R89" s="8"/>
    </row>
    <row r="90" spans="1:18" ht="75" customHeight="1" x14ac:dyDescent="0.3">
      <c r="A90" s="68"/>
      <c r="B90" s="69"/>
      <c r="C90" s="61"/>
      <c r="D90" s="70"/>
      <c r="E90" s="61"/>
      <c r="F90" s="61"/>
      <c r="G90" s="70"/>
      <c r="H90" s="64"/>
      <c r="I90" s="70"/>
      <c r="J90" s="61"/>
      <c r="K90" s="70"/>
      <c r="L90" s="61"/>
      <c r="M90" s="70"/>
      <c r="N90" s="61"/>
      <c r="O90" s="72"/>
      <c r="P90" s="59"/>
      <c r="Q90" s="68"/>
      <c r="R90" s="8"/>
    </row>
    <row r="91" spans="1:18" ht="75" customHeight="1" x14ac:dyDescent="0.3">
      <c r="A91" s="53"/>
      <c r="B91" s="54"/>
      <c r="C91" s="55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97"/>
      <c r="O91" s="88"/>
      <c r="P91" s="59"/>
      <c r="Q91" s="53"/>
      <c r="R91" s="8"/>
    </row>
    <row r="92" spans="1:18" ht="75" customHeight="1" x14ac:dyDescent="0.3">
      <c r="A92" s="53"/>
      <c r="B92" s="98"/>
      <c r="C92" s="73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9"/>
      <c r="Q92" s="53"/>
      <c r="R92" s="8"/>
    </row>
    <row r="93" spans="1:18" ht="72.75" customHeight="1" x14ac:dyDescent="0.3">
      <c r="A93" s="68"/>
      <c r="B93" s="64"/>
      <c r="C93" s="61"/>
      <c r="D93" s="70"/>
      <c r="E93" s="61"/>
      <c r="F93" s="61"/>
      <c r="G93" s="70"/>
      <c r="H93" s="64"/>
      <c r="I93" s="70"/>
      <c r="J93" s="61"/>
      <c r="K93" s="70"/>
      <c r="L93" s="61"/>
      <c r="M93" s="70"/>
      <c r="N93" s="61"/>
      <c r="O93" s="72"/>
      <c r="P93" s="59"/>
      <c r="Q93" s="68"/>
      <c r="R93" s="8"/>
    </row>
    <row r="94" spans="1:18" ht="67.5" customHeight="1" x14ac:dyDescent="0.3">
      <c r="A94" s="53"/>
      <c r="B94" s="91"/>
      <c r="C94" s="73"/>
      <c r="D94" s="58"/>
      <c r="E94" s="74"/>
      <c r="F94" s="74"/>
      <c r="G94" s="74"/>
      <c r="H94" s="74"/>
      <c r="I94" s="74"/>
      <c r="J94" s="74"/>
      <c r="K94" s="74"/>
      <c r="L94" s="74"/>
      <c r="M94" s="58"/>
      <c r="N94" s="74"/>
      <c r="O94" s="74"/>
      <c r="P94" s="59"/>
      <c r="Q94" s="53"/>
      <c r="R94" s="8"/>
    </row>
    <row r="95" spans="1:18" ht="87" customHeight="1" x14ac:dyDescent="0.3">
      <c r="A95" s="53"/>
      <c r="B95" s="91"/>
      <c r="C95" s="73"/>
      <c r="D95" s="58"/>
      <c r="E95" s="74"/>
      <c r="F95" s="74"/>
      <c r="G95" s="74"/>
      <c r="H95" s="74"/>
      <c r="I95" s="74"/>
      <c r="J95" s="74"/>
      <c r="K95" s="74"/>
      <c r="L95" s="74"/>
      <c r="M95" s="58"/>
      <c r="N95" s="74"/>
      <c r="O95" s="74"/>
      <c r="P95" s="59"/>
      <c r="Q95" s="53"/>
      <c r="R95" s="8"/>
    </row>
    <row r="96" spans="1:18" ht="79.5" customHeight="1" x14ac:dyDescent="0.3">
      <c r="A96" s="68"/>
      <c r="B96" s="69"/>
      <c r="C96" s="83"/>
      <c r="D96" s="70"/>
      <c r="E96" s="61"/>
      <c r="F96" s="61"/>
      <c r="G96" s="70"/>
      <c r="H96" s="64"/>
      <c r="I96" s="70"/>
      <c r="J96" s="61"/>
      <c r="K96" s="70"/>
      <c r="L96" s="61"/>
      <c r="M96" s="70"/>
      <c r="N96" s="61"/>
      <c r="O96" s="72"/>
      <c r="P96" s="59"/>
      <c r="Q96" s="68"/>
      <c r="R96" s="8"/>
    </row>
    <row r="97" spans="1:18" ht="55.5" customHeight="1" x14ac:dyDescent="0.3">
      <c r="A97" s="68"/>
      <c r="B97" s="64"/>
      <c r="C97" s="61"/>
      <c r="D97" s="70"/>
      <c r="E97" s="61"/>
      <c r="F97" s="61"/>
      <c r="G97" s="70"/>
      <c r="H97" s="64"/>
      <c r="I97" s="70"/>
      <c r="J97" s="61"/>
      <c r="K97" s="70"/>
      <c r="L97" s="61"/>
      <c r="M97" s="70"/>
      <c r="N97" s="61"/>
      <c r="O97" s="72"/>
      <c r="P97" s="59"/>
      <c r="Q97" s="68"/>
      <c r="R97" s="8"/>
    </row>
    <row r="98" spans="1:18" ht="73.5" customHeight="1" x14ac:dyDescent="0.3">
      <c r="A98" s="68"/>
      <c r="B98" s="54"/>
      <c r="C98" s="61"/>
      <c r="D98" s="70"/>
      <c r="E98" s="61"/>
      <c r="F98" s="61"/>
      <c r="G98" s="70"/>
      <c r="H98" s="64"/>
      <c r="I98" s="70"/>
      <c r="J98" s="61"/>
      <c r="K98" s="70"/>
      <c r="L98" s="61"/>
      <c r="M98" s="70"/>
      <c r="N98" s="61"/>
      <c r="O98" s="72"/>
      <c r="P98" s="59"/>
      <c r="Q98" s="68"/>
      <c r="R98" s="8"/>
    </row>
    <row r="99" spans="1:18" ht="57" customHeight="1" x14ac:dyDescent="0.3">
      <c r="A99" s="68"/>
      <c r="B99" s="69"/>
      <c r="C99" s="61"/>
      <c r="D99" s="62"/>
      <c r="E99" s="64"/>
      <c r="F99" s="64"/>
      <c r="G99" s="62"/>
      <c r="H99" s="99"/>
      <c r="I99" s="62"/>
      <c r="J99" s="63"/>
      <c r="K99" s="62"/>
      <c r="L99" s="64"/>
      <c r="M99" s="62"/>
      <c r="N99" s="64"/>
      <c r="O99" s="66"/>
      <c r="P99" s="59"/>
      <c r="Q99" s="68"/>
      <c r="R99" s="8"/>
    </row>
    <row r="100" spans="1:18" ht="70.5" customHeight="1" x14ac:dyDescent="0.3">
      <c r="A100" s="68"/>
      <c r="B100" s="69"/>
      <c r="C100" s="61"/>
      <c r="D100" s="70"/>
      <c r="E100" s="61"/>
      <c r="F100" s="61"/>
      <c r="G100" s="70"/>
      <c r="H100" s="64"/>
      <c r="I100" s="70"/>
      <c r="J100" s="61"/>
      <c r="K100" s="70"/>
      <c r="L100" s="61"/>
      <c r="M100" s="70"/>
      <c r="N100" s="61"/>
      <c r="O100" s="72"/>
      <c r="P100" s="59"/>
      <c r="Q100" s="68"/>
      <c r="R100" s="8"/>
    </row>
    <row r="101" spans="1:18" ht="71.25" customHeight="1" x14ac:dyDescent="0.3">
      <c r="A101" s="68"/>
      <c r="B101" s="69"/>
      <c r="C101" s="82"/>
      <c r="D101" s="70"/>
      <c r="E101" s="61"/>
      <c r="F101" s="61"/>
      <c r="G101" s="70"/>
      <c r="H101" s="64"/>
      <c r="I101" s="70"/>
      <c r="J101" s="61"/>
      <c r="K101" s="70"/>
      <c r="L101" s="61"/>
      <c r="M101" s="70"/>
      <c r="N101" s="61"/>
      <c r="O101" s="72"/>
      <c r="P101" s="59"/>
      <c r="Q101" s="68"/>
      <c r="R101" s="8"/>
    </row>
    <row r="102" spans="1:18" ht="72.75" customHeight="1" x14ac:dyDescent="0.3">
      <c r="A102" s="53"/>
      <c r="B102" s="91"/>
      <c r="C102" s="61"/>
      <c r="D102" s="66"/>
      <c r="E102" s="74"/>
      <c r="F102" s="74"/>
      <c r="G102" s="74"/>
      <c r="H102" s="74"/>
      <c r="I102" s="74"/>
      <c r="J102" s="74"/>
      <c r="K102" s="74"/>
      <c r="L102" s="100"/>
      <c r="M102" s="58"/>
      <c r="N102" s="74"/>
      <c r="O102" s="74"/>
      <c r="P102" s="59"/>
      <c r="Q102" s="53"/>
      <c r="R102" s="8"/>
    </row>
    <row r="103" spans="1:18" ht="71.25" customHeight="1" x14ac:dyDescent="0.3">
      <c r="A103" s="53"/>
      <c r="B103" s="91"/>
      <c r="C103" s="73"/>
      <c r="D103" s="58"/>
      <c r="E103" s="74"/>
      <c r="F103" s="74"/>
      <c r="G103" s="74"/>
      <c r="H103" s="74"/>
      <c r="I103" s="74"/>
      <c r="J103" s="74"/>
      <c r="K103" s="74"/>
      <c r="L103" s="74"/>
      <c r="M103" s="58"/>
      <c r="N103" s="74"/>
      <c r="O103" s="74"/>
      <c r="P103" s="59"/>
      <c r="Q103" s="53"/>
      <c r="R103" s="8"/>
    </row>
    <row r="104" spans="1:18" ht="69.75" customHeight="1" x14ac:dyDescent="0.3">
      <c r="A104" s="53"/>
      <c r="B104" s="91"/>
      <c r="C104" s="73"/>
      <c r="D104" s="58"/>
      <c r="E104" s="74"/>
      <c r="F104" s="74"/>
      <c r="G104" s="74"/>
      <c r="H104" s="74"/>
      <c r="I104" s="74"/>
      <c r="J104" s="74"/>
      <c r="K104" s="74"/>
      <c r="L104" s="74"/>
      <c r="M104" s="58"/>
      <c r="N104" s="74"/>
      <c r="O104" s="74"/>
      <c r="P104" s="59"/>
      <c r="Q104" s="53"/>
      <c r="R104" s="8"/>
    </row>
    <row r="105" spans="1:18" ht="57" customHeight="1" x14ac:dyDescent="0.3">
      <c r="A105" s="53"/>
      <c r="B105" s="91"/>
      <c r="C105" s="73"/>
      <c r="D105" s="58"/>
      <c r="E105" s="74"/>
      <c r="F105" s="74"/>
      <c r="G105" s="74"/>
      <c r="H105" s="74"/>
      <c r="I105" s="74"/>
      <c r="J105" s="74"/>
      <c r="K105" s="74"/>
      <c r="L105" s="74"/>
      <c r="M105" s="58"/>
      <c r="N105" s="74"/>
      <c r="O105" s="74"/>
      <c r="P105" s="59"/>
      <c r="Q105" s="53"/>
      <c r="R105" s="8"/>
    </row>
    <row r="106" spans="1:18" ht="63" customHeight="1" x14ac:dyDescent="0.3">
      <c r="A106" s="53"/>
      <c r="B106" s="91"/>
      <c r="C106" s="73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9"/>
      <c r="Q106" s="53"/>
      <c r="R106" s="8"/>
    </row>
    <row r="107" spans="1:18" ht="69.75" customHeight="1" x14ac:dyDescent="0.3">
      <c r="A107" s="53"/>
      <c r="B107" s="91"/>
      <c r="C107" s="73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9"/>
      <c r="Q107" s="53"/>
      <c r="R107" s="8"/>
    </row>
    <row r="108" spans="1:18" ht="69.75" customHeight="1" x14ac:dyDescent="0.3">
      <c r="A108" s="53"/>
      <c r="B108" s="101"/>
      <c r="C108" s="102"/>
      <c r="D108" s="101"/>
      <c r="E108" s="103"/>
      <c r="F108" s="103"/>
      <c r="G108" s="103"/>
      <c r="H108" s="103"/>
      <c r="I108" s="103"/>
      <c r="J108" s="103"/>
      <c r="K108" s="103"/>
      <c r="L108" s="103"/>
      <c r="M108" s="101"/>
      <c r="N108" s="103"/>
      <c r="O108" s="101"/>
      <c r="P108" s="59"/>
      <c r="Q108" s="53"/>
      <c r="R108" s="8"/>
    </row>
    <row r="109" spans="1:18" ht="78.75" customHeight="1" x14ac:dyDescent="0.3">
      <c r="A109" s="53"/>
      <c r="B109" s="58"/>
      <c r="C109" s="73"/>
      <c r="D109" s="58"/>
      <c r="E109" s="74"/>
      <c r="F109" s="74"/>
      <c r="G109" s="74"/>
      <c r="H109" s="74"/>
      <c r="I109" s="74"/>
      <c r="J109" s="103"/>
      <c r="K109" s="74"/>
      <c r="L109" s="74"/>
      <c r="M109" s="58"/>
      <c r="N109" s="74"/>
      <c r="O109" s="58"/>
      <c r="P109" s="59"/>
      <c r="Q109" s="53"/>
      <c r="R109" s="8"/>
    </row>
    <row r="110" spans="1:18" ht="62.25" customHeight="1" x14ac:dyDescent="0.3">
      <c r="A110" s="53"/>
      <c r="B110" s="58"/>
      <c r="C110" s="73"/>
      <c r="D110" s="58"/>
      <c r="E110" s="74"/>
      <c r="F110" s="74"/>
      <c r="G110" s="74"/>
      <c r="H110" s="74"/>
      <c r="I110" s="74"/>
      <c r="J110" s="74"/>
      <c r="K110" s="74"/>
      <c r="L110" s="74"/>
      <c r="M110" s="58"/>
      <c r="N110" s="74"/>
      <c r="O110" s="58"/>
      <c r="P110" s="59"/>
      <c r="Q110" s="53"/>
      <c r="R110" s="8"/>
    </row>
    <row r="111" spans="1:18" ht="75" customHeight="1" x14ac:dyDescent="0.3">
      <c r="A111" s="53"/>
      <c r="B111" s="91"/>
      <c r="C111" s="73"/>
      <c r="D111" s="58"/>
      <c r="E111" s="74"/>
      <c r="F111" s="74"/>
      <c r="G111" s="74"/>
      <c r="H111" s="74"/>
      <c r="I111" s="74"/>
      <c r="J111" s="74"/>
      <c r="K111" s="74"/>
      <c r="L111" s="74"/>
      <c r="M111" s="58"/>
      <c r="N111" s="74"/>
      <c r="O111" s="74"/>
      <c r="P111" s="59"/>
      <c r="Q111" s="53"/>
      <c r="R111" s="8"/>
    </row>
    <row r="112" spans="1:18" ht="65.25" customHeight="1" x14ac:dyDescent="0.3">
      <c r="A112" s="68"/>
      <c r="B112" s="69"/>
      <c r="C112" s="83"/>
      <c r="D112" s="70"/>
      <c r="E112" s="61"/>
      <c r="F112" s="61"/>
      <c r="G112" s="70"/>
      <c r="H112" s="64"/>
      <c r="I112" s="70"/>
      <c r="J112" s="61"/>
      <c r="K112" s="70"/>
      <c r="L112" s="61"/>
      <c r="M112" s="70"/>
      <c r="N112" s="61"/>
      <c r="O112" s="72"/>
      <c r="P112" s="59"/>
      <c r="Q112" s="68"/>
      <c r="R112" s="8"/>
    </row>
    <row r="113" spans="1:18" ht="41.25" customHeight="1" x14ac:dyDescent="0.3">
      <c r="A113" s="68"/>
      <c r="B113" s="69"/>
      <c r="C113" s="83"/>
      <c r="D113" s="70"/>
      <c r="E113" s="61"/>
      <c r="F113" s="61"/>
      <c r="G113" s="70"/>
      <c r="H113" s="64"/>
      <c r="I113" s="70"/>
      <c r="J113" s="61"/>
      <c r="K113" s="70"/>
      <c r="L113" s="61"/>
      <c r="M113" s="70"/>
      <c r="N113" s="61"/>
      <c r="O113" s="72"/>
      <c r="P113" s="59"/>
      <c r="Q113" s="68"/>
      <c r="R113" s="8"/>
    </row>
    <row r="114" spans="1:18" ht="41.25" customHeight="1" x14ac:dyDescent="0.35">
      <c r="A114" s="68"/>
      <c r="B114" s="69"/>
      <c r="C114" s="83"/>
      <c r="D114" s="70"/>
      <c r="E114" s="61"/>
      <c r="F114" s="61"/>
      <c r="G114" s="70"/>
      <c r="H114" s="64"/>
      <c r="I114" s="70"/>
      <c r="J114" s="61"/>
      <c r="K114" s="70"/>
      <c r="L114" s="61"/>
      <c r="M114" s="70"/>
      <c r="N114" s="61"/>
      <c r="O114" s="72"/>
      <c r="P114" s="59"/>
      <c r="Q114" s="68"/>
      <c r="R114" s="67"/>
    </row>
    <row r="115" spans="1:18" ht="41.25" customHeight="1" x14ac:dyDescent="0.35">
      <c r="A115" s="68"/>
      <c r="B115" s="69"/>
      <c r="C115" s="83"/>
      <c r="D115" s="70"/>
      <c r="E115" s="61"/>
      <c r="F115" s="61"/>
      <c r="G115" s="70"/>
      <c r="H115" s="64"/>
      <c r="I115" s="70"/>
      <c r="J115" s="61"/>
      <c r="K115" s="70"/>
      <c r="L115" s="61"/>
      <c r="M115" s="70"/>
      <c r="N115" s="61"/>
      <c r="O115" s="72"/>
      <c r="P115" s="59"/>
      <c r="Q115" s="68"/>
      <c r="R115" s="67"/>
    </row>
    <row r="116" spans="1:18" ht="41.25" customHeight="1" x14ac:dyDescent="0.35">
      <c r="A116" s="68"/>
      <c r="B116" s="69"/>
      <c r="C116" s="83"/>
      <c r="D116" s="70"/>
      <c r="E116" s="61"/>
      <c r="F116" s="61"/>
      <c r="G116" s="70"/>
      <c r="H116" s="64"/>
      <c r="I116" s="70"/>
      <c r="J116" s="61"/>
      <c r="K116" s="70"/>
      <c r="L116" s="61"/>
      <c r="M116" s="70"/>
      <c r="N116" s="61"/>
      <c r="O116" s="72"/>
      <c r="P116" s="59"/>
      <c r="Q116" s="68"/>
      <c r="R116" s="67"/>
    </row>
    <row r="117" spans="1:18" ht="41.25" customHeight="1" x14ac:dyDescent="0.35">
      <c r="A117" s="68"/>
      <c r="B117" s="69"/>
      <c r="C117" s="83"/>
      <c r="D117" s="70"/>
      <c r="E117" s="61"/>
      <c r="F117" s="61"/>
      <c r="G117" s="70"/>
      <c r="H117" s="64"/>
      <c r="I117" s="70"/>
      <c r="J117" s="61"/>
      <c r="K117" s="70"/>
      <c r="L117" s="61"/>
      <c r="M117" s="70"/>
      <c r="N117" s="61"/>
      <c r="O117" s="72"/>
      <c r="P117" s="59"/>
      <c r="Q117" s="68"/>
      <c r="R117" s="67"/>
    </row>
    <row r="118" spans="1:18" ht="41.25" customHeight="1" x14ac:dyDescent="0.35">
      <c r="A118" s="53"/>
      <c r="B118" s="91"/>
      <c r="C118" s="73"/>
      <c r="D118" s="58"/>
      <c r="E118" s="74"/>
      <c r="F118" s="74"/>
      <c r="G118" s="74"/>
      <c r="H118" s="74"/>
      <c r="I118" s="74"/>
      <c r="J118" s="74"/>
      <c r="K118" s="74"/>
      <c r="L118" s="74"/>
      <c r="M118" s="58"/>
      <c r="N118" s="74"/>
      <c r="O118" s="74"/>
      <c r="P118" s="59"/>
      <c r="Q118" s="53"/>
      <c r="R118" s="67"/>
    </row>
    <row r="119" spans="1:18" ht="41.25" customHeight="1" x14ac:dyDescent="0.35">
      <c r="A119" s="68"/>
      <c r="B119" s="64"/>
      <c r="C119" s="61"/>
      <c r="D119" s="70"/>
      <c r="E119" s="61"/>
      <c r="F119" s="61"/>
      <c r="G119" s="70"/>
      <c r="H119" s="64"/>
      <c r="I119" s="75"/>
      <c r="J119" s="61"/>
      <c r="K119" s="70"/>
      <c r="L119" s="61"/>
      <c r="M119" s="70"/>
      <c r="N119" s="61"/>
      <c r="O119" s="72"/>
      <c r="P119" s="59"/>
      <c r="Q119" s="68"/>
      <c r="R119" s="67"/>
    </row>
    <row r="120" spans="1:18" ht="41.25" customHeight="1" x14ac:dyDescent="0.35">
      <c r="A120" s="53"/>
      <c r="B120" s="54"/>
      <c r="C120" s="55"/>
      <c r="D120" s="54"/>
      <c r="E120" s="56"/>
      <c r="F120" s="54"/>
      <c r="G120" s="54"/>
      <c r="H120" s="104"/>
      <c r="I120" s="54"/>
      <c r="J120" s="57"/>
      <c r="K120" s="57"/>
      <c r="L120" s="54"/>
      <c r="M120" s="54"/>
      <c r="N120" s="54"/>
      <c r="O120" s="58"/>
      <c r="P120" s="59"/>
      <c r="Q120" s="53"/>
      <c r="R120" s="67"/>
    </row>
    <row r="121" spans="1:18" ht="41.25" customHeight="1" x14ac:dyDescent="0.35">
      <c r="A121" s="68"/>
      <c r="B121" s="54"/>
      <c r="C121" s="61"/>
      <c r="D121" s="70"/>
      <c r="E121" s="61"/>
      <c r="F121" s="61"/>
      <c r="G121" s="70"/>
      <c r="H121" s="64"/>
      <c r="I121" s="70"/>
      <c r="J121" s="61"/>
      <c r="K121" s="70"/>
      <c r="L121" s="61"/>
      <c r="M121" s="70"/>
      <c r="N121" s="61"/>
      <c r="O121" s="72"/>
      <c r="P121" s="59"/>
      <c r="Q121" s="68"/>
      <c r="R121" s="67"/>
    </row>
    <row r="122" spans="1:18" ht="41.25" customHeight="1" x14ac:dyDescent="0.35">
      <c r="A122" s="60"/>
      <c r="B122" s="64"/>
      <c r="C122" s="61"/>
      <c r="D122" s="62"/>
      <c r="E122" s="61"/>
      <c r="F122" s="63"/>
      <c r="G122" s="62"/>
      <c r="H122" s="105"/>
      <c r="I122" s="62"/>
      <c r="J122" s="106"/>
      <c r="K122" s="62"/>
      <c r="L122" s="61"/>
      <c r="M122" s="62"/>
      <c r="N122" s="64"/>
      <c r="O122" s="66"/>
      <c r="P122" s="59"/>
      <c r="Q122" s="60"/>
      <c r="R122" s="67"/>
    </row>
    <row r="123" spans="1:18" ht="41.25" customHeight="1" x14ac:dyDescent="0.35">
      <c r="A123" s="68"/>
      <c r="B123" s="64"/>
      <c r="C123" s="61"/>
      <c r="D123" s="70"/>
      <c r="E123" s="61"/>
      <c r="F123" s="61"/>
      <c r="G123" s="70"/>
      <c r="H123" s="64"/>
      <c r="I123" s="70"/>
      <c r="J123" s="61"/>
      <c r="K123" s="70"/>
      <c r="L123" s="61"/>
      <c r="M123" s="70"/>
      <c r="N123" s="61"/>
      <c r="O123" s="72"/>
      <c r="P123" s="59"/>
      <c r="Q123" s="68"/>
      <c r="R123" s="67"/>
    </row>
    <row r="124" spans="1:18" ht="41.25" customHeight="1" x14ac:dyDescent="0.35">
      <c r="A124" s="68"/>
      <c r="B124" s="64"/>
      <c r="C124" s="61"/>
      <c r="D124" s="70"/>
      <c r="E124" s="61"/>
      <c r="F124" s="61"/>
      <c r="G124" s="70"/>
      <c r="H124" s="64"/>
      <c r="I124" s="70"/>
      <c r="J124" s="61"/>
      <c r="K124" s="70"/>
      <c r="L124" s="61"/>
      <c r="M124" s="70"/>
      <c r="N124" s="61"/>
      <c r="O124" s="72"/>
      <c r="P124" s="59"/>
      <c r="Q124" s="68"/>
      <c r="R124" s="67"/>
    </row>
    <row r="125" spans="1:18" ht="41.25" customHeight="1" x14ac:dyDescent="0.35">
      <c r="A125" s="60"/>
      <c r="B125" s="64"/>
      <c r="C125" s="61"/>
      <c r="D125" s="62"/>
      <c r="E125" s="61"/>
      <c r="F125" s="61"/>
      <c r="G125" s="70"/>
      <c r="H125" s="64"/>
      <c r="I125" s="70"/>
      <c r="J125" s="61"/>
      <c r="K125" s="70"/>
      <c r="L125" s="61"/>
      <c r="M125" s="70"/>
      <c r="N125" s="61"/>
      <c r="O125" s="72"/>
      <c r="P125" s="59"/>
      <c r="Q125" s="60"/>
      <c r="R125" s="67"/>
    </row>
    <row r="126" spans="1:18" ht="41.25" customHeight="1" x14ac:dyDescent="0.35">
      <c r="A126" s="53"/>
      <c r="B126" s="91"/>
      <c r="C126" s="73"/>
      <c r="D126" s="58"/>
      <c r="E126" s="74"/>
      <c r="F126" s="74"/>
      <c r="G126" s="74"/>
      <c r="H126" s="74"/>
      <c r="I126" s="74"/>
      <c r="J126" s="74"/>
      <c r="K126" s="74"/>
      <c r="L126" s="74"/>
      <c r="M126" s="58"/>
      <c r="N126" s="74"/>
      <c r="O126" s="74"/>
      <c r="P126" s="59"/>
      <c r="Q126" s="53"/>
      <c r="R126" s="67"/>
    </row>
    <row r="127" spans="1:18" ht="41.25" customHeight="1" x14ac:dyDescent="0.35">
      <c r="A127" s="53"/>
      <c r="B127" s="91"/>
      <c r="C127" s="73"/>
      <c r="D127" s="58"/>
      <c r="E127" s="74"/>
      <c r="F127" s="74"/>
      <c r="G127" s="74"/>
      <c r="H127" s="74"/>
      <c r="I127" s="74"/>
      <c r="J127" s="74"/>
      <c r="K127" s="74"/>
      <c r="L127" s="74"/>
      <c r="M127" s="58"/>
      <c r="N127" s="74"/>
      <c r="O127" s="74"/>
      <c r="P127" s="59"/>
      <c r="Q127" s="53"/>
      <c r="R127" s="67"/>
    </row>
    <row r="128" spans="1:18" ht="41.25" customHeight="1" x14ac:dyDescent="0.35">
      <c r="A128" s="53"/>
      <c r="B128" s="91"/>
      <c r="C128" s="73"/>
      <c r="D128" s="58"/>
      <c r="E128" s="74"/>
      <c r="F128" s="74"/>
      <c r="G128" s="74"/>
      <c r="H128" s="74"/>
      <c r="I128" s="74"/>
      <c r="J128" s="74"/>
      <c r="K128" s="74"/>
      <c r="L128" s="74"/>
      <c r="M128" s="58"/>
      <c r="N128" s="74"/>
      <c r="O128" s="74"/>
      <c r="P128" s="59"/>
      <c r="Q128" s="53"/>
      <c r="R128" s="67"/>
    </row>
    <row r="129" spans="1:18" ht="41.25" customHeight="1" x14ac:dyDescent="0.35">
      <c r="A129" s="53"/>
      <c r="B129" s="91"/>
      <c r="C129" s="73"/>
      <c r="D129" s="58"/>
      <c r="E129" s="74"/>
      <c r="F129" s="74"/>
      <c r="G129" s="74"/>
      <c r="H129" s="74"/>
      <c r="I129" s="74"/>
      <c r="J129" s="74"/>
      <c r="K129" s="74"/>
      <c r="L129" s="74"/>
      <c r="M129" s="58"/>
      <c r="N129" s="74"/>
      <c r="O129" s="74"/>
      <c r="P129" s="59"/>
      <c r="Q129" s="53"/>
      <c r="R129" s="67"/>
    </row>
    <row r="130" spans="1:18" ht="41.25" customHeight="1" x14ac:dyDescent="0.35">
      <c r="A130" s="53"/>
      <c r="B130" s="91"/>
      <c r="C130" s="73"/>
      <c r="D130" s="58"/>
      <c r="E130" s="74"/>
      <c r="F130" s="74"/>
      <c r="G130" s="74"/>
      <c r="H130" s="74"/>
      <c r="I130" s="74"/>
      <c r="J130" s="74"/>
      <c r="K130" s="74"/>
      <c r="L130" s="74"/>
      <c r="M130" s="58"/>
      <c r="N130" s="74"/>
      <c r="O130" s="74"/>
      <c r="P130" s="59"/>
      <c r="Q130" s="53"/>
      <c r="R130" s="67"/>
    </row>
    <row r="131" spans="1:18" ht="41.25" customHeight="1" x14ac:dyDescent="0.35">
      <c r="A131" s="53"/>
      <c r="B131" s="91"/>
      <c r="C131" s="73"/>
      <c r="D131" s="58"/>
      <c r="E131" s="74"/>
      <c r="F131" s="74"/>
      <c r="G131" s="74"/>
      <c r="H131" s="74"/>
      <c r="I131" s="74"/>
      <c r="J131" s="74"/>
      <c r="K131" s="74"/>
      <c r="L131" s="74"/>
      <c r="M131" s="58"/>
      <c r="N131" s="74"/>
      <c r="O131" s="74"/>
      <c r="P131" s="59"/>
      <c r="Q131" s="53"/>
      <c r="R131" s="67"/>
    </row>
    <row r="132" spans="1:18" ht="41.25" customHeight="1" x14ac:dyDescent="0.35">
      <c r="A132" s="53"/>
      <c r="B132" s="91"/>
      <c r="C132" s="73"/>
      <c r="D132" s="58"/>
      <c r="E132" s="74"/>
      <c r="F132" s="74"/>
      <c r="G132" s="74"/>
      <c r="H132" s="74"/>
      <c r="I132" s="74"/>
      <c r="J132" s="74"/>
      <c r="K132" s="74"/>
      <c r="L132" s="74"/>
      <c r="M132" s="58"/>
      <c r="N132" s="74"/>
      <c r="O132" s="74"/>
      <c r="P132" s="59"/>
      <c r="Q132" s="53"/>
      <c r="R132" s="67"/>
    </row>
    <row r="133" spans="1:18" ht="33.75" customHeight="1" x14ac:dyDescent="0.35">
      <c r="A133" s="68"/>
      <c r="B133" s="98"/>
      <c r="C133" s="61"/>
      <c r="D133" s="72"/>
      <c r="E133" s="107"/>
      <c r="F133" s="107"/>
      <c r="G133" s="72"/>
      <c r="H133" s="98"/>
      <c r="I133" s="72"/>
      <c r="J133" s="107"/>
      <c r="K133" s="72"/>
      <c r="L133" s="107"/>
      <c r="M133" s="72"/>
      <c r="N133" s="107"/>
      <c r="O133" s="72"/>
      <c r="P133" s="59"/>
      <c r="Q133" s="68"/>
      <c r="R133" s="67"/>
    </row>
    <row r="134" spans="1:18" ht="31.5" customHeight="1" x14ac:dyDescent="0.35">
      <c r="A134" s="53"/>
      <c r="B134" s="91"/>
      <c r="C134" s="73"/>
      <c r="D134" s="58"/>
      <c r="E134" s="74"/>
      <c r="F134" s="74"/>
      <c r="G134" s="74"/>
      <c r="H134" s="74"/>
      <c r="I134" s="74"/>
      <c r="J134" s="74"/>
      <c r="K134" s="74"/>
      <c r="L134" s="74"/>
      <c r="M134" s="58"/>
      <c r="N134" s="74"/>
      <c r="O134" s="74"/>
      <c r="P134" s="59"/>
      <c r="Q134" s="53"/>
      <c r="R134" s="67"/>
    </row>
    <row r="135" spans="1:18" ht="31.5" customHeight="1" x14ac:dyDescent="0.35">
      <c r="A135" s="53"/>
      <c r="B135" s="69"/>
      <c r="C135" s="55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76"/>
      <c r="P135" s="59"/>
      <c r="Q135" s="53"/>
      <c r="R135" s="67"/>
    </row>
    <row r="136" spans="1:18" ht="31.5" customHeight="1" x14ac:dyDescent="0.35">
      <c r="A136" s="68"/>
      <c r="B136" s="64"/>
      <c r="C136" s="61"/>
      <c r="D136" s="70"/>
      <c r="E136" s="61"/>
      <c r="F136" s="61"/>
      <c r="G136" s="70"/>
      <c r="H136" s="93"/>
      <c r="I136" s="93"/>
      <c r="J136" s="61"/>
      <c r="K136" s="70"/>
      <c r="L136" s="61"/>
      <c r="M136" s="70"/>
      <c r="N136" s="61"/>
      <c r="O136" s="72"/>
      <c r="P136" s="59"/>
      <c r="Q136" s="68"/>
      <c r="R136" s="67"/>
    </row>
    <row r="137" spans="1:18" ht="45.75" customHeight="1" x14ac:dyDescent="0.35">
      <c r="A137" s="68"/>
      <c r="B137" s="64"/>
      <c r="C137" s="61"/>
      <c r="D137" s="70"/>
      <c r="E137" s="61"/>
      <c r="F137" s="61"/>
      <c r="G137" s="70"/>
      <c r="H137" s="64"/>
      <c r="I137" s="70"/>
      <c r="J137" s="61"/>
      <c r="K137" s="70"/>
      <c r="L137" s="61"/>
      <c r="M137" s="70"/>
      <c r="N137" s="61"/>
      <c r="O137" s="72"/>
      <c r="P137" s="59"/>
      <c r="Q137" s="68"/>
      <c r="R137" s="67"/>
    </row>
    <row r="138" spans="1:18" ht="31.5" customHeight="1" x14ac:dyDescent="0.35">
      <c r="A138" s="89"/>
      <c r="B138" s="69"/>
      <c r="C138" s="82"/>
      <c r="D138" s="70"/>
      <c r="E138" s="61"/>
      <c r="F138" s="61"/>
      <c r="G138" s="70"/>
      <c r="H138" s="64"/>
      <c r="I138" s="70"/>
      <c r="J138" s="61"/>
      <c r="K138" s="70"/>
      <c r="L138" s="61"/>
      <c r="M138" s="70"/>
      <c r="N138" s="61"/>
      <c r="O138" s="72"/>
      <c r="P138" s="59"/>
      <c r="Q138" s="89"/>
      <c r="R138" s="67"/>
    </row>
    <row r="139" spans="1:18" ht="30.75" customHeight="1" x14ac:dyDescent="0.35">
      <c r="A139" s="68"/>
      <c r="B139" s="98"/>
      <c r="C139" s="61"/>
      <c r="D139" s="72"/>
      <c r="E139" s="107"/>
      <c r="F139" s="107"/>
      <c r="G139" s="72"/>
      <c r="H139" s="98"/>
      <c r="I139" s="72"/>
      <c r="J139" s="107"/>
      <c r="K139" s="72"/>
      <c r="L139" s="107"/>
      <c r="M139" s="72"/>
      <c r="N139" s="107"/>
      <c r="O139" s="72"/>
      <c r="P139" s="59"/>
      <c r="Q139" s="68"/>
      <c r="R139" s="67"/>
    </row>
    <row r="140" spans="1:18" ht="35.25" customHeight="1" x14ac:dyDescent="0.35">
      <c r="A140" s="53"/>
      <c r="B140" s="91"/>
      <c r="C140" s="73"/>
      <c r="D140" s="58"/>
      <c r="E140" s="74"/>
      <c r="F140" s="74"/>
      <c r="G140" s="74"/>
      <c r="H140" s="74"/>
      <c r="I140" s="74"/>
      <c r="J140" s="74"/>
      <c r="K140" s="74"/>
      <c r="L140" s="74"/>
      <c r="M140" s="58"/>
      <c r="N140" s="74"/>
      <c r="O140" s="74"/>
      <c r="P140" s="59"/>
      <c r="Q140" s="53"/>
      <c r="R140" s="67"/>
    </row>
    <row r="141" spans="1:18" ht="35.25" customHeight="1" x14ac:dyDescent="0.35">
      <c r="A141" s="53"/>
      <c r="B141" s="91"/>
      <c r="C141" s="73"/>
      <c r="D141" s="58"/>
      <c r="E141" s="74"/>
      <c r="F141" s="74"/>
      <c r="G141" s="74"/>
      <c r="H141" s="74"/>
      <c r="I141" s="74"/>
      <c r="J141" s="74"/>
      <c r="K141" s="74"/>
      <c r="L141" s="74"/>
      <c r="M141" s="58"/>
      <c r="N141" s="74"/>
      <c r="O141" s="74"/>
      <c r="P141" s="59"/>
      <c r="Q141" s="53"/>
      <c r="R141" s="67"/>
    </row>
    <row r="142" spans="1:18" ht="35.25" customHeight="1" x14ac:dyDescent="0.35">
      <c r="A142" s="60"/>
      <c r="B142" s="98"/>
      <c r="C142" s="61"/>
      <c r="D142" s="66"/>
      <c r="E142" s="107"/>
      <c r="F142" s="108"/>
      <c r="G142" s="66"/>
      <c r="H142" s="109"/>
      <c r="I142" s="66"/>
      <c r="J142" s="108"/>
      <c r="K142" s="66"/>
      <c r="L142" s="107"/>
      <c r="M142" s="66"/>
      <c r="N142" s="98"/>
      <c r="O142" s="66"/>
      <c r="P142" s="59"/>
      <c r="Q142" s="60"/>
      <c r="R142" s="67"/>
    </row>
    <row r="143" spans="1:18" ht="35.25" customHeight="1" x14ac:dyDescent="0.35">
      <c r="A143" s="60"/>
      <c r="B143" s="98"/>
      <c r="C143" s="61"/>
      <c r="D143" s="66"/>
      <c r="E143" s="107"/>
      <c r="F143" s="108"/>
      <c r="G143" s="66"/>
      <c r="H143" s="98"/>
      <c r="I143" s="66"/>
      <c r="J143" s="108"/>
      <c r="K143" s="66"/>
      <c r="L143" s="98"/>
      <c r="M143" s="66"/>
      <c r="N143" s="107"/>
      <c r="O143" s="66"/>
      <c r="P143" s="59"/>
      <c r="Q143" s="60"/>
      <c r="R143" s="67"/>
    </row>
    <row r="144" spans="1:18" ht="35.25" customHeight="1" x14ac:dyDescent="0.35">
      <c r="A144" s="68"/>
      <c r="B144" s="98"/>
      <c r="C144" s="61"/>
      <c r="D144" s="72"/>
      <c r="E144" s="107"/>
      <c r="F144" s="107"/>
      <c r="G144" s="72"/>
      <c r="H144" s="98"/>
      <c r="I144" s="72"/>
      <c r="J144" s="107"/>
      <c r="K144" s="72"/>
      <c r="L144" s="107"/>
      <c r="M144" s="72"/>
      <c r="N144" s="110"/>
      <c r="O144" s="72"/>
      <c r="P144" s="59"/>
      <c r="Q144" s="68"/>
      <c r="R144" s="67"/>
    </row>
    <row r="145" spans="1:18" ht="35.25" customHeight="1" x14ac:dyDescent="0.35">
      <c r="A145" s="53"/>
      <c r="B145" s="91"/>
      <c r="C145" s="73"/>
      <c r="D145" s="58"/>
      <c r="E145" s="74"/>
      <c r="F145" s="74"/>
      <c r="G145" s="74"/>
      <c r="H145" s="74"/>
      <c r="I145" s="74"/>
      <c r="J145" s="74"/>
      <c r="K145" s="74"/>
      <c r="L145" s="74"/>
      <c r="M145" s="58"/>
      <c r="N145" s="74"/>
      <c r="O145" s="74"/>
      <c r="P145" s="59"/>
      <c r="Q145" s="53"/>
      <c r="R145" s="67"/>
    </row>
    <row r="146" spans="1:18" ht="35.25" customHeight="1" x14ac:dyDescent="0.35">
      <c r="A146" s="53"/>
      <c r="B146" s="91"/>
      <c r="C146" s="73"/>
      <c r="D146" s="58"/>
      <c r="E146" s="74"/>
      <c r="F146" s="74"/>
      <c r="G146" s="74"/>
      <c r="H146" s="74"/>
      <c r="I146" s="74"/>
      <c r="J146" s="74"/>
      <c r="K146" s="74"/>
      <c r="L146" s="74"/>
      <c r="M146" s="58"/>
      <c r="N146" s="74"/>
      <c r="O146" s="74"/>
      <c r="P146" s="59"/>
      <c r="Q146" s="53"/>
      <c r="R146" s="67"/>
    </row>
    <row r="147" spans="1:18" ht="35.25" customHeight="1" x14ac:dyDescent="0.35">
      <c r="A147" s="53"/>
      <c r="B147" s="91"/>
      <c r="C147" s="73"/>
      <c r="D147" s="58"/>
      <c r="E147" s="74"/>
      <c r="F147" s="74"/>
      <c r="G147" s="74"/>
      <c r="H147" s="74"/>
      <c r="I147" s="74"/>
      <c r="J147" s="74"/>
      <c r="K147" s="74"/>
      <c r="L147" s="74"/>
      <c r="M147" s="58"/>
      <c r="N147" s="74"/>
      <c r="O147" s="74"/>
      <c r="P147" s="59"/>
      <c r="Q147" s="53"/>
      <c r="R147" s="67"/>
    </row>
    <row r="148" spans="1:18" ht="35.25" customHeight="1" x14ac:dyDescent="0.35">
      <c r="A148" s="53"/>
      <c r="B148" s="91"/>
      <c r="C148" s="73"/>
      <c r="D148" s="58"/>
      <c r="E148" s="74"/>
      <c r="F148" s="74"/>
      <c r="G148" s="74"/>
      <c r="H148" s="74"/>
      <c r="I148" s="74"/>
      <c r="J148" s="74"/>
      <c r="K148" s="74"/>
      <c r="L148" s="74"/>
      <c r="M148" s="58"/>
      <c r="N148" s="74"/>
      <c r="O148" s="74"/>
      <c r="P148" s="59"/>
      <c r="Q148" s="53"/>
      <c r="R148" s="67"/>
    </row>
    <row r="149" spans="1:18" ht="35.25" customHeight="1" x14ac:dyDescent="0.35">
      <c r="A149" s="53"/>
      <c r="B149" s="91"/>
      <c r="C149" s="73"/>
      <c r="D149" s="58"/>
      <c r="E149" s="74"/>
      <c r="F149" s="74"/>
      <c r="G149" s="74"/>
      <c r="H149" s="74"/>
      <c r="I149" s="74"/>
      <c r="J149" s="74"/>
      <c r="K149" s="74"/>
      <c r="L149" s="74"/>
      <c r="M149" s="58"/>
      <c r="N149" s="74"/>
      <c r="O149" s="74"/>
      <c r="P149" s="59"/>
      <c r="Q149" s="53"/>
      <c r="R149" s="67"/>
    </row>
    <row r="150" spans="1:18" ht="35.25" customHeight="1" x14ac:dyDescent="0.35">
      <c r="A150" s="68"/>
      <c r="B150" s="98"/>
      <c r="C150" s="61"/>
      <c r="D150" s="66"/>
      <c r="E150" s="107"/>
      <c r="F150" s="107"/>
      <c r="G150" s="72"/>
      <c r="H150" s="98"/>
      <c r="I150" s="72"/>
      <c r="J150" s="107"/>
      <c r="K150" s="72"/>
      <c r="L150" s="107"/>
      <c r="M150" s="72"/>
      <c r="N150" s="107"/>
      <c r="O150" s="72"/>
      <c r="P150" s="59"/>
      <c r="Q150" s="68"/>
      <c r="R150" s="67"/>
    </row>
    <row r="151" spans="1:18" ht="35.25" customHeight="1" x14ac:dyDescent="0.35">
      <c r="A151" s="68"/>
      <c r="B151" s="69"/>
      <c r="C151" s="61"/>
      <c r="D151" s="70"/>
      <c r="E151" s="61"/>
      <c r="F151" s="61"/>
      <c r="G151" s="70"/>
      <c r="H151" s="64"/>
      <c r="I151" s="70"/>
      <c r="J151" s="61"/>
      <c r="K151" s="70"/>
      <c r="L151" s="61"/>
      <c r="M151" s="70"/>
      <c r="N151" s="61"/>
      <c r="O151" s="72"/>
      <c r="P151" s="59"/>
      <c r="Q151" s="68"/>
      <c r="R151" s="67"/>
    </row>
    <row r="152" spans="1:18" ht="35.25" customHeight="1" x14ac:dyDescent="0.35">
      <c r="A152" s="68"/>
      <c r="B152" s="64"/>
      <c r="C152" s="61"/>
      <c r="D152" s="70"/>
      <c r="E152" s="61"/>
      <c r="F152" s="61"/>
      <c r="G152" s="70"/>
      <c r="H152" s="64"/>
      <c r="I152" s="70"/>
      <c r="J152" s="61"/>
      <c r="K152" s="70"/>
      <c r="L152" s="61"/>
      <c r="M152" s="70"/>
      <c r="N152" s="61"/>
      <c r="O152" s="72"/>
      <c r="P152" s="59"/>
      <c r="Q152" s="68"/>
      <c r="R152" s="67"/>
    </row>
    <row r="153" spans="1:18" ht="35.25" customHeight="1" x14ac:dyDescent="0.35">
      <c r="A153" s="68"/>
      <c r="B153" s="69"/>
      <c r="C153" s="61"/>
      <c r="D153" s="70"/>
      <c r="E153" s="61"/>
      <c r="F153" s="61"/>
      <c r="G153" s="70"/>
      <c r="H153" s="64"/>
      <c r="I153" s="70"/>
      <c r="J153" s="61"/>
      <c r="K153" s="70"/>
      <c r="L153" s="61"/>
      <c r="M153" s="70"/>
      <c r="N153" s="61"/>
      <c r="O153" s="72"/>
      <c r="P153" s="59"/>
      <c r="Q153" s="68"/>
      <c r="R153" s="67"/>
    </row>
    <row r="154" spans="1:18" ht="35.25" customHeight="1" x14ac:dyDescent="0.35">
      <c r="A154" s="53"/>
      <c r="B154" s="54"/>
      <c r="C154" s="73"/>
      <c r="D154" s="54"/>
      <c r="E154" s="57"/>
      <c r="F154" s="57"/>
      <c r="G154" s="57"/>
      <c r="H154" s="54"/>
      <c r="I154" s="54"/>
      <c r="J154" s="54"/>
      <c r="K154" s="54"/>
      <c r="L154" s="57"/>
      <c r="M154" s="54"/>
      <c r="N154" s="54"/>
      <c r="O154" s="58"/>
      <c r="P154" s="59"/>
      <c r="Q154" s="53"/>
      <c r="R154" s="67"/>
    </row>
    <row r="155" spans="1:18" ht="35.25" customHeight="1" x14ac:dyDescent="0.35">
      <c r="A155" s="68"/>
      <c r="B155" s="69"/>
      <c r="C155" s="82"/>
      <c r="D155" s="70"/>
      <c r="E155" s="61"/>
      <c r="F155" s="61"/>
      <c r="G155" s="70"/>
      <c r="H155" s="64"/>
      <c r="I155" s="70"/>
      <c r="J155" s="61"/>
      <c r="K155" s="70"/>
      <c r="L155" s="61"/>
      <c r="M155" s="70"/>
      <c r="N155" s="64"/>
      <c r="O155" s="72"/>
      <c r="P155" s="59"/>
      <c r="Q155" s="68"/>
      <c r="R155" s="67"/>
    </row>
    <row r="156" spans="1:18" ht="35.25" customHeight="1" x14ac:dyDescent="0.35">
      <c r="A156" s="68"/>
      <c r="B156" s="69"/>
      <c r="C156" s="82"/>
      <c r="D156" s="70"/>
      <c r="E156" s="61"/>
      <c r="F156" s="61"/>
      <c r="G156" s="70"/>
      <c r="H156" s="64"/>
      <c r="I156" s="70"/>
      <c r="J156" s="61"/>
      <c r="K156" s="70"/>
      <c r="L156" s="61"/>
      <c r="M156" s="70"/>
      <c r="N156" s="64"/>
      <c r="O156" s="72"/>
      <c r="P156" s="59"/>
      <c r="Q156" s="68"/>
      <c r="R156" s="67"/>
    </row>
    <row r="157" spans="1:18" ht="35.25" customHeight="1" x14ac:dyDescent="0.35">
      <c r="A157" s="68"/>
      <c r="B157" s="69"/>
      <c r="C157" s="82"/>
      <c r="D157" s="70"/>
      <c r="E157" s="61"/>
      <c r="F157" s="61"/>
      <c r="G157" s="70"/>
      <c r="H157" s="64"/>
      <c r="I157" s="70"/>
      <c r="J157" s="61"/>
      <c r="K157" s="70"/>
      <c r="L157" s="61"/>
      <c r="M157" s="70"/>
      <c r="N157" s="61"/>
      <c r="O157" s="72"/>
      <c r="P157" s="59"/>
      <c r="Q157" s="68"/>
      <c r="R157" s="67"/>
    </row>
    <row r="158" spans="1:18" ht="35.25" customHeight="1" x14ac:dyDescent="0.35">
      <c r="A158" s="53"/>
      <c r="B158" s="81"/>
      <c r="C158" s="83"/>
      <c r="D158" s="56"/>
      <c r="E158" s="61"/>
      <c r="F158" s="61"/>
      <c r="G158" s="70"/>
      <c r="H158" s="64"/>
      <c r="I158" s="70"/>
      <c r="J158" s="61"/>
      <c r="K158" s="70"/>
      <c r="L158" s="61"/>
      <c r="M158" s="70"/>
      <c r="N158" s="71"/>
      <c r="O158" s="72"/>
      <c r="P158" s="59"/>
      <c r="Q158" s="53"/>
      <c r="R158" s="67"/>
    </row>
    <row r="159" spans="1:18" ht="35.25" customHeight="1" x14ac:dyDescent="0.35">
      <c r="A159" s="68"/>
      <c r="B159" s="81"/>
      <c r="C159" s="82"/>
      <c r="D159" s="56"/>
      <c r="E159" s="61"/>
      <c r="F159" s="61"/>
      <c r="G159" s="70"/>
      <c r="H159" s="64"/>
      <c r="I159" s="70"/>
      <c r="J159" s="64"/>
      <c r="K159" s="70"/>
      <c r="L159" s="64"/>
      <c r="M159" s="70"/>
      <c r="N159" s="61"/>
      <c r="O159" s="72"/>
      <c r="P159" s="59"/>
      <c r="Q159" s="68"/>
      <c r="R159" s="67"/>
    </row>
    <row r="160" spans="1:18" ht="35.25" customHeight="1" x14ac:dyDescent="0.35">
      <c r="A160" s="68"/>
      <c r="B160" s="69"/>
      <c r="C160" s="82"/>
      <c r="D160" s="70"/>
      <c r="E160" s="61"/>
      <c r="F160" s="61"/>
      <c r="G160" s="70"/>
      <c r="H160" s="64"/>
      <c r="I160" s="70"/>
      <c r="J160" s="61"/>
      <c r="K160" s="70"/>
      <c r="L160" s="61"/>
      <c r="M160" s="70"/>
      <c r="N160" s="64"/>
      <c r="O160" s="72"/>
      <c r="P160" s="59"/>
      <c r="Q160" s="68"/>
      <c r="R160" s="67"/>
    </row>
    <row r="161" spans="1:18" ht="35.25" customHeight="1" x14ac:dyDescent="0.35">
      <c r="A161" s="53"/>
      <c r="B161" s="111"/>
      <c r="C161" s="82"/>
      <c r="D161" s="54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76"/>
      <c r="P161" s="59"/>
      <c r="Q161" s="53"/>
      <c r="R161" s="67"/>
    </row>
    <row r="162" spans="1:18" ht="35.25" customHeight="1" x14ac:dyDescent="0.35">
      <c r="A162" s="68"/>
      <c r="B162" s="64"/>
      <c r="C162" s="61"/>
      <c r="D162" s="70"/>
      <c r="E162" s="61"/>
      <c r="F162" s="61"/>
      <c r="G162" s="70"/>
      <c r="H162" s="64"/>
      <c r="I162" s="70"/>
      <c r="J162" s="61"/>
      <c r="K162" s="70"/>
      <c r="L162" s="61"/>
      <c r="M162" s="70"/>
      <c r="N162" s="84"/>
      <c r="O162" s="72"/>
      <c r="P162" s="59"/>
      <c r="Q162" s="68"/>
      <c r="R162" s="67"/>
    </row>
    <row r="163" spans="1:18" ht="35.25" customHeight="1" x14ac:dyDescent="0.35">
      <c r="A163" s="68"/>
      <c r="B163" s="64"/>
      <c r="C163" s="61"/>
      <c r="D163" s="70"/>
      <c r="E163" s="61"/>
      <c r="F163" s="61"/>
      <c r="G163" s="70"/>
      <c r="H163" s="64"/>
      <c r="I163" s="70"/>
      <c r="J163" s="61"/>
      <c r="K163" s="70"/>
      <c r="L163" s="64"/>
      <c r="M163" s="62"/>
      <c r="N163" s="71"/>
      <c r="O163" s="72"/>
      <c r="P163" s="59"/>
      <c r="Q163" s="68"/>
      <c r="R163" s="67"/>
    </row>
    <row r="164" spans="1:18" ht="35.25" customHeight="1" x14ac:dyDescent="0.35">
      <c r="A164" s="68"/>
      <c r="B164" s="64"/>
      <c r="C164" s="61"/>
      <c r="D164" s="70"/>
      <c r="E164" s="61"/>
      <c r="F164" s="61"/>
      <c r="G164" s="70"/>
      <c r="H164" s="64"/>
      <c r="I164" s="70"/>
      <c r="J164" s="61"/>
      <c r="K164" s="70"/>
      <c r="L164" s="61"/>
      <c r="M164" s="70"/>
      <c r="N164" s="61"/>
      <c r="O164" s="72"/>
      <c r="P164" s="59"/>
      <c r="Q164" s="68"/>
      <c r="R164" s="67"/>
    </row>
    <row r="165" spans="1:18" ht="35.25" customHeight="1" x14ac:dyDescent="0.35">
      <c r="A165" s="68"/>
      <c r="B165" s="98"/>
      <c r="C165" s="61"/>
      <c r="D165" s="72"/>
      <c r="E165" s="107"/>
      <c r="F165" s="107"/>
      <c r="G165" s="72"/>
      <c r="H165" s="98"/>
      <c r="I165" s="72"/>
      <c r="J165" s="107"/>
      <c r="K165" s="72"/>
      <c r="L165" s="107"/>
      <c r="M165" s="72"/>
      <c r="N165" s="109"/>
      <c r="O165" s="72"/>
      <c r="P165" s="59"/>
      <c r="Q165" s="68"/>
      <c r="R165" s="67"/>
    </row>
    <row r="166" spans="1:18" ht="35.25" customHeight="1" x14ac:dyDescent="0.35">
      <c r="A166" s="68"/>
      <c r="B166" s="98"/>
      <c r="C166" s="61"/>
      <c r="D166" s="72"/>
      <c r="E166" s="107"/>
      <c r="F166" s="107"/>
      <c r="G166" s="72"/>
      <c r="H166" s="98"/>
      <c r="I166" s="72"/>
      <c r="J166" s="107"/>
      <c r="K166" s="72"/>
      <c r="L166" s="107"/>
      <c r="M166" s="72"/>
      <c r="N166" s="107"/>
      <c r="O166" s="72"/>
      <c r="P166" s="59"/>
      <c r="Q166" s="68"/>
      <c r="R166" s="67"/>
    </row>
    <row r="167" spans="1:18" ht="35.25" customHeight="1" x14ac:dyDescent="0.35">
      <c r="A167" s="53"/>
      <c r="B167" s="91"/>
      <c r="C167" s="73"/>
      <c r="D167" s="58"/>
      <c r="E167" s="74"/>
      <c r="F167" s="74"/>
      <c r="G167" s="74"/>
      <c r="H167" s="74"/>
      <c r="I167" s="74"/>
      <c r="J167" s="74"/>
      <c r="K167" s="74"/>
      <c r="L167" s="74"/>
      <c r="M167" s="58"/>
      <c r="N167" s="74"/>
      <c r="O167" s="74"/>
      <c r="P167" s="59"/>
      <c r="Q167" s="53"/>
      <c r="R167" s="67"/>
    </row>
    <row r="168" spans="1:18" ht="33.75" customHeight="1" x14ac:dyDescent="0.35">
      <c r="A168" s="53"/>
      <c r="B168" s="91"/>
      <c r="C168" s="73"/>
      <c r="D168" s="58"/>
      <c r="E168" s="74"/>
      <c r="F168" s="74"/>
      <c r="G168" s="74"/>
      <c r="H168" s="74"/>
      <c r="I168" s="74"/>
      <c r="J168" s="74"/>
      <c r="K168" s="74"/>
      <c r="L168" s="74"/>
      <c r="M168" s="58"/>
      <c r="N168" s="74"/>
      <c r="O168" s="74"/>
      <c r="P168" s="59"/>
      <c r="Q168" s="53"/>
      <c r="R168" s="67"/>
    </row>
    <row r="169" spans="1:18" ht="33" customHeight="1" x14ac:dyDescent="0.35">
      <c r="A169" s="53"/>
      <c r="B169" s="91"/>
      <c r="C169" s="73"/>
      <c r="D169" s="58"/>
      <c r="E169" s="74"/>
      <c r="F169" s="74"/>
      <c r="G169" s="74"/>
      <c r="H169" s="74"/>
      <c r="I169" s="74"/>
      <c r="J169" s="74"/>
      <c r="K169" s="74"/>
      <c r="L169" s="74"/>
      <c r="M169" s="58"/>
      <c r="N169" s="112"/>
      <c r="O169" s="58"/>
      <c r="P169" s="59"/>
      <c r="Q169" s="53"/>
      <c r="R169" s="67"/>
    </row>
    <row r="170" spans="1:18" ht="48.75" customHeight="1" x14ac:dyDescent="0.35">
      <c r="A170" s="68"/>
      <c r="B170" s="98"/>
      <c r="C170" s="61"/>
      <c r="D170" s="72"/>
      <c r="E170" s="107"/>
      <c r="F170" s="107"/>
      <c r="G170" s="72"/>
      <c r="H170" s="98"/>
      <c r="I170" s="72"/>
      <c r="J170" s="107"/>
      <c r="K170" s="72"/>
      <c r="L170" s="107"/>
      <c r="M170" s="72"/>
      <c r="N170" s="98"/>
      <c r="O170" s="66"/>
      <c r="P170" s="59"/>
      <c r="Q170" s="68"/>
      <c r="R170" s="67"/>
    </row>
    <row r="171" spans="1:18" ht="52.5" customHeight="1" x14ac:dyDescent="0.35">
      <c r="A171" s="60"/>
      <c r="B171" s="98"/>
      <c r="C171" s="61"/>
      <c r="D171" s="66"/>
      <c r="E171" s="107"/>
      <c r="F171" s="108"/>
      <c r="G171" s="66"/>
      <c r="H171" s="109"/>
      <c r="I171" s="66"/>
      <c r="J171" s="108"/>
      <c r="K171" s="66"/>
      <c r="L171" s="107"/>
      <c r="M171" s="66"/>
      <c r="N171" s="98"/>
      <c r="O171" s="66"/>
      <c r="P171" s="59"/>
      <c r="Q171" s="60"/>
      <c r="R171" s="67"/>
    </row>
    <row r="172" spans="1:18" ht="54" customHeight="1" x14ac:dyDescent="0.35">
      <c r="A172" s="53"/>
      <c r="B172" s="91"/>
      <c r="C172" s="73"/>
      <c r="D172" s="58"/>
      <c r="E172" s="74"/>
      <c r="F172" s="74"/>
      <c r="G172" s="74"/>
      <c r="H172" s="74"/>
      <c r="I172" s="74"/>
      <c r="J172" s="74"/>
      <c r="K172" s="74"/>
      <c r="L172" s="74"/>
      <c r="M172" s="58"/>
      <c r="N172" s="74"/>
      <c r="O172" s="74"/>
      <c r="P172" s="59"/>
      <c r="Q172" s="53"/>
      <c r="R172" s="67"/>
    </row>
    <row r="173" spans="1:18" ht="55.5" customHeight="1" x14ac:dyDescent="0.35">
      <c r="A173" s="53"/>
      <c r="B173" s="91"/>
      <c r="C173" s="73"/>
      <c r="D173" s="58"/>
      <c r="E173" s="74"/>
      <c r="F173" s="74"/>
      <c r="G173" s="74"/>
      <c r="H173" s="74"/>
      <c r="I173" s="74"/>
      <c r="J173" s="74"/>
      <c r="K173" s="74"/>
      <c r="L173" s="74"/>
      <c r="M173" s="58"/>
      <c r="N173" s="74"/>
      <c r="O173" s="74"/>
      <c r="P173" s="59"/>
      <c r="Q173" s="53"/>
      <c r="R173" s="67"/>
    </row>
    <row r="174" spans="1:18" ht="52.5" customHeight="1" x14ac:dyDescent="0.35">
      <c r="A174" s="53"/>
      <c r="B174" s="91"/>
      <c r="C174" s="73"/>
      <c r="D174" s="58"/>
      <c r="E174" s="74"/>
      <c r="F174" s="74"/>
      <c r="G174" s="74"/>
      <c r="H174" s="74"/>
      <c r="I174" s="74"/>
      <c r="J174" s="74"/>
      <c r="K174" s="74"/>
      <c r="L174" s="74"/>
      <c r="M174" s="58"/>
      <c r="N174" s="74"/>
      <c r="O174" s="74"/>
      <c r="P174" s="59"/>
      <c r="Q174" s="53"/>
      <c r="R174" s="67"/>
    </row>
    <row r="175" spans="1:18" ht="33" customHeight="1" x14ac:dyDescent="0.35">
      <c r="A175" s="53"/>
      <c r="B175" s="91"/>
      <c r="C175" s="73"/>
      <c r="D175" s="58"/>
      <c r="E175" s="74"/>
      <c r="F175" s="74"/>
      <c r="G175" s="74"/>
      <c r="H175" s="74"/>
      <c r="I175" s="74"/>
      <c r="J175" s="74"/>
      <c r="K175" s="74"/>
      <c r="L175" s="74"/>
      <c r="M175" s="58"/>
      <c r="N175" s="74"/>
      <c r="O175" s="74"/>
      <c r="P175" s="59"/>
      <c r="Q175" s="53"/>
      <c r="R175" s="67"/>
    </row>
    <row r="176" spans="1:18" ht="40.5" customHeight="1" x14ac:dyDescent="0.35">
      <c r="A176" s="53"/>
      <c r="B176" s="91"/>
      <c r="C176" s="73"/>
      <c r="D176" s="58"/>
      <c r="E176" s="74"/>
      <c r="F176" s="74"/>
      <c r="G176" s="74"/>
      <c r="H176" s="74"/>
      <c r="I176" s="74"/>
      <c r="J176" s="74"/>
      <c r="K176" s="74"/>
      <c r="L176" s="74"/>
      <c r="M176" s="58"/>
      <c r="N176" s="74"/>
      <c r="O176" s="74"/>
      <c r="P176" s="59"/>
      <c r="Q176" s="53"/>
      <c r="R176" s="67"/>
    </row>
    <row r="177" spans="1:18" ht="45.75" customHeight="1" x14ac:dyDescent="0.35">
      <c r="A177" s="53"/>
      <c r="B177" s="91"/>
      <c r="C177" s="73"/>
      <c r="D177" s="58"/>
      <c r="E177" s="74"/>
      <c r="F177" s="74"/>
      <c r="G177" s="74"/>
      <c r="H177" s="74"/>
      <c r="I177" s="74"/>
      <c r="J177" s="74"/>
      <c r="K177" s="74"/>
      <c r="L177" s="74"/>
      <c r="M177" s="58"/>
      <c r="N177" s="74"/>
      <c r="O177" s="74"/>
      <c r="P177" s="59"/>
      <c r="Q177" s="53"/>
      <c r="R177" s="67"/>
    </row>
    <row r="178" spans="1:18" ht="53.25" customHeight="1" x14ac:dyDescent="0.35">
      <c r="A178" s="53"/>
      <c r="B178" s="91"/>
      <c r="C178" s="73"/>
      <c r="D178" s="58"/>
      <c r="E178" s="74"/>
      <c r="F178" s="74"/>
      <c r="G178" s="74"/>
      <c r="H178" s="74"/>
      <c r="I178" s="74"/>
      <c r="J178" s="74"/>
      <c r="K178" s="74"/>
      <c r="L178" s="74"/>
      <c r="M178" s="58"/>
      <c r="N178" s="74"/>
      <c r="O178" s="74"/>
      <c r="P178" s="59"/>
      <c r="Q178" s="53"/>
      <c r="R178" s="67"/>
    </row>
    <row r="179" spans="1:18" ht="53.25" customHeight="1" x14ac:dyDescent="0.35">
      <c r="A179" s="53"/>
      <c r="B179" s="91"/>
      <c r="C179" s="73"/>
      <c r="D179" s="58"/>
      <c r="E179" s="74"/>
      <c r="F179" s="74"/>
      <c r="G179" s="74"/>
      <c r="H179" s="74"/>
      <c r="I179" s="74"/>
      <c r="J179" s="74"/>
      <c r="K179" s="74"/>
      <c r="L179" s="74"/>
      <c r="M179" s="58"/>
      <c r="N179" s="74"/>
      <c r="O179" s="74"/>
      <c r="P179" s="59"/>
      <c r="Q179" s="53"/>
      <c r="R179" s="67"/>
    </row>
    <row r="180" spans="1:18" ht="53.25" customHeight="1" x14ac:dyDescent="0.35">
      <c r="A180" s="53"/>
      <c r="B180" s="91"/>
      <c r="C180" s="73"/>
      <c r="D180" s="58"/>
      <c r="E180" s="74"/>
      <c r="F180" s="74"/>
      <c r="G180" s="74"/>
      <c r="H180" s="74"/>
      <c r="I180" s="74"/>
      <c r="J180" s="74"/>
      <c r="K180" s="74"/>
      <c r="L180" s="74"/>
      <c r="M180" s="58"/>
      <c r="N180" s="74"/>
      <c r="O180" s="74"/>
      <c r="P180" s="59"/>
      <c r="Q180" s="53"/>
      <c r="R180" s="67"/>
    </row>
    <row r="181" spans="1:18" ht="53.25" customHeight="1" x14ac:dyDescent="0.35">
      <c r="A181" s="53"/>
      <c r="B181" s="91"/>
      <c r="C181" s="73"/>
      <c r="D181" s="58"/>
      <c r="E181" s="74"/>
      <c r="F181" s="74"/>
      <c r="G181" s="74"/>
      <c r="H181" s="74"/>
      <c r="I181" s="74"/>
      <c r="J181" s="74"/>
      <c r="K181" s="74"/>
      <c r="L181" s="74"/>
      <c r="M181" s="58"/>
      <c r="N181" s="74"/>
      <c r="O181" s="74"/>
      <c r="P181" s="59"/>
      <c r="Q181" s="53"/>
      <c r="R181" s="67"/>
    </row>
    <row r="182" spans="1:18" ht="53.25" customHeight="1" x14ac:dyDescent="0.35">
      <c r="A182" s="53"/>
      <c r="B182" s="91"/>
      <c r="C182" s="73"/>
      <c r="D182" s="58"/>
      <c r="E182" s="74"/>
      <c r="F182" s="74"/>
      <c r="G182" s="74"/>
      <c r="H182" s="74"/>
      <c r="I182" s="74"/>
      <c r="J182" s="74"/>
      <c r="K182" s="74"/>
      <c r="L182" s="74"/>
      <c r="M182" s="58"/>
      <c r="N182" s="74"/>
      <c r="O182" s="74"/>
      <c r="P182" s="59"/>
      <c r="Q182" s="53"/>
      <c r="R182" s="67"/>
    </row>
    <row r="183" spans="1:18" ht="53.25" customHeight="1" x14ac:dyDescent="0.35">
      <c r="A183" s="68"/>
      <c r="B183" s="69"/>
      <c r="C183" s="83"/>
      <c r="D183" s="70"/>
      <c r="E183" s="61"/>
      <c r="F183" s="61"/>
      <c r="G183" s="70"/>
      <c r="H183" s="64"/>
      <c r="I183" s="70"/>
      <c r="J183" s="61"/>
      <c r="K183" s="70"/>
      <c r="L183" s="61"/>
      <c r="M183" s="70"/>
      <c r="N183" s="61"/>
      <c r="O183" s="72"/>
      <c r="P183" s="59"/>
      <c r="Q183" s="68"/>
      <c r="R183" s="67"/>
    </row>
    <row r="184" spans="1:18" ht="53.25" customHeight="1" x14ac:dyDescent="0.35">
      <c r="A184" s="68"/>
      <c r="B184" s="69"/>
      <c r="C184" s="83"/>
      <c r="D184" s="70"/>
      <c r="E184" s="61"/>
      <c r="F184" s="61"/>
      <c r="G184" s="70"/>
      <c r="H184" s="64"/>
      <c r="I184" s="70"/>
      <c r="J184" s="61"/>
      <c r="K184" s="70"/>
      <c r="L184" s="61"/>
      <c r="M184" s="70"/>
      <c r="N184" s="61"/>
      <c r="O184" s="72"/>
      <c r="P184" s="59"/>
      <c r="Q184" s="68"/>
      <c r="R184" s="67"/>
    </row>
    <row r="185" spans="1:18" ht="53.25" customHeight="1" x14ac:dyDescent="0.35">
      <c r="A185" s="68"/>
      <c r="B185" s="69"/>
      <c r="C185" s="83"/>
      <c r="D185" s="70"/>
      <c r="E185" s="61"/>
      <c r="F185" s="61"/>
      <c r="G185" s="70"/>
      <c r="H185" s="64"/>
      <c r="I185" s="70"/>
      <c r="J185" s="61"/>
      <c r="K185" s="70"/>
      <c r="L185" s="61"/>
      <c r="M185" s="70"/>
      <c r="N185" s="61"/>
      <c r="O185" s="72"/>
      <c r="P185" s="59"/>
      <c r="Q185" s="68"/>
      <c r="R185" s="67"/>
    </row>
    <row r="186" spans="1:18" ht="53.25" customHeight="1" x14ac:dyDescent="0.35">
      <c r="A186" s="68"/>
      <c r="B186" s="69"/>
      <c r="C186" s="83"/>
      <c r="D186" s="70"/>
      <c r="E186" s="61"/>
      <c r="F186" s="61"/>
      <c r="G186" s="70"/>
      <c r="H186" s="64"/>
      <c r="I186" s="70"/>
      <c r="J186" s="61"/>
      <c r="K186" s="70"/>
      <c r="L186" s="61"/>
      <c r="M186" s="70"/>
      <c r="N186" s="61"/>
      <c r="O186" s="72"/>
      <c r="P186" s="59"/>
      <c r="Q186" s="68"/>
      <c r="R186" s="67"/>
    </row>
    <row r="187" spans="1:18" ht="53.25" customHeight="1" x14ac:dyDescent="0.35">
      <c r="A187" s="68"/>
      <c r="B187" s="69"/>
      <c r="C187" s="83"/>
      <c r="D187" s="70"/>
      <c r="E187" s="61"/>
      <c r="F187" s="61"/>
      <c r="G187" s="70"/>
      <c r="H187" s="64"/>
      <c r="I187" s="70"/>
      <c r="J187" s="61"/>
      <c r="K187" s="70"/>
      <c r="L187" s="61"/>
      <c r="M187" s="70"/>
      <c r="N187" s="61"/>
      <c r="O187" s="72"/>
      <c r="P187" s="59"/>
      <c r="Q187" s="68"/>
      <c r="R187" s="67"/>
    </row>
    <row r="188" spans="1:18" ht="53.25" customHeight="1" x14ac:dyDescent="0.35">
      <c r="A188" s="68"/>
      <c r="B188" s="69"/>
      <c r="C188" s="83"/>
      <c r="D188" s="70"/>
      <c r="E188" s="61"/>
      <c r="F188" s="61"/>
      <c r="G188" s="70"/>
      <c r="H188" s="64"/>
      <c r="I188" s="70"/>
      <c r="J188" s="61"/>
      <c r="K188" s="70"/>
      <c r="L188" s="61"/>
      <c r="M188" s="70"/>
      <c r="N188" s="61"/>
      <c r="O188" s="72"/>
      <c r="P188" s="59"/>
      <c r="Q188" s="68"/>
      <c r="R188" s="67"/>
    </row>
    <row r="189" spans="1:18" ht="53.25" customHeight="1" x14ac:dyDescent="0.35">
      <c r="A189" s="68"/>
      <c r="B189" s="69"/>
      <c r="C189" s="83"/>
      <c r="D189" s="70"/>
      <c r="E189" s="61"/>
      <c r="F189" s="61"/>
      <c r="G189" s="70"/>
      <c r="H189" s="64"/>
      <c r="I189" s="70"/>
      <c r="J189" s="61"/>
      <c r="K189" s="70"/>
      <c r="L189" s="61"/>
      <c r="M189" s="70"/>
      <c r="N189" s="61"/>
      <c r="O189" s="72"/>
      <c r="P189" s="59"/>
      <c r="Q189" s="68"/>
      <c r="R189" s="67"/>
    </row>
    <row r="190" spans="1:18" ht="53.25" customHeight="1" x14ac:dyDescent="0.35">
      <c r="A190" s="68"/>
      <c r="B190" s="69"/>
      <c r="C190" s="83"/>
      <c r="D190" s="70"/>
      <c r="E190" s="61"/>
      <c r="F190" s="61"/>
      <c r="G190" s="70"/>
      <c r="H190" s="64"/>
      <c r="I190" s="70"/>
      <c r="J190" s="61"/>
      <c r="K190" s="70"/>
      <c r="L190" s="61"/>
      <c r="M190" s="70"/>
      <c r="N190" s="61"/>
      <c r="O190" s="72"/>
      <c r="P190" s="59"/>
      <c r="Q190" s="68"/>
      <c r="R190" s="67"/>
    </row>
    <row r="191" spans="1:18" ht="53.25" customHeight="1" x14ac:dyDescent="0.35">
      <c r="A191" s="68"/>
      <c r="B191" s="69"/>
      <c r="C191" s="83"/>
      <c r="D191" s="70"/>
      <c r="E191" s="61"/>
      <c r="F191" s="61"/>
      <c r="G191" s="70"/>
      <c r="H191" s="64"/>
      <c r="I191" s="70"/>
      <c r="J191" s="61"/>
      <c r="K191" s="70"/>
      <c r="L191" s="61"/>
      <c r="M191" s="70"/>
      <c r="N191" s="61"/>
      <c r="O191" s="72"/>
      <c r="P191" s="59"/>
      <c r="Q191" s="68"/>
      <c r="R191" s="67"/>
    </row>
    <row r="192" spans="1:18" ht="53.25" customHeight="1" x14ac:dyDescent="0.35">
      <c r="A192" s="68"/>
      <c r="B192" s="69"/>
      <c r="C192" s="83"/>
      <c r="D192" s="70"/>
      <c r="E192" s="61"/>
      <c r="F192" s="61"/>
      <c r="G192" s="70"/>
      <c r="H192" s="64"/>
      <c r="I192" s="70"/>
      <c r="J192" s="61"/>
      <c r="K192" s="70"/>
      <c r="L192" s="61"/>
      <c r="M192" s="70"/>
      <c r="N192" s="61"/>
      <c r="O192" s="72"/>
      <c r="P192" s="59"/>
      <c r="Q192" s="68"/>
      <c r="R192" s="67"/>
    </row>
    <row r="193" spans="1:18" ht="53.25" customHeight="1" x14ac:dyDescent="0.35">
      <c r="A193" s="68"/>
      <c r="B193" s="69"/>
      <c r="C193" s="83"/>
      <c r="D193" s="70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76"/>
      <c r="P193" s="59"/>
      <c r="Q193" s="68"/>
      <c r="R193" s="67"/>
    </row>
    <row r="194" spans="1:18" ht="53.25" customHeight="1" x14ac:dyDescent="0.35">
      <c r="A194" s="68"/>
      <c r="B194" s="69"/>
      <c r="C194" s="83"/>
      <c r="D194" s="70"/>
      <c r="E194" s="61"/>
      <c r="F194" s="63"/>
      <c r="G194" s="62"/>
      <c r="H194" s="77"/>
      <c r="I194" s="62"/>
      <c r="J194" s="63"/>
      <c r="K194" s="62"/>
      <c r="L194" s="61"/>
      <c r="M194" s="62"/>
      <c r="N194" s="64"/>
      <c r="O194" s="66"/>
      <c r="P194" s="59"/>
      <c r="Q194" s="68"/>
      <c r="R194" s="67"/>
    </row>
    <row r="195" spans="1:18" ht="53.25" customHeight="1" x14ac:dyDescent="0.35">
      <c r="A195" s="68"/>
      <c r="B195" s="69"/>
      <c r="C195" s="83"/>
      <c r="D195" s="70"/>
      <c r="E195" s="61"/>
      <c r="F195" s="61"/>
      <c r="G195" s="70"/>
      <c r="H195" s="64"/>
      <c r="I195" s="70"/>
      <c r="J195" s="61"/>
      <c r="K195" s="70"/>
      <c r="L195" s="61"/>
      <c r="M195" s="70"/>
      <c r="N195" s="61"/>
      <c r="O195" s="72"/>
      <c r="P195" s="59"/>
      <c r="Q195" s="68"/>
      <c r="R195" s="67"/>
    </row>
    <row r="196" spans="1:18" ht="53.25" customHeight="1" x14ac:dyDescent="0.35">
      <c r="A196" s="68"/>
      <c r="B196" s="69"/>
      <c r="C196" s="83"/>
      <c r="D196" s="70"/>
      <c r="E196" s="61"/>
      <c r="F196" s="61"/>
      <c r="G196" s="70"/>
      <c r="H196" s="64"/>
      <c r="I196" s="70"/>
      <c r="J196" s="61"/>
      <c r="K196" s="70"/>
      <c r="L196" s="61"/>
      <c r="M196" s="70"/>
      <c r="N196" s="61"/>
      <c r="O196" s="72"/>
      <c r="P196" s="59"/>
      <c r="Q196" s="68"/>
      <c r="R196" s="67"/>
    </row>
    <row r="197" spans="1:18" ht="53.25" customHeight="1" x14ac:dyDescent="0.35">
      <c r="A197" s="68"/>
      <c r="B197" s="69"/>
      <c r="C197" s="83"/>
      <c r="D197" s="70"/>
      <c r="E197" s="61"/>
      <c r="F197" s="61"/>
      <c r="G197" s="70"/>
      <c r="H197" s="64"/>
      <c r="I197" s="70"/>
      <c r="J197" s="61"/>
      <c r="K197" s="70"/>
      <c r="L197" s="61"/>
      <c r="M197" s="70"/>
      <c r="N197" s="61"/>
      <c r="O197" s="72"/>
      <c r="P197" s="59"/>
      <c r="Q197" s="68"/>
      <c r="R197" s="67"/>
    </row>
    <row r="198" spans="1:18" ht="53.25" customHeight="1" x14ac:dyDescent="0.35">
      <c r="A198" s="68"/>
      <c r="B198" s="69"/>
      <c r="C198" s="83"/>
      <c r="D198" s="70"/>
      <c r="E198" s="61"/>
      <c r="F198" s="61"/>
      <c r="G198" s="70"/>
      <c r="H198" s="64"/>
      <c r="I198" s="70"/>
      <c r="J198" s="61"/>
      <c r="K198" s="70"/>
      <c r="L198" s="61"/>
      <c r="M198" s="70"/>
      <c r="N198" s="61"/>
      <c r="O198" s="72"/>
      <c r="P198" s="59"/>
      <c r="Q198" s="68"/>
      <c r="R198" s="67"/>
    </row>
    <row r="199" spans="1:18" ht="53.25" customHeight="1" x14ac:dyDescent="0.35">
      <c r="A199" s="68"/>
      <c r="B199" s="69"/>
      <c r="C199" s="83"/>
      <c r="D199" s="70"/>
      <c r="E199" s="61"/>
      <c r="F199" s="61"/>
      <c r="G199" s="70"/>
      <c r="H199" s="64"/>
      <c r="I199" s="70"/>
      <c r="J199" s="61"/>
      <c r="K199" s="70"/>
      <c r="L199" s="61"/>
      <c r="M199" s="70"/>
      <c r="N199" s="61"/>
      <c r="O199" s="72"/>
      <c r="P199" s="59"/>
      <c r="Q199" s="68"/>
      <c r="R199" s="67"/>
    </row>
    <row r="200" spans="1:18" ht="53.25" customHeight="1" x14ac:dyDescent="0.35">
      <c r="A200" s="68"/>
      <c r="B200" s="69"/>
      <c r="C200" s="83"/>
      <c r="D200" s="70"/>
      <c r="E200" s="61"/>
      <c r="F200" s="61"/>
      <c r="G200" s="70"/>
      <c r="H200" s="64"/>
      <c r="I200" s="70"/>
      <c r="J200" s="61"/>
      <c r="K200" s="70"/>
      <c r="L200" s="61"/>
      <c r="M200" s="70"/>
      <c r="N200" s="61"/>
      <c r="O200" s="72"/>
      <c r="P200" s="59"/>
      <c r="Q200" s="68"/>
      <c r="R200" s="67"/>
    </row>
    <row r="201" spans="1:18" ht="53.25" customHeight="1" x14ac:dyDescent="0.35">
      <c r="A201" s="68"/>
      <c r="B201" s="69"/>
      <c r="C201" s="83"/>
      <c r="D201" s="70"/>
      <c r="E201" s="61"/>
      <c r="F201" s="61"/>
      <c r="G201" s="70"/>
      <c r="H201" s="64"/>
      <c r="I201" s="70"/>
      <c r="J201" s="61"/>
      <c r="K201" s="70"/>
      <c r="L201" s="61"/>
      <c r="M201" s="70"/>
      <c r="N201" s="61"/>
      <c r="O201" s="72"/>
      <c r="P201" s="59"/>
      <c r="Q201" s="68"/>
      <c r="R201" s="67"/>
    </row>
    <row r="202" spans="1:18" ht="53.25" customHeight="1" x14ac:dyDescent="0.35">
      <c r="A202" s="68"/>
      <c r="B202" s="69"/>
      <c r="C202" s="83"/>
      <c r="D202" s="70"/>
      <c r="E202" s="61"/>
      <c r="F202" s="61"/>
      <c r="G202" s="70"/>
      <c r="H202" s="64"/>
      <c r="I202" s="70"/>
      <c r="J202" s="61"/>
      <c r="K202" s="70"/>
      <c r="L202" s="61"/>
      <c r="M202" s="70"/>
      <c r="N202" s="61"/>
      <c r="O202" s="72"/>
      <c r="P202" s="59"/>
      <c r="Q202" s="68"/>
      <c r="R202" s="67"/>
    </row>
    <row r="203" spans="1:18" ht="53.25" customHeight="1" x14ac:dyDescent="0.35">
      <c r="A203" s="68"/>
      <c r="B203" s="69"/>
      <c r="C203" s="83"/>
      <c r="D203" s="70"/>
      <c r="E203" s="61"/>
      <c r="F203" s="61"/>
      <c r="G203" s="70"/>
      <c r="H203" s="64"/>
      <c r="I203" s="70"/>
      <c r="J203" s="61"/>
      <c r="K203" s="70"/>
      <c r="L203" s="61"/>
      <c r="M203" s="70"/>
      <c r="N203" s="61"/>
      <c r="O203" s="72"/>
      <c r="P203" s="59"/>
      <c r="Q203" s="68"/>
      <c r="R203" s="67"/>
    </row>
    <row r="204" spans="1:18" ht="53.25" customHeight="1" x14ac:dyDescent="0.35">
      <c r="A204" s="68"/>
      <c r="B204" s="69"/>
      <c r="C204" s="83"/>
      <c r="D204" s="70"/>
      <c r="E204" s="61"/>
      <c r="F204" s="61"/>
      <c r="G204" s="70"/>
      <c r="H204" s="64"/>
      <c r="I204" s="70"/>
      <c r="J204" s="61"/>
      <c r="K204" s="70"/>
      <c r="L204" s="61"/>
      <c r="M204" s="70"/>
      <c r="N204" s="61"/>
      <c r="O204" s="72"/>
      <c r="P204" s="59"/>
      <c r="Q204" s="68"/>
      <c r="R204" s="67"/>
    </row>
    <row r="205" spans="1:18" ht="53.25" customHeight="1" x14ac:dyDescent="0.35">
      <c r="A205" s="68"/>
      <c r="B205" s="69"/>
      <c r="C205" s="83"/>
      <c r="D205" s="70"/>
      <c r="E205" s="61"/>
      <c r="F205" s="61"/>
      <c r="G205" s="70"/>
      <c r="H205" s="64"/>
      <c r="I205" s="70"/>
      <c r="J205" s="61"/>
      <c r="K205" s="70"/>
      <c r="L205" s="61"/>
      <c r="M205" s="70"/>
      <c r="N205" s="61"/>
      <c r="O205" s="72"/>
      <c r="P205" s="59"/>
      <c r="Q205" s="68"/>
      <c r="R205" s="67"/>
    </row>
    <row r="206" spans="1:18" ht="59.25" customHeight="1" x14ac:dyDescent="0.35">
      <c r="A206" s="53"/>
      <c r="B206" s="58"/>
      <c r="C206" s="58"/>
      <c r="D206" s="58"/>
      <c r="E206" s="74"/>
      <c r="F206" s="74"/>
      <c r="G206" s="74"/>
      <c r="H206" s="74"/>
      <c r="I206" s="74"/>
      <c r="J206" s="74"/>
      <c r="K206" s="74"/>
      <c r="L206" s="74"/>
      <c r="M206" s="58"/>
      <c r="N206" s="74"/>
      <c r="O206" s="58"/>
      <c r="P206" s="59">
        <f>SUM(D206:G206:I206:K206:O206)</f>
        <v>0</v>
      </c>
      <c r="Q206" s="113"/>
      <c r="R206" s="67"/>
    </row>
    <row r="207" spans="1:18" ht="59.25" customHeight="1" x14ac:dyDescent="0.35">
      <c r="A207" s="53"/>
      <c r="B207" s="58"/>
      <c r="C207" s="58"/>
      <c r="D207" s="58"/>
      <c r="E207" s="74"/>
      <c r="F207" s="74"/>
      <c r="G207" s="74"/>
      <c r="H207" s="74"/>
      <c r="I207" s="74"/>
      <c r="J207" s="74"/>
      <c r="K207" s="74"/>
      <c r="L207" s="74"/>
      <c r="M207" s="58"/>
      <c r="N207" s="74"/>
      <c r="O207" s="58"/>
      <c r="P207" s="59"/>
      <c r="Q207" s="113"/>
      <c r="R207" s="67"/>
    </row>
    <row r="208" spans="1:18" ht="59.25" customHeight="1" x14ac:dyDescent="0.35">
      <c r="A208" s="53"/>
      <c r="B208" s="58"/>
      <c r="C208" s="58"/>
      <c r="D208" s="58"/>
      <c r="E208" s="74"/>
      <c r="F208" s="74"/>
      <c r="G208" s="74"/>
      <c r="H208" s="74"/>
      <c r="I208" s="74"/>
      <c r="J208" s="74"/>
      <c r="K208" s="74"/>
      <c r="L208" s="74"/>
      <c r="M208" s="58"/>
      <c r="N208" s="74"/>
      <c r="O208" s="58"/>
      <c r="P208" s="59"/>
      <c r="Q208" s="113"/>
      <c r="R208" s="67"/>
    </row>
    <row r="209" spans="1:18" ht="59.25" customHeight="1" x14ac:dyDescent="0.35">
      <c r="A209" s="53"/>
      <c r="B209" s="58"/>
      <c r="C209" s="58"/>
      <c r="D209" s="58"/>
      <c r="E209" s="74"/>
      <c r="F209" s="74"/>
      <c r="G209" s="74"/>
      <c r="H209" s="74"/>
      <c r="I209" s="74"/>
      <c r="J209" s="74"/>
      <c r="K209" s="74"/>
      <c r="L209" s="74"/>
      <c r="M209" s="58"/>
      <c r="N209" s="74"/>
      <c r="O209" s="58"/>
      <c r="P209" s="59"/>
      <c r="Q209" s="113"/>
      <c r="R209" s="67"/>
    </row>
    <row r="210" spans="1:18" ht="59.25" customHeight="1" x14ac:dyDescent="0.35">
      <c r="A210" s="53"/>
      <c r="B210" s="58"/>
      <c r="C210" s="58"/>
      <c r="D210" s="58"/>
      <c r="E210" s="74"/>
      <c r="F210" s="74"/>
      <c r="G210" s="74"/>
      <c r="H210" s="74"/>
      <c r="I210" s="74"/>
      <c r="J210" s="74"/>
      <c r="K210" s="74"/>
      <c r="L210" s="74"/>
      <c r="M210" s="58"/>
      <c r="N210" s="74"/>
      <c r="O210" s="58"/>
      <c r="P210" s="59"/>
      <c r="Q210" s="113"/>
      <c r="R210" s="67"/>
    </row>
    <row r="211" spans="1:18" ht="57" customHeight="1" x14ac:dyDescent="0.35">
      <c r="A211" s="53"/>
      <c r="B211" s="58"/>
      <c r="C211" s="58"/>
      <c r="D211" s="58"/>
      <c r="E211" s="74"/>
      <c r="F211" s="74"/>
      <c r="G211" s="74"/>
      <c r="H211" s="74"/>
      <c r="I211" s="74"/>
      <c r="J211" s="74"/>
      <c r="K211" s="74"/>
      <c r="L211" s="74"/>
      <c r="M211" s="58"/>
      <c r="N211" s="74"/>
      <c r="O211" s="58"/>
      <c r="P211" s="59">
        <f>SUM(D211:G211:I211:K211:O211)</f>
        <v>0</v>
      </c>
      <c r="Q211" s="113"/>
      <c r="R211" s="67"/>
    </row>
    <row r="212" spans="1:18" ht="51" customHeight="1" x14ac:dyDescent="0.35">
      <c r="A212" s="53"/>
      <c r="B212" s="58"/>
      <c r="C212" s="58"/>
      <c r="D212" s="58"/>
      <c r="E212" s="74"/>
      <c r="F212" s="74"/>
      <c r="G212" s="74"/>
      <c r="H212" s="74"/>
      <c r="I212" s="74"/>
      <c r="J212" s="74"/>
      <c r="K212" s="74"/>
      <c r="L212" s="74"/>
      <c r="M212" s="58"/>
      <c r="N212" s="74"/>
      <c r="O212" s="58"/>
      <c r="P212" s="113">
        <f t="shared" ref="P212:P213" si="0">SUM(D212+G212+I212+K212+M212+O212)</f>
        <v>0</v>
      </c>
      <c r="Q212" s="113"/>
      <c r="R212" s="67"/>
    </row>
    <row r="213" spans="1:18" x14ac:dyDescent="0.35">
      <c r="A213" s="53"/>
      <c r="B213" s="58"/>
      <c r="C213" s="58"/>
      <c r="D213" s="58"/>
      <c r="E213" s="74"/>
      <c r="F213" s="74"/>
      <c r="G213" s="74"/>
      <c r="H213" s="74"/>
      <c r="I213" s="74"/>
      <c r="J213" s="74"/>
      <c r="K213" s="74"/>
      <c r="L213" s="74"/>
      <c r="M213" s="58"/>
      <c r="N213" s="74"/>
      <c r="O213" s="58"/>
      <c r="P213" s="113">
        <f t="shared" si="0"/>
        <v>0</v>
      </c>
      <c r="Q213" s="113"/>
      <c r="R213" s="67"/>
    </row>
    <row r="214" spans="1:18" x14ac:dyDescent="0.35">
      <c r="A214" s="53"/>
      <c r="R214" s="67"/>
    </row>
    <row r="215" spans="1:18" x14ac:dyDescent="0.35">
      <c r="A215" s="53"/>
      <c r="R215" s="67"/>
    </row>
    <row r="216" spans="1:18" x14ac:dyDescent="0.35">
      <c r="A216" s="53"/>
      <c r="R216" s="67"/>
    </row>
    <row r="217" spans="1:18" x14ac:dyDescent="0.35">
      <c r="A217" s="53"/>
      <c r="R217" s="67"/>
    </row>
    <row r="218" spans="1:18" x14ac:dyDescent="0.35">
      <c r="A218" s="53"/>
      <c r="R218" s="67"/>
    </row>
    <row r="219" spans="1:18" x14ac:dyDescent="0.35">
      <c r="A219" s="57"/>
      <c r="R219" s="67"/>
    </row>
    <row r="220" spans="1:18" x14ac:dyDescent="0.35">
      <c r="A220" s="57"/>
      <c r="R220" s="67"/>
    </row>
    <row r="221" spans="1:18" x14ac:dyDescent="0.35">
      <c r="A221" s="57"/>
      <c r="R221" s="67"/>
    </row>
    <row r="222" spans="1:18" x14ac:dyDescent="0.35">
      <c r="R222" s="67"/>
    </row>
    <row r="223" spans="1:18" x14ac:dyDescent="0.35">
      <c r="R223" s="67"/>
    </row>
    <row r="224" spans="1:18" x14ac:dyDescent="0.35">
      <c r="R224" s="67"/>
    </row>
    <row r="225" spans="18:18" x14ac:dyDescent="0.35">
      <c r="R225" s="67"/>
    </row>
    <row r="226" spans="18:18" x14ac:dyDescent="0.35">
      <c r="R226" s="67"/>
    </row>
    <row r="227" spans="18:18" x14ac:dyDescent="0.35">
      <c r="R227" s="67"/>
    </row>
    <row r="228" spans="18:18" x14ac:dyDescent="0.35">
      <c r="R228" s="67"/>
    </row>
    <row r="229" spans="18:18" x14ac:dyDescent="0.35">
      <c r="R229" s="67"/>
    </row>
    <row r="230" spans="18:18" x14ac:dyDescent="0.35">
      <c r="R230" s="67"/>
    </row>
    <row r="231" spans="18:18" x14ac:dyDescent="0.35">
      <c r="R231" s="67"/>
    </row>
    <row r="232" spans="18:18" x14ac:dyDescent="0.35">
      <c r="R232" s="67"/>
    </row>
    <row r="233" spans="18:18" x14ac:dyDescent="0.35">
      <c r="R233" s="67"/>
    </row>
    <row r="234" spans="18:18" x14ac:dyDescent="0.35">
      <c r="R234" s="67"/>
    </row>
    <row r="235" spans="18:18" x14ac:dyDescent="0.35">
      <c r="R235" s="67"/>
    </row>
    <row r="236" spans="18:18" x14ac:dyDescent="0.35">
      <c r="R236" s="67"/>
    </row>
    <row r="237" spans="18:18" x14ac:dyDescent="0.35">
      <c r="R237" s="67"/>
    </row>
    <row r="238" spans="18:18" x14ac:dyDescent="0.35">
      <c r="R238" s="67"/>
    </row>
    <row r="239" spans="18:18" x14ac:dyDescent="0.35">
      <c r="R239" s="67"/>
    </row>
    <row r="240" spans="18:18" x14ac:dyDescent="0.35">
      <c r="R240" s="67"/>
    </row>
    <row r="241" spans="18:18" x14ac:dyDescent="0.35">
      <c r="R241" s="67"/>
    </row>
    <row r="242" spans="18:18" x14ac:dyDescent="0.35">
      <c r="R242" s="67"/>
    </row>
    <row r="243" spans="18:18" x14ac:dyDescent="0.35">
      <c r="R243" s="67"/>
    </row>
    <row r="244" spans="18:18" x14ac:dyDescent="0.35">
      <c r="R244" s="67"/>
    </row>
    <row r="245" spans="18:18" x14ac:dyDescent="0.35">
      <c r="R245" s="67"/>
    </row>
    <row r="246" spans="18:18" x14ac:dyDescent="0.35">
      <c r="R246" s="67"/>
    </row>
    <row r="247" spans="18:18" x14ac:dyDescent="0.35">
      <c r="R247" s="67"/>
    </row>
    <row r="248" spans="18:18" x14ac:dyDescent="0.35">
      <c r="R248" s="67"/>
    </row>
    <row r="249" spans="18:18" x14ac:dyDescent="0.35">
      <c r="R249" s="67"/>
    </row>
    <row r="250" spans="18:18" x14ac:dyDescent="0.35">
      <c r="R250" s="67"/>
    </row>
    <row r="251" spans="18:18" x14ac:dyDescent="0.35">
      <c r="R251" s="67"/>
    </row>
    <row r="252" spans="18:18" x14ac:dyDescent="0.35">
      <c r="R252" s="67"/>
    </row>
    <row r="253" spans="18:18" x14ac:dyDescent="0.35">
      <c r="R253" s="67"/>
    </row>
    <row r="254" spans="18:18" x14ac:dyDescent="0.35">
      <c r="R254" s="67"/>
    </row>
    <row r="255" spans="18:18" x14ac:dyDescent="0.35">
      <c r="R255" s="67"/>
    </row>
    <row r="256" spans="18:18" x14ac:dyDescent="0.35">
      <c r="R256" s="67"/>
    </row>
    <row r="257" spans="18:18" x14ac:dyDescent="0.35">
      <c r="R257" s="67"/>
    </row>
    <row r="258" spans="18:18" x14ac:dyDescent="0.35">
      <c r="R258" s="67"/>
    </row>
    <row r="259" spans="18:18" x14ac:dyDescent="0.35">
      <c r="R259" s="67"/>
    </row>
    <row r="260" spans="18:18" x14ac:dyDescent="0.35">
      <c r="R260" s="67"/>
    </row>
    <row r="261" spans="18:18" x14ac:dyDescent="0.35">
      <c r="R261" s="67"/>
    </row>
    <row r="262" spans="18:18" x14ac:dyDescent="0.35">
      <c r="R262" s="67"/>
    </row>
    <row r="263" spans="18:18" x14ac:dyDescent="0.35">
      <c r="R263" s="67"/>
    </row>
    <row r="264" spans="18:18" x14ac:dyDescent="0.35">
      <c r="R264" s="67"/>
    </row>
    <row r="265" spans="18:18" x14ac:dyDescent="0.35">
      <c r="R265" s="67"/>
    </row>
    <row r="266" spans="18:18" x14ac:dyDescent="0.35">
      <c r="R266" s="67"/>
    </row>
    <row r="267" spans="18:18" x14ac:dyDescent="0.35">
      <c r="R267" s="67"/>
    </row>
    <row r="268" spans="18:18" x14ac:dyDescent="0.35">
      <c r="R268" s="67"/>
    </row>
    <row r="269" spans="18:18" x14ac:dyDescent="0.35">
      <c r="R269" s="67"/>
    </row>
    <row r="270" spans="18:18" x14ac:dyDescent="0.35">
      <c r="R270" s="67"/>
    </row>
    <row r="271" spans="18:18" x14ac:dyDescent="0.35">
      <c r="R271" s="67"/>
    </row>
    <row r="272" spans="18:18" x14ac:dyDescent="0.35">
      <c r="R272" s="67"/>
    </row>
    <row r="273" spans="18:18" x14ac:dyDescent="0.35">
      <c r="R273" s="67"/>
    </row>
    <row r="274" spans="18:18" x14ac:dyDescent="0.35">
      <c r="R274" s="67"/>
    </row>
    <row r="275" spans="18:18" x14ac:dyDescent="0.35">
      <c r="R275" s="67"/>
    </row>
    <row r="276" spans="18:18" x14ac:dyDescent="0.35">
      <c r="R276" s="67"/>
    </row>
    <row r="277" spans="18:18" x14ac:dyDescent="0.35">
      <c r="R277" s="67"/>
    </row>
    <row r="278" spans="18:18" x14ac:dyDescent="0.35">
      <c r="R278" s="67"/>
    </row>
    <row r="279" spans="18:18" x14ac:dyDescent="0.35">
      <c r="R279" s="67"/>
    </row>
    <row r="280" spans="18:18" x14ac:dyDescent="0.35">
      <c r="R280" s="67"/>
    </row>
    <row r="281" spans="18:18" x14ac:dyDescent="0.35">
      <c r="R281" s="67"/>
    </row>
    <row r="282" spans="18:18" x14ac:dyDescent="0.35">
      <c r="R282" s="67"/>
    </row>
    <row r="283" spans="18:18" x14ac:dyDescent="0.35">
      <c r="R283" s="67"/>
    </row>
    <row r="284" spans="18:18" x14ac:dyDescent="0.35">
      <c r="R284" s="67"/>
    </row>
    <row r="285" spans="18:18" x14ac:dyDescent="0.35">
      <c r="R285" s="67"/>
    </row>
    <row r="286" spans="18:18" x14ac:dyDescent="0.35">
      <c r="R286" s="67"/>
    </row>
    <row r="287" spans="18:18" x14ac:dyDescent="0.35">
      <c r="R287" s="67"/>
    </row>
    <row r="288" spans="18:18" x14ac:dyDescent="0.35">
      <c r="R288" s="67"/>
    </row>
    <row r="289" spans="18:18" x14ac:dyDescent="0.35">
      <c r="R289" s="67"/>
    </row>
    <row r="290" spans="18:18" x14ac:dyDescent="0.35">
      <c r="R290" s="67"/>
    </row>
    <row r="291" spans="18:18" x14ac:dyDescent="0.35">
      <c r="R291" s="67"/>
    </row>
    <row r="292" spans="18:18" x14ac:dyDescent="0.35">
      <c r="R292" s="67"/>
    </row>
    <row r="293" spans="18:18" x14ac:dyDescent="0.35">
      <c r="R293" s="67"/>
    </row>
    <row r="294" spans="18:18" x14ac:dyDescent="0.35">
      <c r="R294" s="67"/>
    </row>
    <row r="295" spans="18:18" x14ac:dyDescent="0.35">
      <c r="R295" s="67"/>
    </row>
    <row r="296" spans="18:18" x14ac:dyDescent="0.35">
      <c r="R296" s="67"/>
    </row>
    <row r="297" spans="18:18" x14ac:dyDescent="0.35">
      <c r="R297" s="67"/>
    </row>
    <row r="298" spans="18:18" x14ac:dyDescent="0.35">
      <c r="R298" s="67"/>
    </row>
    <row r="299" spans="18:18" x14ac:dyDescent="0.35">
      <c r="R299" s="67"/>
    </row>
    <row r="300" spans="18:18" x14ac:dyDescent="0.35">
      <c r="R300" s="67"/>
    </row>
    <row r="301" spans="18:18" x14ac:dyDescent="0.35">
      <c r="R301" s="67"/>
    </row>
    <row r="302" spans="18:18" x14ac:dyDescent="0.35">
      <c r="R302" s="67"/>
    </row>
    <row r="303" spans="18:18" x14ac:dyDescent="0.35">
      <c r="R303" s="67"/>
    </row>
    <row r="304" spans="18:18" x14ac:dyDescent="0.35">
      <c r="R304" s="67"/>
    </row>
    <row r="305" spans="18:18" x14ac:dyDescent="0.35">
      <c r="R305" s="67"/>
    </row>
    <row r="306" spans="18:18" x14ac:dyDescent="0.35">
      <c r="R306" s="67"/>
    </row>
    <row r="307" spans="18:18" x14ac:dyDescent="0.35">
      <c r="R307" s="67"/>
    </row>
    <row r="308" spans="18:18" x14ac:dyDescent="0.35">
      <c r="R308" s="67"/>
    </row>
    <row r="309" spans="18:18" x14ac:dyDescent="0.35">
      <c r="R309" s="67"/>
    </row>
    <row r="310" spans="18:18" x14ac:dyDescent="0.35">
      <c r="R310" s="67"/>
    </row>
    <row r="311" spans="18:18" x14ac:dyDescent="0.35">
      <c r="R311" s="67"/>
    </row>
    <row r="312" spans="18:18" x14ac:dyDescent="0.35">
      <c r="R312" s="67"/>
    </row>
    <row r="313" spans="18:18" x14ac:dyDescent="0.35">
      <c r="R313" s="67"/>
    </row>
    <row r="314" spans="18:18" x14ac:dyDescent="0.35">
      <c r="R314" s="67"/>
    </row>
    <row r="315" spans="18:18" x14ac:dyDescent="0.35">
      <c r="R315" s="67"/>
    </row>
    <row r="316" spans="18:18" x14ac:dyDescent="0.35">
      <c r="R316" s="67"/>
    </row>
    <row r="317" spans="18:18" x14ac:dyDescent="0.35">
      <c r="R317" s="67"/>
    </row>
    <row r="318" spans="18:18" x14ac:dyDescent="0.35">
      <c r="R318" s="67"/>
    </row>
    <row r="319" spans="18:18" x14ac:dyDescent="0.35">
      <c r="R319" s="67"/>
    </row>
    <row r="320" spans="18:18" x14ac:dyDescent="0.35">
      <c r="R320" s="67"/>
    </row>
    <row r="321" spans="18:18" x14ac:dyDescent="0.35">
      <c r="R321" s="67"/>
    </row>
    <row r="322" spans="18:18" x14ac:dyDescent="0.35">
      <c r="R322" s="67"/>
    </row>
    <row r="323" spans="18:18" x14ac:dyDescent="0.35">
      <c r="R323" s="67"/>
    </row>
    <row r="324" spans="18:18" x14ac:dyDescent="0.35">
      <c r="R324" s="67"/>
    </row>
    <row r="325" spans="18:18" x14ac:dyDescent="0.35">
      <c r="R325" s="67"/>
    </row>
    <row r="326" spans="18:18" x14ac:dyDescent="0.35">
      <c r="R326" s="67"/>
    </row>
    <row r="327" spans="18:18" x14ac:dyDescent="0.35">
      <c r="R327" s="67"/>
    </row>
    <row r="328" spans="18:18" x14ac:dyDescent="0.35">
      <c r="R328" s="67"/>
    </row>
    <row r="329" spans="18:18" x14ac:dyDescent="0.35">
      <c r="R329" s="67"/>
    </row>
    <row r="330" spans="18:18" x14ac:dyDescent="0.35">
      <c r="R330" s="67"/>
    </row>
    <row r="331" spans="18:18" x14ac:dyDescent="0.35">
      <c r="R331" s="67"/>
    </row>
    <row r="332" spans="18:18" x14ac:dyDescent="0.35">
      <c r="R332" s="67"/>
    </row>
    <row r="333" spans="18:18" x14ac:dyDescent="0.35">
      <c r="R333" s="67"/>
    </row>
    <row r="334" spans="18:18" x14ac:dyDescent="0.35">
      <c r="R334" s="67"/>
    </row>
    <row r="335" spans="18:18" x14ac:dyDescent="0.35">
      <c r="R335" s="67"/>
    </row>
    <row r="336" spans="18:18" x14ac:dyDescent="0.35">
      <c r="R336" s="67"/>
    </row>
    <row r="337" spans="18:18" x14ac:dyDescent="0.35">
      <c r="R337" s="67"/>
    </row>
    <row r="338" spans="18:18" x14ac:dyDescent="0.35">
      <c r="R338" s="67"/>
    </row>
    <row r="339" spans="18:18" x14ac:dyDescent="0.35">
      <c r="R339" s="67"/>
    </row>
    <row r="340" spans="18:18" x14ac:dyDescent="0.35">
      <c r="R340" s="67"/>
    </row>
    <row r="341" spans="18:18" x14ac:dyDescent="0.35">
      <c r="R341" s="67"/>
    </row>
    <row r="342" spans="18:18" x14ac:dyDescent="0.35">
      <c r="R342" s="67"/>
    </row>
    <row r="343" spans="18:18" x14ac:dyDescent="0.35">
      <c r="R343" s="67"/>
    </row>
    <row r="344" spans="18:18" x14ac:dyDescent="0.35">
      <c r="R344" s="67"/>
    </row>
    <row r="345" spans="18:18" x14ac:dyDescent="0.35">
      <c r="R345" s="67"/>
    </row>
    <row r="346" spans="18:18" x14ac:dyDescent="0.35">
      <c r="R346" s="67"/>
    </row>
    <row r="347" spans="18:18" x14ac:dyDescent="0.35">
      <c r="R347" s="67"/>
    </row>
    <row r="348" spans="18:18" x14ac:dyDescent="0.35">
      <c r="R348" s="67"/>
    </row>
    <row r="349" spans="18:18" x14ac:dyDescent="0.35">
      <c r="R349" s="67"/>
    </row>
    <row r="350" spans="18:18" x14ac:dyDescent="0.35">
      <c r="R350" s="67"/>
    </row>
    <row r="351" spans="18:18" x14ac:dyDescent="0.35">
      <c r="R351" s="67"/>
    </row>
    <row r="352" spans="18:18" x14ac:dyDescent="0.35">
      <c r="R352" s="67"/>
    </row>
    <row r="353" spans="18:18" x14ac:dyDescent="0.35">
      <c r="R353" s="67"/>
    </row>
    <row r="354" spans="18:18" x14ac:dyDescent="0.35">
      <c r="R354" s="67"/>
    </row>
    <row r="355" spans="18:18" x14ac:dyDescent="0.35">
      <c r="R355" s="67"/>
    </row>
    <row r="356" spans="18:18" x14ac:dyDescent="0.35">
      <c r="R356" s="67"/>
    </row>
    <row r="357" spans="18:18" x14ac:dyDescent="0.35">
      <c r="R357" s="67"/>
    </row>
    <row r="358" spans="18:18" x14ac:dyDescent="0.35">
      <c r="R358" s="67"/>
    </row>
    <row r="359" spans="18:18" x14ac:dyDescent="0.35">
      <c r="R359" s="67"/>
    </row>
    <row r="360" spans="18:18" x14ac:dyDescent="0.35">
      <c r="R360" s="67"/>
    </row>
    <row r="361" spans="18:18" x14ac:dyDescent="0.35">
      <c r="R361" s="67"/>
    </row>
    <row r="362" spans="18:18" x14ac:dyDescent="0.35">
      <c r="R362" s="67"/>
    </row>
    <row r="363" spans="18:18" x14ac:dyDescent="0.35">
      <c r="R363" s="67"/>
    </row>
    <row r="364" spans="18:18" x14ac:dyDescent="0.35">
      <c r="R364" s="67"/>
    </row>
    <row r="365" spans="18:18" x14ac:dyDescent="0.35">
      <c r="R365" s="67"/>
    </row>
    <row r="366" spans="18:18" x14ac:dyDescent="0.35">
      <c r="R366" s="67"/>
    </row>
    <row r="367" spans="18:18" x14ac:dyDescent="0.35">
      <c r="R367" s="67"/>
    </row>
    <row r="368" spans="18:18" x14ac:dyDescent="0.35">
      <c r="R368" s="67"/>
    </row>
    <row r="369" spans="18:18" x14ac:dyDescent="0.35">
      <c r="R369" s="67"/>
    </row>
    <row r="370" spans="18:18" x14ac:dyDescent="0.35">
      <c r="R370" s="67"/>
    </row>
    <row r="371" spans="18:18" x14ac:dyDescent="0.35">
      <c r="R371" s="67"/>
    </row>
    <row r="372" spans="18:18" x14ac:dyDescent="0.35">
      <c r="R372" s="67"/>
    </row>
    <row r="373" spans="18:18" x14ac:dyDescent="0.35">
      <c r="R373" s="67"/>
    </row>
    <row r="374" spans="18:18" x14ac:dyDescent="0.35">
      <c r="R374" s="67"/>
    </row>
    <row r="375" spans="18:18" x14ac:dyDescent="0.35">
      <c r="R375" s="67"/>
    </row>
    <row r="376" spans="18:18" x14ac:dyDescent="0.35">
      <c r="R376" s="67"/>
    </row>
    <row r="377" spans="18:18" x14ac:dyDescent="0.35">
      <c r="R377" s="67"/>
    </row>
    <row r="378" spans="18:18" x14ac:dyDescent="0.35">
      <c r="R378" s="67"/>
    </row>
    <row r="379" spans="18:18" x14ac:dyDescent="0.35">
      <c r="R379" s="67"/>
    </row>
    <row r="380" spans="18:18" x14ac:dyDescent="0.35">
      <c r="R380" s="67"/>
    </row>
    <row r="381" spans="18:18" x14ac:dyDescent="0.35">
      <c r="R381" s="67"/>
    </row>
    <row r="382" spans="18:18" x14ac:dyDescent="0.35">
      <c r="R382" s="67"/>
    </row>
    <row r="383" spans="18:18" x14ac:dyDescent="0.35">
      <c r="R383" s="67"/>
    </row>
    <row r="384" spans="18:18" x14ac:dyDescent="0.35">
      <c r="R384" s="67"/>
    </row>
    <row r="385" spans="18:18" x14ac:dyDescent="0.35">
      <c r="R385" s="67"/>
    </row>
    <row r="386" spans="18:18" x14ac:dyDescent="0.35">
      <c r="R386" s="67"/>
    </row>
    <row r="387" spans="18:18" x14ac:dyDescent="0.35">
      <c r="R387" s="67"/>
    </row>
    <row r="388" spans="18:18" x14ac:dyDescent="0.35">
      <c r="R388" s="67"/>
    </row>
    <row r="389" spans="18:18" x14ac:dyDescent="0.35">
      <c r="R389" s="67"/>
    </row>
    <row r="390" spans="18:18" x14ac:dyDescent="0.35">
      <c r="R390" s="67"/>
    </row>
    <row r="391" spans="18:18" x14ac:dyDescent="0.35">
      <c r="R391" s="67"/>
    </row>
    <row r="392" spans="18:18" x14ac:dyDescent="0.35">
      <c r="R392" s="67"/>
    </row>
    <row r="393" spans="18:18" x14ac:dyDescent="0.35">
      <c r="R393" s="67"/>
    </row>
    <row r="394" spans="18:18" x14ac:dyDescent="0.35">
      <c r="R394" s="67"/>
    </row>
    <row r="395" spans="18:18" x14ac:dyDescent="0.35">
      <c r="R395" s="67"/>
    </row>
    <row r="396" spans="18:18" x14ac:dyDescent="0.35">
      <c r="R396" s="67"/>
    </row>
    <row r="397" spans="18:18" x14ac:dyDescent="0.35">
      <c r="R397" s="67"/>
    </row>
    <row r="398" spans="18:18" x14ac:dyDescent="0.35">
      <c r="R398" s="67"/>
    </row>
    <row r="399" spans="18:18" x14ac:dyDescent="0.35">
      <c r="R399" s="67"/>
    </row>
    <row r="400" spans="18:18" x14ac:dyDescent="0.35">
      <c r="R400" s="67"/>
    </row>
    <row r="401" spans="18:18" x14ac:dyDescent="0.35">
      <c r="R401" s="67"/>
    </row>
    <row r="402" spans="18:18" x14ac:dyDescent="0.35">
      <c r="R402" s="67"/>
    </row>
    <row r="403" spans="18:18" x14ac:dyDescent="0.35">
      <c r="R403" s="67"/>
    </row>
    <row r="404" spans="18:18" x14ac:dyDescent="0.35">
      <c r="R404" s="67"/>
    </row>
    <row r="405" spans="18:18" x14ac:dyDescent="0.35">
      <c r="R405" s="67"/>
    </row>
    <row r="406" spans="18:18" x14ac:dyDescent="0.35">
      <c r="R406" s="67"/>
    </row>
    <row r="407" spans="18:18" x14ac:dyDescent="0.35">
      <c r="R407" s="67"/>
    </row>
    <row r="408" spans="18:18" x14ac:dyDescent="0.35">
      <c r="R408" s="67"/>
    </row>
    <row r="409" spans="18:18" x14ac:dyDescent="0.35">
      <c r="R409" s="67"/>
    </row>
    <row r="410" spans="18:18" x14ac:dyDescent="0.35">
      <c r="R410" s="67"/>
    </row>
    <row r="411" spans="18:18" x14ac:dyDescent="0.35">
      <c r="R411" s="67"/>
    </row>
    <row r="412" spans="18:18" x14ac:dyDescent="0.35">
      <c r="R412" s="67"/>
    </row>
    <row r="413" spans="18:18" x14ac:dyDescent="0.35">
      <c r="R413" s="67"/>
    </row>
    <row r="414" spans="18:18" x14ac:dyDescent="0.35">
      <c r="R414" s="67"/>
    </row>
    <row r="415" spans="18:18" x14ac:dyDescent="0.35">
      <c r="R415" s="67"/>
    </row>
    <row r="416" spans="18:18" x14ac:dyDescent="0.35">
      <c r="R416" s="67"/>
    </row>
    <row r="417" spans="18:18" x14ac:dyDescent="0.35">
      <c r="R417" s="67"/>
    </row>
    <row r="418" spans="18:18" x14ac:dyDescent="0.35">
      <c r="R418" s="67"/>
    </row>
    <row r="419" spans="18:18" x14ac:dyDescent="0.35">
      <c r="R419" s="67"/>
    </row>
    <row r="420" spans="18:18" x14ac:dyDescent="0.35">
      <c r="R420" s="67"/>
    </row>
    <row r="421" spans="18:18" x14ac:dyDescent="0.35">
      <c r="R421" s="67"/>
    </row>
    <row r="422" spans="18:18" x14ac:dyDescent="0.35">
      <c r="R422" s="67"/>
    </row>
    <row r="423" spans="18:18" x14ac:dyDescent="0.35">
      <c r="R423" s="67"/>
    </row>
    <row r="424" spans="18:18" x14ac:dyDescent="0.35">
      <c r="R424" s="67"/>
    </row>
    <row r="425" spans="18:18" x14ac:dyDescent="0.35">
      <c r="R425" s="67"/>
    </row>
    <row r="426" spans="18:18" x14ac:dyDescent="0.35">
      <c r="R426" s="67"/>
    </row>
    <row r="427" spans="18:18" x14ac:dyDescent="0.35">
      <c r="R427" s="67"/>
    </row>
    <row r="428" spans="18:18" x14ac:dyDescent="0.35">
      <c r="R428" s="67"/>
    </row>
    <row r="429" spans="18:18" x14ac:dyDescent="0.35">
      <c r="R429" s="67"/>
    </row>
    <row r="430" spans="18:18" x14ac:dyDescent="0.35">
      <c r="R430" s="67"/>
    </row>
    <row r="431" spans="18:18" x14ac:dyDescent="0.35">
      <c r="R431" s="67"/>
    </row>
    <row r="432" spans="18:18" x14ac:dyDescent="0.35">
      <c r="R432" s="67"/>
    </row>
    <row r="433" spans="18:18" x14ac:dyDescent="0.35">
      <c r="R433" s="67"/>
    </row>
    <row r="434" spans="18:18" x14ac:dyDescent="0.35">
      <c r="R434" s="67"/>
    </row>
    <row r="435" spans="18:18" x14ac:dyDescent="0.35">
      <c r="R435" s="67"/>
    </row>
    <row r="436" spans="18:18" x14ac:dyDescent="0.35">
      <c r="R436" s="67"/>
    </row>
    <row r="437" spans="18:18" x14ac:dyDescent="0.35">
      <c r="R437" s="67"/>
    </row>
    <row r="438" spans="18:18" x14ac:dyDescent="0.35">
      <c r="R438" s="67"/>
    </row>
    <row r="439" spans="18:18" x14ac:dyDescent="0.35">
      <c r="R439" s="67"/>
    </row>
    <row r="440" spans="18:18" x14ac:dyDescent="0.35">
      <c r="R440" s="67"/>
    </row>
    <row r="441" spans="18:18" x14ac:dyDescent="0.35">
      <c r="R441" s="67"/>
    </row>
    <row r="442" spans="18:18" x14ac:dyDescent="0.35">
      <c r="R442" s="67"/>
    </row>
    <row r="443" spans="18:18" x14ac:dyDescent="0.35">
      <c r="R443" s="67"/>
    </row>
    <row r="444" spans="18:18" x14ac:dyDescent="0.35">
      <c r="R444" s="67"/>
    </row>
    <row r="445" spans="18:18" x14ac:dyDescent="0.35">
      <c r="R445" s="67"/>
    </row>
    <row r="446" spans="18:18" x14ac:dyDescent="0.35">
      <c r="R446" s="67"/>
    </row>
    <row r="447" spans="18:18" x14ac:dyDescent="0.35">
      <c r="R447" s="67"/>
    </row>
    <row r="448" spans="18:18" x14ac:dyDescent="0.35">
      <c r="R448" s="67"/>
    </row>
    <row r="449" spans="18:18" x14ac:dyDescent="0.35">
      <c r="R449" s="67"/>
    </row>
    <row r="450" spans="18:18" x14ac:dyDescent="0.35">
      <c r="R450" s="67"/>
    </row>
    <row r="451" spans="18:18" x14ac:dyDescent="0.35">
      <c r="R451" s="67"/>
    </row>
    <row r="452" spans="18:18" x14ac:dyDescent="0.35">
      <c r="R452" s="67"/>
    </row>
    <row r="453" spans="18:18" x14ac:dyDescent="0.35">
      <c r="R453" s="67"/>
    </row>
    <row r="454" spans="18:18" x14ac:dyDescent="0.35">
      <c r="R454" s="67"/>
    </row>
    <row r="455" spans="18:18" x14ac:dyDescent="0.35">
      <c r="R455" s="67"/>
    </row>
    <row r="456" spans="18:18" x14ac:dyDescent="0.35">
      <c r="R456" s="67"/>
    </row>
    <row r="457" spans="18:18" x14ac:dyDescent="0.35">
      <c r="R457" s="67"/>
    </row>
    <row r="458" spans="18:18" x14ac:dyDescent="0.35">
      <c r="R458" s="67"/>
    </row>
    <row r="459" spans="18:18" x14ac:dyDescent="0.35">
      <c r="R459" s="67"/>
    </row>
    <row r="460" spans="18:18" x14ac:dyDescent="0.35">
      <c r="R460" s="67"/>
    </row>
    <row r="461" spans="18:18" x14ac:dyDescent="0.35">
      <c r="R461" s="67"/>
    </row>
    <row r="462" spans="18:18" x14ac:dyDescent="0.35">
      <c r="R462" s="67"/>
    </row>
    <row r="463" spans="18:18" x14ac:dyDescent="0.35">
      <c r="R463" s="67"/>
    </row>
    <row r="464" spans="18:18" x14ac:dyDescent="0.35">
      <c r="R464" s="67"/>
    </row>
    <row r="465" spans="18:18" x14ac:dyDescent="0.35">
      <c r="R465" s="67"/>
    </row>
    <row r="466" spans="18:18" x14ac:dyDescent="0.35">
      <c r="R466" s="67"/>
    </row>
    <row r="467" spans="18:18" x14ac:dyDescent="0.35">
      <c r="R467" s="67"/>
    </row>
    <row r="468" spans="18:18" x14ac:dyDescent="0.35">
      <c r="R468" s="67"/>
    </row>
    <row r="469" spans="18:18" x14ac:dyDescent="0.35">
      <c r="R469" s="67"/>
    </row>
    <row r="470" spans="18:18" x14ac:dyDescent="0.35">
      <c r="R470" s="67"/>
    </row>
    <row r="471" spans="18:18" x14ac:dyDescent="0.35">
      <c r="R471" s="67"/>
    </row>
    <row r="472" spans="18:18" x14ac:dyDescent="0.35">
      <c r="R472" s="67"/>
    </row>
    <row r="473" spans="18:18" x14ac:dyDescent="0.35">
      <c r="R473" s="67"/>
    </row>
    <row r="474" spans="18:18" x14ac:dyDescent="0.35">
      <c r="R474" s="67"/>
    </row>
    <row r="475" spans="18:18" x14ac:dyDescent="0.35">
      <c r="R475" s="67"/>
    </row>
    <row r="476" spans="18:18" x14ac:dyDescent="0.35">
      <c r="R476" s="67"/>
    </row>
    <row r="477" spans="18:18" x14ac:dyDescent="0.35">
      <c r="R477" s="67"/>
    </row>
    <row r="478" spans="18:18" x14ac:dyDescent="0.35">
      <c r="R478" s="67"/>
    </row>
    <row r="479" spans="18:18" x14ac:dyDescent="0.35">
      <c r="R479" s="67"/>
    </row>
    <row r="480" spans="18:18" x14ac:dyDescent="0.35">
      <c r="R480" s="67"/>
    </row>
    <row r="481" spans="18:18" x14ac:dyDescent="0.35">
      <c r="R481" s="67"/>
    </row>
    <row r="482" spans="18:18" x14ac:dyDescent="0.35">
      <c r="R482" s="67"/>
    </row>
    <row r="483" spans="18:18" x14ac:dyDescent="0.35">
      <c r="R483" s="67"/>
    </row>
    <row r="484" spans="18:18" x14ac:dyDescent="0.35">
      <c r="R484" s="67"/>
    </row>
    <row r="485" spans="18:18" x14ac:dyDescent="0.35">
      <c r="R485" s="67"/>
    </row>
    <row r="486" spans="18:18" x14ac:dyDescent="0.35">
      <c r="R486" s="67"/>
    </row>
    <row r="487" spans="18:18" x14ac:dyDescent="0.35">
      <c r="R487" s="67"/>
    </row>
    <row r="488" spans="18:18" x14ac:dyDescent="0.35">
      <c r="R488" s="67"/>
    </row>
    <row r="489" spans="18:18" x14ac:dyDescent="0.35">
      <c r="R489" s="67"/>
    </row>
    <row r="490" spans="18:18" x14ac:dyDescent="0.35">
      <c r="R490" s="67"/>
    </row>
    <row r="491" spans="18:18" x14ac:dyDescent="0.35">
      <c r="R491" s="67"/>
    </row>
    <row r="492" spans="18:18" x14ac:dyDescent="0.35">
      <c r="R492" s="67"/>
    </row>
    <row r="493" spans="18:18" x14ac:dyDescent="0.35">
      <c r="R493" s="67"/>
    </row>
    <row r="494" spans="18:18" x14ac:dyDescent="0.35">
      <c r="R494" s="67"/>
    </row>
    <row r="495" spans="18:18" x14ac:dyDescent="0.35">
      <c r="R495" s="67"/>
    </row>
    <row r="496" spans="18:18" x14ac:dyDescent="0.35">
      <c r="R496" s="67"/>
    </row>
    <row r="497" spans="18:18" x14ac:dyDescent="0.35">
      <c r="R497" s="67"/>
    </row>
    <row r="498" spans="18:18" x14ac:dyDescent="0.35">
      <c r="R498" s="67"/>
    </row>
    <row r="499" spans="18:18" x14ac:dyDescent="0.35">
      <c r="R499" s="67"/>
    </row>
    <row r="500" spans="18:18" x14ac:dyDescent="0.35">
      <c r="R500" s="67"/>
    </row>
    <row r="501" spans="18:18" x14ac:dyDescent="0.35">
      <c r="R501" s="67"/>
    </row>
    <row r="502" spans="18:18" x14ac:dyDescent="0.35">
      <c r="R502" s="67"/>
    </row>
    <row r="503" spans="18:18" x14ac:dyDescent="0.35">
      <c r="R503" s="67"/>
    </row>
    <row r="504" spans="18:18" x14ac:dyDescent="0.35">
      <c r="R504" s="67"/>
    </row>
    <row r="505" spans="18:18" x14ac:dyDescent="0.35">
      <c r="R505" s="67"/>
    </row>
    <row r="506" spans="18:18" x14ac:dyDescent="0.35">
      <c r="R506" s="67"/>
    </row>
    <row r="507" spans="18:18" x14ac:dyDescent="0.35">
      <c r="R507" s="67"/>
    </row>
    <row r="508" spans="18:18" x14ac:dyDescent="0.35">
      <c r="R508" s="67"/>
    </row>
    <row r="509" spans="18:18" x14ac:dyDescent="0.35">
      <c r="R509" s="67"/>
    </row>
    <row r="510" spans="18:18" x14ac:dyDescent="0.35">
      <c r="R510" s="67"/>
    </row>
    <row r="511" spans="18:18" x14ac:dyDescent="0.35">
      <c r="R511" s="67"/>
    </row>
    <row r="512" spans="18:18" x14ac:dyDescent="0.35">
      <c r="R512" s="67"/>
    </row>
    <row r="513" spans="18:18" x14ac:dyDescent="0.35">
      <c r="R513" s="67"/>
    </row>
    <row r="514" spans="18:18" x14ac:dyDescent="0.35">
      <c r="R514" s="67"/>
    </row>
    <row r="515" spans="18:18" x14ac:dyDescent="0.35">
      <c r="R515" s="67"/>
    </row>
    <row r="516" spans="18:18" x14ac:dyDescent="0.35">
      <c r="R516" s="67"/>
    </row>
    <row r="517" spans="18:18" x14ac:dyDescent="0.35">
      <c r="R517" s="67"/>
    </row>
    <row r="518" spans="18:18" x14ac:dyDescent="0.35">
      <c r="R518" s="67"/>
    </row>
    <row r="519" spans="18:18" x14ac:dyDescent="0.35">
      <c r="R519" s="67"/>
    </row>
    <row r="520" spans="18:18" x14ac:dyDescent="0.35">
      <c r="R520" s="67"/>
    </row>
    <row r="521" spans="18:18" x14ac:dyDescent="0.35">
      <c r="R521" s="67"/>
    </row>
    <row r="522" spans="18:18" x14ac:dyDescent="0.35">
      <c r="R522" s="67"/>
    </row>
    <row r="523" spans="18:18" x14ac:dyDescent="0.35">
      <c r="R523" s="67"/>
    </row>
    <row r="524" spans="18:18" x14ac:dyDescent="0.35">
      <c r="R524" s="67"/>
    </row>
    <row r="525" spans="18:18" x14ac:dyDescent="0.35">
      <c r="R525" s="67"/>
    </row>
    <row r="526" spans="18:18" x14ac:dyDescent="0.35">
      <c r="R526" s="67"/>
    </row>
    <row r="527" spans="18:18" x14ac:dyDescent="0.35">
      <c r="R527" s="67"/>
    </row>
    <row r="528" spans="18:18" x14ac:dyDescent="0.35">
      <c r="R528" s="67"/>
    </row>
    <row r="529" spans="18:18" x14ac:dyDescent="0.35">
      <c r="R529" s="67"/>
    </row>
    <row r="530" spans="18:18" x14ac:dyDescent="0.35">
      <c r="R530" s="67"/>
    </row>
    <row r="531" spans="18:18" x14ac:dyDescent="0.35">
      <c r="R531" s="67"/>
    </row>
    <row r="532" spans="18:18" x14ac:dyDescent="0.35">
      <c r="R532" s="67"/>
    </row>
    <row r="533" spans="18:18" x14ac:dyDescent="0.35">
      <c r="R533" s="67"/>
    </row>
    <row r="534" spans="18:18" x14ac:dyDescent="0.35">
      <c r="R534" s="67"/>
    </row>
    <row r="535" spans="18:18" x14ac:dyDescent="0.35">
      <c r="R535" s="67"/>
    </row>
    <row r="536" spans="18:18" x14ac:dyDescent="0.35">
      <c r="R536" s="67"/>
    </row>
    <row r="537" spans="18:18" x14ac:dyDescent="0.35">
      <c r="R537" s="67"/>
    </row>
    <row r="538" spans="18:18" x14ac:dyDescent="0.35">
      <c r="R538" s="67"/>
    </row>
    <row r="539" spans="18:18" x14ac:dyDescent="0.35">
      <c r="R539" s="67"/>
    </row>
    <row r="540" spans="18:18" x14ac:dyDescent="0.35">
      <c r="R540" s="67"/>
    </row>
    <row r="541" spans="18:18" x14ac:dyDescent="0.35">
      <c r="R541" s="67"/>
    </row>
    <row r="542" spans="18:18" x14ac:dyDescent="0.35">
      <c r="R542" s="67"/>
    </row>
    <row r="543" spans="18:18" x14ac:dyDescent="0.35">
      <c r="R543" s="67"/>
    </row>
    <row r="544" spans="18:18" x14ac:dyDescent="0.35">
      <c r="R544" s="67"/>
    </row>
    <row r="545" spans="18:18" x14ac:dyDescent="0.35">
      <c r="R545" s="67"/>
    </row>
    <row r="546" spans="18:18" x14ac:dyDescent="0.35">
      <c r="R546" s="67"/>
    </row>
    <row r="547" spans="18:18" x14ac:dyDescent="0.35">
      <c r="R547" s="67"/>
    </row>
    <row r="548" spans="18:18" x14ac:dyDescent="0.35">
      <c r="R548" s="67"/>
    </row>
    <row r="549" spans="18:18" x14ac:dyDescent="0.35">
      <c r="R549" s="67"/>
    </row>
    <row r="550" spans="18:18" x14ac:dyDescent="0.35">
      <c r="R550" s="67"/>
    </row>
  </sheetData>
  <sortState ref="A5:Q74">
    <sortCondition descending="1" ref="P5:P7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Micaela Carrera</cp:lastModifiedBy>
  <dcterms:created xsi:type="dcterms:W3CDTF">2022-07-13T12:55:34Z</dcterms:created>
  <dcterms:modified xsi:type="dcterms:W3CDTF">2022-12-14T23:19:22Z</dcterms:modified>
</cp:coreProperties>
</file>