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arre\OneDrive\Desktop\"/>
    </mc:Choice>
  </mc:AlternateContent>
  <bookViews>
    <workbookView xWindow="-120" yWindow="-120" windowWidth="2073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41" i="1" l="1"/>
  <c r="R43" i="1"/>
  <c r="R34" i="1"/>
  <c r="R18" i="1"/>
  <c r="R21" i="1"/>
  <c r="R13" i="1"/>
  <c r="R45" i="1"/>
  <c r="R56" i="1"/>
  <c r="R47" i="1"/>
  <c r="R49" i="1"/>
  <c r="R70" i="1"/>
  <c r="R37" i="1"/>
  <c r="R66" i="1"/>
  <c r="R23" i="1"/>
  <c r="R12" i="1"/>
  <c r="R10" i="1"/>
  <c r="R68" i="1"/>
  <c r="R53" i="1"/>
  <c r="R36" i="1"/>
  <c r="R6" i="1"/>
  <c r="R5" i="1"/>
  <c r="R8" i="1"/>
  <c r="R25" i="1"/>
  <c r="R15" i="1"/>
  <c r="R38" i="1"/>
  <c r="R32" i="1"/>
  <c r="R19" i="1"/>
  <c r="R65" i="1"/>
  <c r="R63" i="1"/>
  <c r="R46" i="1"/>
  <c r="R4" i="1"/>
  <c r="R7" i="1"/>
  <c r="R27" i="1"/>
  <c r="R51" i="1"/>
  <c r="R52" i="1"/>
  <c r="R29" i="1"/>
  <c r="R64" i="1"/>
  <c r="R20" i="1"/>
  <c r="R67" i="1"/>
  <c r="R50" i="1"/>
  <c r="R9" i="1"/>
  <c r="R14" i="1"/>
  <c r="R11" i="1"/>
  <c r="R48" i="1"/>
  <c r="R16" i="1"/>
  <c r="R35" i="1"/>
  <c r="R30" i="1"/>
  <c r="R59" i="1"/>
  <c r="R58" i="1"/>
  <c r="R69" i="1"/>
  <c r="R26" i="1"/>
  <c r="R39" i="1"/>
  <c r="R54" i="1"/>
  <c r="R60" i="1"/>
  <c r="R31" i="1"/>
  <c r="R28" i="1"/>
  <c r="R57" i="1"/>
  <c r="R71" i="1"/>
  <c r="R17" i="1"/>
  <c r="R44" i="1"/>
  <c r="R24" i="1"/>
  <c r="R55" i="1"/>
  <c r="R33" i="1"/>
  <c r="R42" i="1"/>
  <c r="R40" i="1"/>
  <c r="R61" i="1"/>
  <c r="R62" i="1"/>
  <c r="R22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</calcChain>
</file>

<file path=xl/sharedStrings.xml><?xml version="1.0" encoding="utf-8"?>
<sst xmlns="http://schemas.openxmlformats.org/spreadsheetml/2006/main" count="312" uniqueCount="187">
  <si>
    <t>SOCIO CRIADOR</t>
  </si>
  <si>
    <t>PROD.JUGADORES</t>
  </si>
  <si>
    <t>Pts.</t>
  </si>
  <si>
    <t xml:space="preserve">EFECTIVA </t>
  </si>
  <si>
    <t>PRODUCTOS NOMINADOS</t>
  </si>
  <si>
    <t>PREMIO AL MEJOR PRODUCTOS JUGADOR INSCRIPTO</t>
  </si>
  <si>
    <t xml:space="preserve">EXPOSICION DE OTOÑO </t>
  </si>
  <si>
    <t>EXPOSICION RURAL DE</t>
  </si>
  <si>
    <t>EXPOSICION ANUAL DE LA</t>
  </si>
  <si>
    <t xml:space="preserve">EXPOSICIONES DEL INTERIOR </t>
  </si>
  <si>
    <t>TOTAL</t>
  </si>
  <si>
    <t xml:space="preserve">   INCORPORACION </t>
  </si>
  <si>
    <t>PARTICIPACION</t>
  </si>
  <si>
    <t>POLO ARGENTINO DE LA FINAL DE LOS SIGUIENTES TORNEOS</t>
  </si>
  <si>
    <t>NUESTROS CABALLOS 2019</t>
  </si>
  <si>
    <t>PALERMO 2019</t>
  </si>
  <si>
    <t>ASOCIACION ARGENTINA DE POLO</t>
  </si>
  <si>
    <t>Neuquen-Mar del Plata - Tucuman  -Río Cuarto - Bahía Blanca -Santa Rosa</t>
  </si>
  <si>
    <t>PUNTAJE</t>
  </si>
  <si>
    <t>LA IRENITA S.A.</t>
  </si>
  <si>
    <t>LOS MACHITOS S.R.L.</t>
  </si>
  <si>
    <t>GUILLERMO FORNIELES</t>
  </si>
  <si>
    <t xml:space="preserve"> </t>
  </si>
  <si>
    <t>CARLOS DE NARVAEZ</t>
  </si>
  <si>
    <t>IGNACIO FIGUERAS</t>
  </si>
  <si>
    <t>BARTOLOME CASTAGNOLA</t>
  </si>
  <si>
    <t>EL CABURE S.A.</t>
  </si>
  <si>
    <t>GANADORES Y PUNTAJES RANKING CRIADORES 2015</t>
  </si>
  <si>
    <t>ELLERSTINA S.A.</t>
  </si>
  <si>
    <t>LA DOLFINA S.A.</t>
  </si>
  <si>
    <t>ALBERTO HEGUY (H)</t>
  </si>
  <si>
    <t>EDUARDO  HEGUY</t>
  </si>
  <si>
    <t>ANAY SUR S.A.</t>
  </si>
  <si>
    <t>CRIA TANOIRA</t>
  </si>
  <si>
    <t>EDUARDO NOVILLO ASTRADA</t>
  </si>
  <si>
    <t>FRANCISCO DE NARVAEZ F.</t>
  </si>
  <si>
    <t>LOS CUATRO VARONES S.A.</t>
  </si>
  <si>
    <t>MIGUEL NOVILLO ASTRADA</t>
  </si>
  <si>
    <t>JUAN CRUZ MAGRINI</t>
  </si>
  <si>
    <t>JUSTO PASTOR VIERA</t>
  </si>
  <si>
    <t>HIGH DOOR S.A.</t>
  </si>
  <si>
    <t>RANKING DE CRIADORES 2021</t>
  </si>
  <si>
    <t>PATRICIO GARRAHAN</t>
  </si>
  <si>
    <t>MPA CV WHYTNEY CUP: MEGA BIG BAY</t>
  </si>
  <si>
    <t>MPA POLO TOUR PALERMO: OMBUCITO TE PUDE</t>
  </si>
  <si>
    <t>EL OMBUCITO S.A.</t>
  </si>
  <si>
    <t>TATITA S.R.L.</t>
  </si>
  <si>
    <t>MPA POLO TOUR LA DOLFINA: CHUNA DOBLE O NADA</t>
  </si>
  <si>
    <t>MPA WT THAI POLO: SANTOS VEGA MUÑECA BRAVA</t>
  </si>
  <si>
    <t>GASTON BEGUERIE</t>
  </si>
  <si>
    <t>WHITE SWALLOW S.A.</t>
  </si>
  <si>
    <t xml:space="preserve"> MPA USPA GOLD CUP LOVELOCKS CAMUSERICHT</t>
  </si>
  <si>
    <t>WPL-PALM BEACH OPEN: TECHNO CLARA</t>
  </si>
  <si>
    <t>TECNOPOLO S.A.</t>
  </si>
  <si>
    <t>VE OCHO S.A.</t>
  </si>
  <si>
    <t>MPA COPA REPUBLICA: VE OCHO FELIZ</t>
  </si>
  <si>
    <t>MPA COPA LAS ESTANCIAS: PAMPA NORTE FORTUNA</t>
  </si>
  <si>
    <t>PABLO FALABELLA</t>
  </si>
  <si>
    <t>MPA AC THAI POLO: YATAY SIMPATICO</t>
  </si>
  <si>
    <t>LUCAS MONTEVERDE</t>
  </si>
  <si>
    <t>MPA MASTER FEMENINO: EL OVERO Z7 TIA CLARET</t>
  </si>
  <si>
    <t>RAMON PAZ POSSE</t>
  </si>
  <si>
    <t>GPE-LAS CORTADERAS: ARISCA TITINA</t>
  </si>
  <si>
    <t>EDUARDO NOVILLO ASTRADA (H)</t>
  </si>
  <si>
    <t>MPA PRINCE OF WALES TROPHY: LUCA PENELOPE</t>
  </si>
  <si>
    <t>AGUSTIN MERLOS SANCHEZ</t>
  </si>
  <si>
    <t>MPA WARWICKSHIRE CUP: PONY DOLL</t>
  </si>
  <si>
    <t>JUAN CAHEN D´ANVERS</t>
  </si>
  <si>
    <t>MPA KING POLO MASTER: NEGRA PRINCESA</t>
  </si>
  <si>
    <t>MONTEVERDE, LUCAS</t>
  </si>
  <si>
    <t>MPA QUEEN´S CUP:M EL OVERO Z7 SAGITARIA</t>
  </si>
  <si>
    <t>JAVIER NOVILLO ASTRADA</t>
  </si>
  <si>
    <t>MPA COPA BRONCE SOTO GRANDE: RAYO SINFONICA</t>
  </si>
  <si>
    <t>MONICA ISLA DE ULLOA</t>
  </si>
  <si>
    <t>MPA COPA PLATA SOTOGRANDE: LAVINIA CAUTIVA</t>
  </si>
  <si>
    <t>MPA TALACREST PRINCE OF WALES:FINA SANDY</t>
  </si>
  <si>
    <t>NEUSS AGROPECUARIA S.A.</t>
  </si>
  <si>
    <t>MPA COPA ORO SOTOGRANDE: VASCA MANAU</t>
  </si>
  <si>
    <t>EDUARDO HEGUY</t>
  </si>
  <si>
    <t>MPA COPA DE ORO DEAUVILLE: EMBRUJO TARANTELLA</t>
  </si>
  <si>
    <t>HARAS EMBRUJO S.A.</t>
  </si>
  <si>
    <t>RICARDO DIAZ</t>
  </si>
  <si>
    <t>MPA VAS GOLD CUP: JAGUELITYO HEROÍNA</t>
  </si>
  <si>
    <t>MPA ABIERTO SAN JORGE:CHALO LA NIÑA LOLI</t>
  </si>
  <si>
    <t>EL OVERO TURQUESA S.R.L.</t>
  </si>
  <si>
    <t>SEBASTIAN MERLOS SANCHEZ</t>
  </si>
  <si>
    <t>MPA SANTA PAULA: GURI NAZARENA</t>
  </si>
  <si>
    <t>166X 5</t>
  </si>
  <si>
    <t>T4, H 5, CAA 9</t>
  </si>
  <si>
    <t>91 X 5</t>
  </si>
  <si>
    <t>T 5, CAA 25</t>
  </si>
  <si>
    <t>T 2, H 6, CAA4</t>
  </si>
  <si>
    <t>MPA WPL-THE FOUNDERS CUP: IRENITA RASTROJERA, MPA ABIERTO LA ARAUCARIA: IRENITA TONADA. MPA WPL-TRIPLE CROWN OF POLO:IRENITA SUSPICACIA, MPA EUROPEAN CUP: IRENITA LUCIA, MPA OPEN DE FRANCE: IRENITA LOLI, MPA ABIERTO TORTUGAS IRENITA HARINOSA</t>
  </si>
  <si>
    <t>47 X5</t>
  </si>
  <si>
    <t>CAA 2</t>
  </si>
  <si>
    <t>CAA 3</t>
  </si>
  <si>
    <t>77X5</t>
  </si>
  <si>
    <t>T 5, H 6, CAA 10</t>
  </si>
  <si>
    <t>GOLD CUP USPA:MACHITOS PANGIA, MPA COPA CIUDAD DE 25 DE MAYO: MACHITOS ATENEA, MPA PACIFIC COAST OPEN MACHITOS AVEJA</t>
  </si>
  <si>
    <t>MPA LIGA DEL INTERIOR: OPEN PASAJERO, MPA COPA BELGRANO 2021, OPEN PANADERA, MPA GOLD CUP DUBAI OPEN NOVA, MPA HH PRESIDENT CUP DUBAI: OPEN MACEDO, MPA POLO TOUR CENTAUROS : OPEN POWER GIRL, MPA ELLERSTINA POLO TOUR OPEN PANADERA, MPA GOLD CUP UK OPEN FANTA, MPA CAA OPEN EASY GAME.</t>
  </si>
  <si>
    <t>T 7, H 14, CAA31, OTROS 177</t>
  </si>
  <si>
    <t>T 1, H 7, CAA 23, OTROS 77</t>
  </si>
  <si>
    <t>WPL-ALL STAR CHALLENGUE: DOLFINA VOLARIS, US OPPEN DOLFINA MARIA</t>
  </si>
  <si>
    <t>ALBERTO HEGUY</t>
  </si>
  <si>
    <t>MPA METRO ALTO POLO CATASTROFE</t>
  </si>
  <si>
    <t>DE NARVAEZ, MARTIN</t>
  </si>
  <si>
    <t>MPA COPA SARMIENTO TORTUGAS: SOL DE AGOSTO CARAMELO</t>
  </si>
  <si>
    <t>MPA JOCKEY CLUB: EL OVERO MARAVILLA, MPA METRO MEDIANO ELOVERO MEDUSA</t>
  </si>
  <si>
    <t>LABACA S.A.</t>
  </si>
  <si>
    <t>MIX CUP LA ENSENADA: ENSENADA BUEN ESPACIO</t>
  </si>
  <si>
    <t>17 X 5</t>
  </si>
  <si>
    <t>29 X 5</t>
  </si>
  <si>
    <t>CAA 1</t>
  </si>
  <si>
    <t>LA SUPERBA</t>
  </si>
  <si>
    <t>23 X 5</t>
  </si>
  <si>
    <t>7 X 5</t>
  </si>
  <si>
    <t>2 CAA, 1 T</t>
  </si>
  <si>
    <t>FORNIELES, GUILLERMO</t>
  </si>
  <si>
    <t>3 CAA</t>
  </si>
  <si>
    <t>13 X 5</t>
  </si>
  <si>
    <t>5 CAA</t>
  </si>
  <si>
    <t>20 X 5</t>
  </si>
  <si>
    <t>6 X 5</t>
  </si>
  <si>
    <t>1 CAA</t>
  </si>
  <si>
    <t>GENETICA INCARI</t>
  </si>
  <si>
    <t>15 X 5</t>
  </si>
  <si>
    <t xml:space="preserve">2 CAA  </t>
  </si>
  <si>
    <t>J 5 ARGENTINA S.R. L.</t>
  </si>
  <si>
    <t>4 CAA</t>
  </si>
  <si>
    <t>BLAQUIER SANTIAGO</t>
  </si>
  <si>
    <t>8 X 5</t>
  </si>
  <si>
    <t>2 CAA</t>
  </si>
  <si>
    <t>JUAN MARTIN NERO</t>
  </si>
  <si>
    <t>9 X 5</t>
  </si>
  <si>
    <t>7 CAA</t>
  </si>
  <si>
    <t xml:space="preserve">9 X 5 </t>
  </si>
  <si>
    <t>12 X 5</t>
  </si>
  <si>
    <t>VIRASORO, FEDERICO</t>
  </si>
  <si>
    <t>10 X 5</t>
  </si>
  <si>
    <t>2 X 5</t>
  </si>
  <si>
    <t>8 X 20</t>
  </si>
  <si>
    <t>DE NARVAEZFECHINO, FRANCISCO</t>
  </si>
  <si>
    <t>7 X 20</t>
  </si>
  <si>
    <t>NOVILLO ASTRADA, MIGUEL</t>
  </si>
  <si>
    <t>14 X 5</t>
  </si>
  <si>
    <t>3 X 20</t>
  </si>
  <si>
    <t>4 X 5</t>
  </si>
  <si>
    <t>QUIROGA, JUAN PABLO</t>
  </si>
  <si>
    <t>1 CAA, 1 H</t>
  </si>
  <si>
    <t>SOLA RUBEN</t>
  </si>
  <si>
    <t>3 X5</t>
  </si>
  <si>
    <t>1 X 5</t>
  </si>
  <si>
    <t>HEGUY ALBERTO</t>
  </si>
  <si>
    <t>ANTIFORA S.A.</t>
  </si>
  <si>
    <t>CAVANAGH TOMAS</t>
  </si>
  <si>
    <t>CAMBIASO ADOLFO</t>
  </si>
  <si>
    <t>DON ERCOLE S.A.</t>
  </si>
  <si>
    <t>PIERES ALFONSO</t>
  </si>
  <si>
    <t>DOÑA SOFIA GENETICA S.A.</t>
  </si>
  <si>
    <t>12X 5</t>
  </si>
  <si>
    <t>ZUBIA MARTIN</t>
  </si>
  <si>
    <t>3 X 5</t>
  </si>
  <si>
    <t>PANDO SOLDATI, RAFAEL</t>
  </si>
  <si>
    <t>STRADA RICARDO</t>
  </si>
  <si>
    <t>3 CA, 1 H</t>
  </si>
  <si>
    <t>ALEGRA POLO LANDS</t>
  </si>
  <si>
    <t>4X 5</t>
  </si>
  <si>
    <t>LAS MONJITAS POLO S.R.L.</t>
  </si>
  <si>
    <t>CAA 7 , H 2</t>
  </si>
  <si>
    <t>11 X 5</t>
  </si>
  <si>
    <t>LA STERLINA S.A.</t>
  </si>
  <si>
    <t>5 X 5</t>
  </si>
  <si>
    <t>EL INDIO MEURTO S.A.</t>
  </si>
  <si>
    <t>MIGUEL DEL CARRIL</t>
  </si>
  <si>
    <t>MERLOS JUAN IGNACIO</t>
  </si>
  <si>
    <t>LAFUENTE HNOS</t>
  </si>
  <si>
    <t>4 X5</t>
  </si>
  <si>
    <t>CASET, GUILLERMO</t>
  </si>
  <si>
    <t>1 CAA, 1 T</t>
  </si>
  <si>
    <t>5 CAA, 2 H</t>
  </si>
  <si>
    <t>MAGRINI, JUAN CRUZ</t>
  </si>
  <si>
    <t>5 X5</t>
  </si>
  <si>
    <t>GECASR S.A.</t>
  </si>
  <si>
    <t>9 X5</t>
  </si>
  <si>
    <t>HILARIO ULLOA</t>
  </si>
  <si>
    <t>LA VANGUARDIA POLO CLUB</t>
  </si>
  <si>
    <t>14 X5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</si>
</sst>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8"/>
      <color theme="0"/>
      <name val="Arial"/>
      <family val="2"/>
    </font>
    <font>
      <b/>
      <sz val="10"/>
      <color rgb="FF00B050"/>
      <name val="Arial"/>
      <family val="2"/>
    </font>
    <font>
      <b/>
      <sz val="8"/>
      <color theme="0"/>
      <name val="Arial"/>
      <family val="2"/>
    </font>
    <font>
      <b/>
      <sz val="8"/>
      <color theme="0"/>
      <name val="Geneva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rgb="FF00B050"/>
      <name val="Arial"/>
      <family val="2"/>
    </font>
    <font>
      <sz val="8"/>
      <name val="Arial"/>
      <family val="2"/>
    </font>
    <font>
      <b/>
      <sz val="11"/>
      <color rgb="FF00B05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9"/>
      <color theme="0"/>
      <name val="Arial"/>
      <family val="2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justify" vertical="center"/>
    </xf>
    <xf numFmtId="0" fontId="11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justify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distributed"/>
    </xf>
    <xf numFmtId="0" fontId="14" fillId="2" borderId="11" xfId="0" applyFont="1" applyFill="1" applyBorder="1" applyAlignment="1">
      <alignment horizontal="center" vertical="center" wrapText="1"/>
    </xf>
    <xf numFmtId="0" fontId="14" fillId="0" borderId="11" xfId="1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3" borderId="11" xfId="0" applyFont="1" applyFill="1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justify" vertical="distributed"/>
    </xf>
    <xf numFmtId="0" fontId="11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distributed" vertical="center"/>
    </xf>
    <xf numFmtId="0" fontId="14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6" fillId="4" borderId="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6" fillId="4" borderId="7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0" fillId="4" borderId="11" xfId="1" applyFont="1" applyFill="1" applyBorder="1" applyAlignment="1">
      <alignment vertical="center" wrapText="1"/>
    </xf>
    <xf numFmtId="0" fontId="1" fillId="4" borderId="11" xfId="0" applyFont="1" applyFill="1" applyBorder="1" applyAlignment="1">
      <alignment horizontal="left" vertical="center"/>
    </xf>
    <xf numFmtId="0" fontId="8" fillId="4" borderId="11" xfId="1" applyFont="1" applyFill="1" applyBorder="1" applyAlignment="1">
      <alignment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13" fillId="4" borderId="11" xfId="0" applyFont="1" applyFill="1" applyBorder="1" applyAlignment="1">
      <alignment horizontal="center" vertical="center"/>
    </xf>
    <xf numFmtId="0" fontId="18" fillId="4" borderId="1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justify" vertical="center"/>
    </xf>
    <xf numFmtId="0" fontId="20" fillId="0" borderId="11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"/>
  <sheetViews>
    <sheetView tabSelected="1" zoomScale="90" zoomScaleNormal="90" workbookViewId="0">
      <selection activeCell="S9" sqref="S9"/>
    </sheetView>
  </sheetViews>
  <sheetFormatPr baseColWidth="10" defaultColWidth="11.54296875" defaultRowHeight="14.5"/>
  <cols>
    <col min="1" max="1" width="42.7265625" style="20" customWidth="1"/>
    <col min="2" max="2" width="16.81640625" style="1" customWidth="1"/>
    <col min="3" max="3" width="3.81640625" style="1" bestFit="1" customWidth="1"/>
    <col min="4" max="4" width="27.7265625" style="1" customWidth="1"/>
    <col min="5" max="5" width="5.26953125" style="1" customWidth="1"/>
    <col min="6" max="6" width="40.26953125" style="1" bestFit="1" customWidth="1"/>
    <col min="7" max="7" width="5.1796875" style="1" bestFit="1" customWidth="1"/>
    <col min="8" max="8" width="88.26953125" style="1" customWidth="1"/>
    <col min="9" max="9" width="4.81640625" style="1" bestFit="1" customWidth="1"/>
    <col min="10" max="10" width="44.81640625" style="1" bestFit="1" customWidth="1"/>
    <col min="11" max="11" width="5.453125" style="1" customWidth="1"/>
    <col min="12" max="12" width="41.26953125" style="21" customWidth="1"/>
    <col min="13" max="13" width="5.54296875" style="1" customWidth="1"/>
    <col min="14" max="14" width="31.54296875" style="21" customWidth="1"/>
    <col min="15" max="15" width="5.26953125" style="1" customWidth="1"/>
    <col min="16" max="16" width="43.81640625" style="21" customWidth="1"/>
    <col min="17" max="17" width="5.54296875" style="1" customWidth="1"/>
    <col min="18" max="18" width="11.54296875" style="22"/>
    <col min="19" max="19" width="39.7265625" style="1" bestFit="1" customWidth="1"/>
    <col min="20" max="16384" width="11.54296875" style="1"/>
  </cols>
  <sheetData>
    <row r="1" spans="1:19" ht="36" customHeight="1" thickBot="1">
      <c r="A1" s="34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6"/>
      <c r="S1" s="37"/>
    </row>
    <row r="2" spans="1:19" s="2" customFormat="1" ht="25.15" customHeight="1">
      <c r="A2" s="38" t="s">
        <v>0</v>
      </c>
      <c r="B2" s="39" t="s">
        <v>1</v>
      </c>
      <c r="C2" s="39" t="s">
        <v>2</v>
      </c>
      <c r="D2" s="39" t="s">
        <v>3</v>
      </c>
      <c r="E2" s="39"/>
      <c r="F2" s="39" t="s">
        <v>4</v>
      </c>
      <c r="G2" s="39" t="s">
        <v>2</v>
      </c>
      <c r="H2" s="39" t="s">
        <v>5</v>
      </c>
      <c r="I2" s="39" t="s">
        <v>2</v>
      </c>
      <c r="J2" s="39" t="s">
        <v>6</v>
      </c>
      <c r="K2" s="39" t="s">
        <v>2</v>
      </c>
      <c r="L2" s="39" t="s">
        <v>7</v>
      </c>
      <c r="M2" s="39" t="s">
        <v>2</v>
      </c>
      <c r="N2" s="40" t="s">
        <v>8</v>
      </c>
      <c r="O2" s="41" t="s">
        <v>2</v>
      </c>
      <c r="P2" s="42" t="s">
        <v>9</v>
      </c>
      <c r="Q2" s="39" t="s">
        <v>2</v>
      </c>
      <c r="R2" s="43" t="s">
        <v>10</v>
      </c>
      <c r="S2" s="44"/>
    </row>
    <row r="3" spans="1:19" s="2" customFormat="1" ht="45.75" customHeight="1">
      <c r="A3" s="45"/>
      <c r="B3" s="46" t="s">
        <v>11</v>
      </c>
      <c r="C3" s="46"/>
      <c r="D3" s="46" t="s">
        <v>12</v>
      </c>
      <c r="E3" s="46"/>
      <c r="F3" s="46"/>
      <c r="G3" s="47"/>
      <c r="H3" s="46" t="s">
        <v>13</v>
      </c>
      <c r="I3" s="46"/>
      <c r="J3" s="46" t="s">
        <v>14</v>
      </c>
      <c r="K3" s="47"/>
      <c r="L3" s="46" t="s">
        <v>15</v>
      </c>
      <c r="M3" s="47"/>
      <c r="N3" s="46" t="s">
        <v>16</v>
      </c>
      <c r="O3" s="47"/>
      <c r="P3" s="48" t="s">
        <v>17</v>
      </c>
      <c r="Q3" s="46"/>
      <c r="R3" s="49" t="s">
        <v>18</v>
      </c>
      <c r="S3" s="44"/>
    </row>
    <row r="4" spans="1:19" ht="86.25" customHeight="1">
      <c r="A4" s="54" t="s">
        <v>28</v>
      </c>
      <c r="B4" s="9" t="s">
        <v>87</v>
      </c>
      <c r="C4" s="9">
        <v>830</v>
      </c>
      <c r="D4" s="29" t="s">
        <v>100</v>
      </c>
      <c r="E4" s="9">
        <v>1785</v>
      </c>
      <c r="F4" s="9" t="s">
        <v>88</v>
      </c>
      <c r="G4" s="9">
        <v>590</v>
      </c>
      <c r="H4" s="61" t="s">
        <v>99</v>
      </c>
      <c r="I4" s="9">
        <v>985</v>
      </c>
      <c r="J4" s="9"/>
      <c r="K4" s="9"/>
      <c r="L4" s="9"/>
      <c r="M4" s="9"/>
      <c r="N4" s="9"/>
      <c r="O4" s="9"/>
      <c r="P4" s="9"/>
      <c r="Q4" s="9"/>
      <c r="R4" s="6">
        <f t="shared" ref="R4:R35" si="0">Q4+O4+M4+K4+I4+G4+E4+C4</f>
        <v>4190</v>
      </c>
      <c r="S4" s="54" t="s">
        <v>28</v>
      </c>
    </row>
    <row r="5" spans="1:19" ht="78.75" customHeight="1">
      <c r="A5" s="54" t="s">
        <v>19</v>
      </c>
      <c r="B5" s="3" t="s">
        <v>89</v>
      </c>
      <c r="C5" s="3">
        <v>455</v>
      </c>
      <c r="D5" s="3" t="s">
        <v>90</v>
      </c>
      <c r="E5" s="3">
        <v>1005</v>
      </c>
      <c r="F5" s="3" t="s">
        <v>91</v>
      </c>
      <c r="G5" s="3">
        <v>380</v>
      </c>
      <c r="H5" s="4" t="s">
        <v>92</v>
      </c>
      <c r="I5" s="3">
        <v>530</v>
      </c>
      <c r="J5" s="3"/>
      <c r="K5" s="3"/>
      <c r="L5" s="5"/>
      <c r="M5" s="3"/>
      <c r="N5" s="5"/>
      <c r="O5" s="3"/>
      <c r="P5" s="5"/>
      <c r="Q5" s="3"/>
      <c r="R5" s="6">
        <f t="shared" si="0"/>
        <v>2370</v>
      </c>
      <c r="S5" s="54" t="s">
        <v>19</v>
      </c>
    </row>
    <row r="6" spans="1:19" ht="63" customHeight="1">
      <c r="A6" s="54" t="s">
        <v>29</v>
      </c>
      <c r="B6" s="9" t="s">
        <v>96</v>
      </c>
      <c r="C6" s="9">
        <v>385</v>
      </c>
      <c r="D6" s="9" t="s">
        <v>101</v>
      </c>
      <c r="E6" s="9">
        <v>960</v>
      </c>
      <c r="F6" s="15" t="s">
        <v>97</v>
      </c>
      <c r="G6" s="62">
        <v>680</v>
      </c>
      <c r="H6" s="9" t="s">
        <v>102</v>
      </c>
      <c r="I6" s="9">
        <v>275</v>
      </c>
      <c r="J6" s="9"/>
      <c r="K6" s="9"/>
      <c r="L6" s="9"/>
      <c r="M6" s="9"/>
      <c r="N6" s="9"/>
      <c r="O6" s="9"/>
      <c r="P6" s="9"/>
      <c r="Q6" s="9"/>
      <c r="R6" s="6">
        <f t="shared" si="0"/>
        <v>2300</v>
      </c>
      <c r="S6" s="54" t="s">
        <v>29</v>
      </c>
    </row>
    <row r="7" spans="1:19" ht="66.75" customHeight="1">
      <c r="A7" s="54" t="s">
        <v>20</v>
      </c>
      <c r="B7" s="3" t="s">
        <v>93</v>
      </c>
      <c r="C7" s="3">
        <v>235</v>
      </c>
      <c r="D7" s="3" t="s">
        <v>94</v>
      </c>
      <c r="E7" s="3">
        <v>290</v>
      </c>
      <c r="F7" s="28" t="s">
        <v>95</v>
      </c>
      <c r="G7" s="3">
        <v>120</v>
      </c>
      <c r="H7" s="4" t="s">
        <v>98</v>
      </c>
      <c r="I7" s="3">
        <v>200</v>
      </c>
      <c r="J7" s="9"/>
      <c r="K7" s="3"/>
      <c r="L7" s="5"/>
      <c r="M7" s="3"/>
      <c r="N7" s="5"/>
      <c r="O7" s="3"/>
      <c r="P7" s="12"/>
      <c r="Q7" s="3"/>
      <c r="R7" s="6">
        <f t="shared" si="0"/>
        <v>845</v>
      </c>
      <c r="S7" s="54" t="s">
        <v>20</v>
      </c>
    </row>
    <row r="8" spans="1:19" ht="62.25" customHeight="1">
      <c r="A8" s="54" t="s">
        <v>69</v>
      </c>
      <c r="B8" s="9" t="s">
        <v>111</v>
      </c>
      <c r="C8" s="9">
        <v>145</v>
      </c>
      <c r="D8" s="9" t="s">
        <v>112</v>
      </c>
      <c r="E8" s="9">
        <v>20</v>
      </c>
      <c r="F8" s="9"/>
      <c r="G8" s="9"/>
      <c r="H8" s="9" t="s">
        <v>70</v>
      </c>
      <c r="I8" s="9">
        <v>200</v>
      </c>
      <c r="J8" s="9"/>
      <c r="K8" s="9"/>
      <c r="L8" s="9"/>
      <c r="M8" s="9"/>
      <c r="N8" s="9"/>
      <c r="O8" s="9"/>
      <c r="P8" s="9"/>
      <c r="Q8" s="9"/>
      <c r="R8" s="6">
        <f t="shared" si="0"/>
        <v>365</v>
      </c>
      <c r="S8" s="54" t="s">
        <v>69</v>
      </c>
    </row>
    <row r="9" spans="1:19" ht="59.25" customHeight="1">
      <c r="A9" s="54" t="s">
        <v>73</v>
      </c>
      <c r="B9" s="9" t="s">
        <v>135</v>
      </c>
      <c r="C9" s="3">
        <v>45</v>
      </c>
      <c r="D9" s="9" t="s">
        <v>134</v>
      </c>
      <c r="E9" s="3">
        <v>140</v>
      </c>
      <c r="F9" s="3"/>
      <c r="G9" s="3"/>
      <c r="H9" s="3" t="s">
        <v>74</v>
      </c>
      <c r="I9" s="3">
        <v>75</v>
      </c>
      <c r="J9" s="3"/>
      <c r="K9" s="3"/>
      <c r="L9" s="5"/>
      <c r="M9" s="3"/>
      <c r="N9" s="5"/>
      <c r="O9" s="3"/>
      <c r="P9" s="5"/>
      <c r="Q9" s="3"/>
      <c r="R9" s="6">
        <f t="shared" si="0"/>
        <v>260</v>
      </c>
      <c r="S9" s="54" t="s">
        <v>73</v>
      </c>
    </row>
    <row r="10" spans="1:19" ht="65.25" customHeight="1">
      <c r="A10" s="54" t="s">
        <v>105</v>
      </c>
      <c r="B10" s="3" t="s">
        <v>176</v>
      </c>
      <c r="C10" s="9">
        <v>20</v>
      </c>
      <c r="D10" s="3" t="s">
        <v>179</v>
      </c>
      <c r="E10" s="9">
        <v>130</v>
      </c>
      <c r="F10" s="9"/>
      <c r="G10" s="9"/>
      <c r="H10" s="9" t="s">
        <v>106</v>
      </c>
      <c r="I10" s="9">
        <v>100</v>
      </c>
      <c r="J10" s="9"/>
      <c r="K10" s="9"/>
      <c r="L10" s="9"/>
      <c r="M10" s="9"/>
      <c r="N10" s="9"/>
      <c r="O10" s="9"/>
      <c r="P10" s="9"/>
      <c r="Q10" s="9"/>
      <c r="R10" s="6">
        <f t="shared" si="0"/>
        <v>250</v>
      </c>
      <c r="S10" s="54" t="s">
        <v>105</v>
      </c>
    </row>
    <row r="11" spans="1:19" ht="65.25" customHeight="1">
      <c r="A11" s="54" t="s">
        <v>50</v>
      </c>
      <c r="B11" s="3" t="s">
        <v>136</v>
      </c>
      <c r="C11" s="3">
        <v>60</v>
      </c>
      <c r="D11" s="3" t="s">
        <v>128</v>
      </c>
      <c r="E11" s="3">
        <v>80</v>
      </c>
      <c r="F11" s="3"/>
      <c r="G11" s="3"/>
      <c r="H11" s="3" t="s">
        <v>51</v>
      </c>
      <c r="I11" s="3">
        <v>100</v>
      </c>
      <c r="J11" s="3"/>
      <c r="K11" s="3"/>
      <c r="L11" s="5"/>
      <c r="M11" s="3"/>
      <c r="N11" s="5"/>
      <c r="O11" s="3"/>
      <c r="P11" s="5"/>
      <c r="Q11" s="3"/>
      <c r="R11" s="6">
        <f t="shared" si="0"/>
        <v>240</v>
      </c>
      <c r="S11" s="54" t="s">
        <v>50</v>
      </c>
    </row>
    <row r="12" spans="1:19" ht="54" customHeight="1">
      <c r="A12" s="54" t="s">
        <v>54</v>
      </c>
      <c r="B12" s="3" t="s">
        <v>125</v>
      </c>
      <c r="C12" s="3">
        <v>75</v>
      </c>
      <c r="D12" s="3" t="s">
        <v>94</v>
      </c>
      <c r="E12" s="3">
        <v>40</v>
      </c>
      <c r="F12" s="3"/>
      <c r="G12" s="3"/>
      <c r="H12" s="3" t="s">
        <v>55</v>
      </c>
      <c r="I12" s="3">
        <v>120</v>
      </c>
      <c r="J12" s="3"/>
      <c r="K12" s="3"/>
      <c r="L12" s="5"/>
      <c r="M12" s="3"/>
      <c r="N12" s="5"/>
      <c r="O12" s="3"/>
      <c r="P12" s="5"/>
      <c r="Q12" s="3"/>
      <c r="R12" s="6">
        <f t="shared" si="0"/>
        <v>235</v>
      </c>
      <c r="S12" s="54" t="s">
        <v>54</v>
      </c>
    </row>
    <row r="13" spans="1:19" ht="51.75" customHeight="1">
      <c r="A13" s="54" t="s">
        <v>167</v>
      </c>
      <c r="B13" s="3" t="s">
        <v>169</v>
      </c>
      <c r="C13" s="9">
        <v>55</v>
      </c>
      <c r="D13" s="3" t="s">
        <v>168</v>
      </c>
      <c r="E13" s="9">
        <v>170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6">
        <f t="shared" si="0"/>
        <v>225</v>
      </c>
      <c r="S13" s="54" t="s">
        <v>167</v>
      </c>
    </row>
    <row r="14" spans="1:19" ht="50.25" customHeight="1">
      <c r="A14" s="59" t="s">
        <v>84</v>
      </c>
      <c r="B14" s="3" t="s">
        <v>110</v>
      </c>
      <c r="C14" s="9">
        <v>85</v>
      </c>
      <c r="D14" s="3"/>
      <c r="E14" s="9"/>
      <c r="F14" s="9"/>
      <c r="G14" s="9"/>
      <c r="H14" s="9" t="s">
        <v>107</v>
      </c>
      <c r="I14" s="9">
        <v>135</v>
      </c>
      <c r="J14" s="9"/>
      <c r="K14" s="9"/>
      <c r="L14" s="9"/>
      <c r="M14" s="9"/>
      <c r="N14" s="9"/>
      <c r="O14" s="9"/>
      <c r="P14" s="9"/>
      <c r="Q14" s="9"/>
      <c r="R14" s="6">
        <f t="shared" si="0"/>
        <v>220</v>
      </c>
      <c r="S14" s="59" t="s">
        <v>84</v>
      </c>
    </row>
    <row r="15" spans="1:19" ht="46.5" customHeight="1">
      <c r="A15" s="54" t="s">
        <v>33</v>
      </c>
      <c r="B15" s="9" t="s">
        <v>121</v>
      </c>
      <c r="C15" s="9">
        <v>100</v>
      </c>
      <c r="D15" s="9" t="s">
        <v>120</v>
      </c>
      <c r="E15" s="9">
        <v>100</v>
      </c>
      <c r="F15" s="9"/>
      <c r="G15" s="9"/>
      <c r="H15" s="15"/>
      <c r="I15" s="9"/>
      <c r="J15" s="9"/>
      <c r="K15" s="9"/>
      <c r="L15" s="9"/>
      <c r="M15" s="9"/>
      <c r="N15" s="9"/>
      <c r="O15" s="9"/>
      <c r="P15" s="9"/>
      <c r="Q15" s="9"/>
      <c r="R15" s="6">
        <f t="shared" si="0"/>
        <v>200</v>
      </c>
      <c r="S15" s="54" t="s">
        <v>33</v>
      </c>
    </row>
    <row r="16" spans="1:19" ht="51.75" customHeight="1">
      <c r="A16" s="54" t="s">
        <v>63</v>
      </c>
      <c r="B16" s="3" t="s">
        <v>115</v>
      </c>
      <c r="C16" s="3">
        <v>35</v>
      </c>
      <c r="D16" s="3" t="s">
        <v>128</v>
      </c>
      <c r="E16" s="3">
        <v>80</v>
      </c>
      <c r="F16" s="3"/>
      <c r="G16" s="3"/>
      <c r="H16" s="27" t="s">
        <v>64</v>
      </c>
      <c r="I16" s="3">
        <v>75</v>
      </c>
      <c r="J16" s="3"/>
      <c r="K16" s="3"/>
      <c r="L16" s="5"/>
      <c r="M16" s="3"/>
      <c r="N16" s="5"/>
      <c r="O16" s="3"/>
      <c r="P16" s="5"/>
      <c r="Q16" s="3"/>
      <c r="R16" s="6">
        <f t="shared" si="0"/>
        <v>190</v>
      </c>
      <c r="S16" s="54" t="s">
        <v>63</v>
      </c>
    </row>
    <row r="17" spans="1:19" ht="48.75" customHeight="1">
      <c r="A17" s="32" t="s">
        <v>141</v>
      </c>
      <c r="B17" s="9" t="s">
        <v>130</v>
      </c>
      <c r="C17" s="9">
        <v>40</v>
      </c>
      <c r="D17" s="9" t="s">
        <v>142</v>
      </c>
      <c r="E17" s="9">
        <v>140</v>
      </c>
      <c r="F17" s="9"/>
      <c r="G17" s="9"/>
      <c r="H17" s="3"/>
      <c r="I17" s="9"/>
      <c r="J17" s="9"/>
      <c r="K17" s="9"/>
      <c r="L17" s="9"/>
      <c r="M17" s="9"/>
      <c r="N17" s="9"/>
      <c r="O17" s="9"/>
      <c r="P17" s="9"/>
      <c r="Q17" s="9"/>
      <c r="R17" s="6">
        <f t="shared" si="0"/>
        <v>180</v>
      </c>
      <c r="S17" s="32" t="s">
        <v>141</v>
      </c>
    </row>
    <row r="18" spans="1:19" ht="48" customHeight="1">
      <c r="A18" s="54" t="s">
        <v>165</v>
      </c>
      <c r="B18" s="3" t="s">
        <v>166</v>
      </c>
      <c r="C18" s="3">
        <v>20</v>
      </c>
      <c r="D18" s="3" t="s">
        <v>140</v>
      </c>
      <c r="E18" s="3">
        <v>160</v>
      </c>
      <c r="F18" s="3"/>
      <c r="G18" s="3"/>
      <c r="H18" s="3"/>
      <c r="I18" s="3"/>
      <c r="J18" s="3"/>
      <c r="K18" s="3"/>
      <c r="L18" s="5"/>
      <c r="M18" s="3"/>
      <c r="N18" s="5"/>
      <c r="O18" s="3"/>
      <c r="P18" s="5"/>
      <c r="Q18" s="3"/>
      <c r="R18" s="6">
        <f t="shared" si="0"/>
        <v>180</v>
      </c>
      <c r="S18" s="54" t="s">
        <v>165</v>
      </c>
    </row>
    <row r="19" spans="1:19" ht="48" customHeight="1">
      <c r="A19" s="54" t="s">
        <v>32</v>
      </c>
      <c r="B19" s="9" t="s">
        <v>139</v>
      </c>
      <c r="C19" s="9">
        <v>10</v>
      </c>
      <c r="D19" s="9" t="s">
        <v>140</v>
      </c>
      <c r="E19" s="9">
        <v>160</v>
      </c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6">
        <f t="shared" si="0"/>
        <v>170</v>
      </c>
      <c r="S19" s="54" t="s">
        <v>32</v>
      </c>
    </row>
    <row r="20" spans="1:19" ht="48" customHeight="1">
      <c r="A20" s="54" t="s">
        <v>42</v>
      </c>
      <c r="B20" s="9"/>
      <c r="C20" s="9"/>
      <c r="D20" s="9"/>
      <c r="E20" s="9"/>
      <c r="F20" s="9"/>
      <c r="G20" s="9"/>
      <c r="H20" s="9" t="s">
        <v>43</v>
      </c>
      <c r="I20" s="9">
        <v>75</v>
      </c>
      <c r="J20" s="9"/>
      <c r="K20" s="9">
        <v>75</v>
      </c>
      <c r="L20" s="9"/>
      <c r="M20" s="9"/>
      <c r="N20" s="9"/>
      <c r="O20" s="9"/>
      <c r="P20" s="9"/>
      <c r="Q20" s="9"/>
      <c r="R20" s="6">
        <f t="shared" si="0"/>
        <v>150</v>
      </c>
      <c r="S20" s="54" t="s">
        <v>42</v>
      </c>
    </row>
    <row r="21" spans="1:19" ht="33.75" customHeight="1">
      <c r="A21" s="54" t="s">
        <v>143</v>
      </c>
      <c r="B21" s="9" t="s">
        <v>144</v>
      </c>
      <c r="C21" s="9">
        <v>90</v>
      </c>
      <c r="D21" s="9" t="s">
        <v>145</v>
      </c>
      <c r="E21" s="9">
        <v>60</v>
      </c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6">
        <f t="shared" si="0"/>
        <v>150</v>
      </c>
      <c r="S21" s="54" t="s">
        <v>143</v>
      </c>
    </row>
    <row r="22" spans="1:19" ht="35.25" customHeight="1">
      <c r="A22" s="58" t="s">
        <v>185</v>
      </c>
      <c r="B22" s="3" t="s">
        <v>186</v>
      </c>
      <c r="C22" s="3">
        <v>70</v>
      </c>
      <c r="D22" s="3" t="s">
        <v>128</v>
      </c>
      <c r="E22" s="3">
        <v>80</v>
      </c>
      <c r="F22" s="3"/>
      <c r="G22" s="3"/>
      <c r="H22" s="3"/>
      <c r="I22" s="3"/>
      <c r="J22" s="3"/>
      <c r="K22" s="3"/>
      <c r="L22" s="5"/>
      <c r="M22" s="3"/>
      <c r="N22" s="5"/>
      <c r="O22" s="3"/>
      <c r="P22" s="5"/>
      <c r="Q22" s="3"/>
      <c r="R22" s="6">
        <f t="shared" si="0"/>
        <v>150</v>
      </c>
      <c r="S22" s="58" t="s">
        <v>185</v>
      </c>
    </row>
    <row r="23" spans="1:19" ht="34.5" customHeight="1">
      <c r="A23" s="54" t="s">
        <v>127</v>
      </c>
      <c r="B23" s="3" t="s">
        <v>119</v>
      </c>
      <c r="C23" s="3">
        <v>65</v>
      </c>
      <c r="D23" s="3" t="s">
        <v>128</v>
      </c>
      <c r="E23" s="3">
        <v>80</v>
      </c>
      <c r="F23" s="3"/>
      <c r="G23" s="3"/>
      <c r="H23" s="13"/>
      <c r="I23" s="3"/>
      <c r="J23" s="3"/>
      <c r="K23" s="3"/>
      <c r="L23" s="5"/>
      <c r="M23" s="3"/>
      <c r="N23" s="5"/>
      <c r="O23" s="3"/>
      <c r="P23" s="5"/>
      <c r="Q23" s="3"/>
      <c r="R23" s="6">
        <f t="shared" si="0"/>
        <v>145</v>
      </c>
      <c r="S23" s="54" t="s">
        <v>127</v>
      </c>
    </row>
    <row r="24" spans="1:19" ht="35.25" customHeight="1">
      <c r="A24" s="57" t="s">
        <v>155</v>
      </c>
      <c r="B24" s="3" t="s">
        <v>133</v>
      </c>
      <c r="C24" s="3">
        <v>45</v>
      </c>
      <c r="D24" s="3" t="s">
        <v>120</v>
      </c>
      <c r="E24" s="3">
        <v>100</v>
      </c>
      <c r="F24" s="3"/>
      <c r="G24" s="3"/>
      <c r="H24" s="3"/>
      <c r="I24" s="3"/>
      <c r="J24" s="3"/>
      <c r="K24" s="3"/>
      <c r="L24" s="5"/>
      <c r="M24" s="3"/>
      <c r="N24" s="5"/>
      <c r="O24" s="3"/>
      <c r="P24" s="5"/>
      <c r="Q24" s="3"/>
      <c r="R24" s="6">
        <f t="shared" si="0"/>
        <v>145</v>
      </c>
      <c r="S24" s="57" t="s">
        <v>155</v>
      </c>
    </row>
    <row r="25" spans="1:19" ht="33.75" customHeight="1">
      <c r="A25" s="54" t="s">
        <v>113</v>
      </c>
      <c r="B25" s="3" t="s">
        <v>114</v>
      </c>
      <c r="C25" s="3">
        <v>115</v>
      </c>
      <c r="D25" s="3" t="s">
        <v>112</v>
      </c>
      <c r="E25" s="3">
        <v>20</v>
      </c>
      <c r="F25" s="3"/>
      <c r="G25" s="3"/>
      <c r="H25" s="27"/>
      <c r="I25" s="3"/>
      <c r="J25" s="3"/>
      <c r="K25" s="3"/>
      <c r="L25" s="5"/>
      <c r="M25" s="3"/>
      <c r="N25" s="5"/>
      <c r="O25" s="3"/>
      <c r="P25" s="5"/>
      <c r="Q25" s="3"/>
      <c r="R25" s="6">
        <f t="shared" si="0"/>
        <v>135</v>
      </c>
      <c r="S25" s="54" t="s">
        <v>113</v>
      </c>
    </row>
    <row r="26" spans="1:19" ht="36.75" customHeight="1">
      <c r="A26" s="54" t="s">
        <v>108</v>
      </c>
      <c r="B26" s="8" t="s">
        <v>115</v>
      </c>
      <c r="C26" s="3">
        <v>35</v>
      </c>
      <c r="D26" s="8" t="s">
        <v>116</v>
      </c>
      <c r="E26" s="3">
        <v>50</v>
      </c>
      <c r="F26" s="3"/>
      <c r="G26" s="3"/>
      <c r="H26" s="3" t="s">
        <v>109</v>
      </c>
      <c r="I26" s="3">
        <v>40</v>
      </c>
      <c r="J26" s="3"/>
      <c r="K26" s="3"/>
      <c r="L26" s="5"/>
      <c r="M26" s="3"/>
      <c r="N26" s="5"/>
      <c r="O26" s="3"/>
      <c r="P26" s="5"/>
      <c r="Q26" s="3"/>
      <c r="R26" s="6">
        <f t="shared" si="0"/>
        <v>125</v>
      </c>
      <c r="S26" s="54" t="s">
        <v>108</v>
      </c>
    </row>
    <row r="27" spans="1:19" ht="34.5" customHeight="1">
      <c r="A27" s="54" t="s">
        <v>117</v>
      </c>
      <c r="B27" s="9" t="s">
        <v>119</v>
      </c>
      <c r="C27" s="9">
        <v>65</v>
      </c>
      <c r="D27" s="5" t="s">
        <v>118</v>
      </c>
      <c r="E27" s="9">
        <v>60</v>
      </c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6">
        <f t="shared" si="0"/>
        <v>125</v>
      </c>
      <c r="S27" s="54" t="s">
        <v>117</v>
      </c>
    </row>
    <row r="28" spans="1:19" ht="40.5" customHeight="1">
      <c r="A28" s="54" t="s">
        <v>78</v>
      </c>
      <c r="B28" s="9" t="s">
        <v>183</v>
      </c>
      <c r="C28" s="9">
        <v>45</v>
      </c>
      <c r="D28" s="9"/>
      <c r="E28" s="9"/>
      <c r="F28" s="9"/>
      <c r="G28" s="9"/>
      <c r="H28" s="9" t="s">
        <v>77</v>
      </c>
      <c r="I28" s="9">
        <v>75</v>
      </c>
      <c r="J28" s="9"/>
      <c r="K28" s="9"/>
      <c r="L28" s="9"/>
      <c r="M28" s="9"/>
      <c r="N28" s="9"/>
      <c r="O28" s="9"/>
      <c r="P28" s="9"/>
      <c r="Q28" s="9"/>
      <c r="R28" s="6">
        <f t="shared" si="0"/>
        <v>120</v>
      </c>
      <c r="S28" s="54" t="s">
        <v>78</v>
      </c>
    </row>
    <row r="29" spans="1:19" ht="39" customHeight="1">
      <c r="A29" s="54" t="s">
        <v>124</v>
      </c>
      <c r="B29" s="3" t="s">
        <v>125</v>
      </c>
      <c r="C29" s="3">
        <v>75</v>
      </c>
      <c r="D29" s="3" t="s">
        <v>126</v>
      </c>
      <c r="E29" s="3">
        <v>40</v>
      </c>
      <c r="F29" s="3"/>
      <c r="G29" s="3"/>
      <c r="H29" s="3"/>
      <c r="I29" s="3"/>
      <c r="J29" s="3"/>
      <c r="K29" s="3"/>
      <c r="L29" s="5"/>
      <c r="M29" s="3"/>
      <c r="N29" s="5"/>
      <c r="O29" s="3"/>
      <c r="P29" s="5"/>
      <c r="Q29" s="3"/>
      <c r="R29" s="6">
        <f t="shared" si="0"/>
        <v>115</v>
      </c>
      <c r="S29" s="54" t="s">
        <v>124</v>
      </c>
    </row>
    <row r="30" spans="1:19" ht="38.25" customHeight="1">
      <c r="A30" s="54" t="s">
        <v>46</v>
      </c>
      <c r="B30" s="9" t="s">
        <v>130</v>
      </c>
      <c r="C30" s="9">
        <v>40</v>
      </c>
      <c r="D30" s="9"/>
      <c r="E30" s="9"/>
      <c r="F30" s="9"/>
      <c r="G30" s="9"/>
      <c r="H30" s="9" t="s">
        <v>47</v>
      </c>
      <c r="I30" s="9">
        <v>75</v>
      </c>
      <c r="J30" s="9"/>
      <c r="K30" s="9"/>
      <c r="L30" s="9"/>
      <c r="M30" s="9"/>
      <c r="N30" s="9"/>
      <c r="O30" s="9"/>
      <c r="P30" s="9"/>
      <c r="Q30" s="9"/>
      <c r="R30" s="6">
        <f t="shared" si="0"/>
        <v>115</v>
      </c>
      <c r="S30" s="54" t="s">
        <v>46</v>
      </c>
    </row>
    <row r="31" spans="1:19" ht="37.5" customHeight="1">
      <c r="A31" s="54" t="s">
        <v>85</v>
      </c>
      <c r="B31" s="9" t="s">
        <v>122</v>
      </c>
      <c r="C31" s="9">
        <v>30</v>
      </c>
      <c r="D31" s="9" t="s">
        <v>123</v>
      </c>
      <c r="E31" s="9">
        <v>20</v>
      </c>
      <c r="F31" s="9"/>
      <c r="G31" s="9"/>
      <c r="H31" s="9" t="s">
        <v>86</v>
      </c>
      <c r="I31" s="9">
        <v>50</v>
      </c>
      <c r="J31" s="9"/>
      <c r="K31" s="9"/>
      <c r="L31" s="9"/>
      <c r="M31" s="9"/>
      <c r="N31" s="9"/>
      <c r="O31" s="9"/>
      <c r="P31" s="9"/>
      <c r="Q31" s="9"/>
      <c r="R31" s="6">
        <f t="shared" si="0"/>
        <v>100</v>
      </c>
      <c r="S31" s="54" t="s">
        <v>85</v>
      </c>
    </row>
    <row r="32" spans="1:19" ht="38.25" customHeight="1">
      <c r="A32" s="54" t="s">
        <v>158</v>
      </c>
      <c r="B32" s="9" t="s">
        <v>159</v>
      </c>
      <c r="C32" s="9">
        <v>60</v>
      </c>
      <c r="D32" s="9" t="s">
        <v>148</v>
      </c>
      <c r="E32" s="9">
        <v>35</v>
      </c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6">
        <f t="shared" si="0"/>
        <v>95</v>
      </c>
      <c r="S32" s="54" t="s">
        <v>158</v>
      </c>
    </row>
    <row r="33" spans="1:19" ht="37.5" customHeight="1">
      <c r="A33" s="55" t="s">
        <v>129</v>
      </c>
      <c r="B33" s="9" t="s">
        <v>130</v>
      </c>
      <c r="C33" s="9">
        <v>40</v>
      </c>
      <c r="D33" s="9" t="s">
        <v>131</v>
      </c>
      <c r="E33" s="9">
        <v>40</v>
      </c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6">
        <f t="shared" si="0"/>
        <v>80</v>
      </c>
      <c r="S33" s="55" t="s">
        <v>129</v>
      </c>
    </row>
    <row r="34" spans="1:19" ht="37.5" customHeight="1">
      <c r="A34" s="54" t="s">
        <v>163</v>
      </c>
      <c r="B34" s="8" t="s">
        <v>151</v>
      </c>
      <c r="C34" s="3">
        <v>5</v>
      </c>
      <c r="D34" s="8" t="s">
        <v>164</v>
      </c>
      <c r="E34" s="3">
        <v>75</v>
      </c>
      <c r="F34" s="60"/>
      <c r="G34" s="3"/>
      <c r="H34" s="10"/>
      <c r="I34" s="3"/>
      <c r="J34" s="3"/>
      <c r="K34" s="3"/>
      <c r="L34" s="5"/>
      <c r="M34" s="3"/>
      <c r="N34" s="5"/>
      <c r="O34" s="3"/>
      <c r="P34" s="5"/>
      <c r="Q34" s="3"/>
      <c r="R34" s="6">
        <f t="shared" si="0"/>
        <v>80</v>
      </c>
      <c r="S34" s="54" t="s">
        <v>163</v>
      </c>
    </row>
    <row r="35" spans="1:19" ht="38.25" customHeight="1">
      <c r="A35" s="54" t="s">
        <v>53</v>
      </c>
      <c r="B35" s="9"/>
      <c r="C35" s="9"/>
      <c r="D35" s="9"/>
      <c r="E35" s="9"/>
      <c r="F35" s="9"/>
      <c r="G35" s="9"/>
      <c r="H35" s="9" t="s">
        <v>52</v>
      </c>
      <c r="I35" s="9">
        <v>75</v>
      </c>
      <c r="J35" s="9"/>
      <c r="K35" s="9"/>
      <c r="L35" s="9"/>
      <c r="M35" s="9"/>
      <c r="N35" s="9"/>
      <c r="O35" s="9"/>
      <c r="P35" s="9"/>
      <c r="Q35" s="9"/>
      <c r="R35" s="6">
        <f t="shared" si="0"/>
        <v>75</v>
      </c>
      <c r="S35" s="54" t="s">
        <v>53</v>
      </c>
    </row>
    <row r="36" spans="1:19" ht="38.25" customHeight="1">
      <c r="A36" s="54" t="s">
        <v>65</v>
      </c>
      <c r="B36" s="14"/>
      <c r="C36" s="9"/>
      <c r="D36" s="14"/>
      <c r="E36" s="9"/>
      <c r="F36" s="9"/>
      <c r="G36" s="9"/>
      <c r="H36" s="9" t="s">
        <v>66</v>
      </c>
      <c r="I36" s="9">
        <v>75</v>
      </c>
      <c r="J36" s="9"/>
      <c r="K36" s="9"/>
      <c r="L36" s="9"/>
      <c r="M36" s="9"/>
      <c r="N36" s="9"/>
      <c r="O36" s="9"/>
      <c r="P36" s="9"/>
      <c r="Q36" s="9"/>
      <c r="R36" s="6">
        <f t="shared" ref="R36:R67" si="1">Q36+O36+M36+K36+I36+G36+E36+C36</f>
        <v>75</v>
      </c>
      <c r="S36" s="54" t="s">
        <v>65</v>
      </c>
    </row>
    <row r="37" spans="1:19" ht="39.75" customHeight="1">
      <c r="A37" s="54" t="s">
        <v>71</v>
      </c>
      <c r="B37" s="3"/>
      <c r="C37" s="3"/>
      <c r="D37" s="3"/>
      <c r="E37" s="3"/>
      <c r="F37" s="3"/>
      <c r="G37" s="3"/>
      <c r="H37" s="3" t="s">
        <v>72</v>
      </c>
      <c r="I37" s="3">
        <v>75</v>
      </c>
      <c r="J37" s="3"/>
      <c r="K37" s="3"/>
      <c r="L37" s="5"/>
      <c r="M37" s="3"/>
      <c r="N37" s="5"/>
      <c r="O37" s="3"/>
      <c r="P37" s="5"/>
      <c r="Q37" s="3"/>
      <c r="R37" s="6">
        <f t="shared" si="1"/>
        <v>75</v>
      </c>
      <c r="S37" s="54" t="s">
        <v>71</v>
      </c>
    </row>
    <row r="38" spans="1:19" ht="39.75" customHeight="1">
      <c r="A38" s="54" t="s">
        <v>76</v>
      </c>
      <c r="B38" s="9"/>
      <c r="C38" s="9"/>
      <c r="D38" s="9"/>
      <c r="E38" s="9"/>
      <c r="F38" s="9"/>
      <c r="G38" s="9"/>
      <c r="H38" s="9" t="s">
        <v>75</v>
      </c>
      <c r="I38" s="9">
        <v>75</v>
      </c>
      <c r="J38" s="9"/>
      <c r="K38" s="9"/>
      <c r="L38" s="9"/>
      <c r="M38" s="9"/>
      <c r="N38" s="9"/>
      <c r="O38" s="9"/>
      <c r="P38" s="9"/>
      <c r="Q38" s="9"/>
      <c r="R38" s="6">
        <f t="shared" si="1"/>
        <v>75</v>
      </c>
      <c r="S38" s="54" t="s">
        <v>76</v>
      </c>
    </row>
    <row r="39" spans="1:19" ht="39" customHeight="1">
      <c r="A39" s="54" t="s">
        <v>25</v>
      </c>
      <c r="B39" s="3"/>
      <c r="C39" s="3"/>
      <c r="D39" s="3"/>
      <c r="E39" s="3"/>
      <c r="F39" s="3"/>
      <c r="G39" s="3"/>
      <c r="H39" s="3" t="s">
        <v>83</v>
      </c>
      <c r="I39" s="3">
        <v>75</v>
      </c>
      <c r="J39" s="9"/>
      <c r="K39" s="3"/>
      <c r="L39" s="5"/>
      <c r="M39" s="3"/>
      <c r="N39" s="5"/>
      <c r="O39" s="3"/>
      <c r="P39" s="12"/>
      <c r="Q39" s="3"/>
      <c r="R39" s="6">
        <f t="shared" si="1"/>
        <v>75</v>
      </c>
      <c r="S39" s="54" t="s">
        <v>25</v>
      </c>
    </row>
    <row r="40" spans="1:19" ht="39" customHeight="1">
      <c r="A40" s="55" t="s">
        <v>103</v>
      </c>
      <c r="B40" s="9"/>
      <c r="C40" s="9"/>
      <c r="D40" s="9"/>
      <c r="E40" s="9"/>
      <c r="F40" s="9"/>
      <c r="G40" s="9"/>
      <c r="H40" s="9" t="s">
        <v>104</v>
      </c>
      <c r="I40" s="9">
        <v>75</v>
      </c>
      <c r="J40" s="9"/>
      <c r="K40" s="9"/>
      <c r="L40" s="9"/>
      <c r="M40" s="9"/>
      <c r="N40" s="9"/>
      <c r="O40" s="9"/>
      <c r="P40" s="9"/>
      <c r="Q40" s="9"/>
      <c r="R40" s="6">
        <f t="shared" si="1"/>
        <v>75</v>
      </c>
      <c r="S40" s="55" t="s">
        <v>103</v>
      </c>
    </row>
    <row r="41" spans="1:19" ht="38.25" customHeight="1">
      <c r="A41" s="54" t="s">
        <v>180</v>
      </c>
      <c r="B41" s="3" t="s">
        <v>181</v>
      </c>
      <c r="C41" s="3">
        <v>25</v>
      </c>
      <c r="D41" s="26" t="s">
        <v>116</v>
      </c>
      <c r="E41" s="3">
        <v>50</v>
      </c>
      <c r="F41" s="3"/>
      <c r="G41" s="3"/>
      <c r="H41" s="4"/>
      <c r="I41" s="3"/>
      <c r="J41" s="3"/>
      <c r="K41" s="3"/>
      <c r="L41" s="5"/>
      <c r="M41" s="3"/>
      <c r="N41" s="5"/>
      <c r="O41" s="3"/>
      <c r="P41" s="5"/>
      <c r="Q41" s="3"/>
      <c r="R41" s="6">
        <f t="shared" si="1"/>
        <v>75</v>
      </c>
      <c r="S41" s="54" t="s">
        <v>180</v>
      </c>
    </row>
    <row r="42" spans="1:19" ht="36.75" customHeight="1">
      <c r="A42" s="55" t="s">
        <v>137</v>
      </c>
      <c r="B42" s="9" t="s">
        <v>138</v>
      </c>
      <c r="C42" s="9">
        <v>50</v>
      </c>
      <c r="D42" s="9" t="s">
        <v>123</v>
      </c>
      <c r="E42" s="9">
        <v>20</v>
      </c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6">
        <f t="shared" si="1"/>
        <v>70</v>
      </c>
      <c r="S42" s="55" t="s">
        <v>137</v>
      </c>
    </row>
    <row r="43" spans="1:19" ht="37.5" customHeight="1">
      <c r="A43" s="54" t="s">
        <v>152</v>
      </c>
      <c r="B43" s="7" t="s">
        <v>138</v>
      </c>
      <c r="C43" s="3">
        <v>50</v>
      </c>
      <c r="D43" s="7" t="s">
        <v>123</v>
      </c>
      <c r="E43" s="3">
        <v>20</v>
      </c>
      <c r="F43" s="3"/>
      <c r="G43" s="3"/>
      <c r="H43" s="4"/>
      <c r="I43" s="3"/>
      <c r="J43" s="3"/>
      <c r="K43" s="3"/>
      <c r="L43" s="5"/>
      <c r="M43" s="3"/>
      <c r="N43" s="5"/>
      <c r="O43" s="3"/>
      <c r="P43" s="5"/>
      <c r="Q43" s="3"/>
      <c r="R43" s="6">
        <f t="shared" si="1"/>
        <v>70</v>
      </c>
      <c r="S43" s="54" t="s">
        <v>152</v>
      </c>
    </row>
    <row r="44" spans="1:19" ht="37.5" customHeight="1">
      <c r="A44" s="55" t="s">
        <v>154</v>
      </c>
      <c r="B44" s="9" t="s">
        <v>115</v>
      </c>
      <c r="C44" s="9">
        <v>35</v>
      </c>
      <c r="D44" s="9" t="s">
        <v>148</v>
      </c>
      <c r="E44" s="9">
        <v>35</v>
      </c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6">
        <f t="shared" si="1"/>
        <v>70</v>
      </c>
      <c r="S44" s="55" t="s">
        <v>154</v>
      </c>
    </row>
    <row r="45" spans="1:19" ht="38.25" customHeight="1">
      <c r="A45" s="54" t="s">
        <v>132</v>
      </c>
      <c r="B45" s="3" t="s">
        <v>133</v>
      </c>
      <c r="C45" s="3">
        <v>45</v>
      </c>
      <c r="D45" s="3" t="s">
        <v>123</v>
      </c>
      <c r="E45" s="3">
        <v>20</v>
      </c>
      <c r="F45" s="3"/>
      <c r="G45" s="3"/>
      <c r="H45" s="11"/>
      <c r="I45" s="3"/>
      <c r="J45" s="3"/>
      <c r="K45" s="3"/>
      <c r="L45" s="5"/>
      <c r="M45" s="3"/>
      <c r="N45" s="5"/>
      <c r="O45" s="3"/>
      <c r="P45" s="30"/>
      <c r="Q45" s="3"/>
      <c r="R45" s="6">
        <f t="shared" si="1"/>
        <v>65</v>
      </c>
      <c r="S45" s="54" t="s">
        <v>132</v>
      </c>
    </row>
    <row r="46" spans="1:19" ht="36.75" customHeight="1">
      <c r="A46" s="54" t="s">
        <v>36</v>
      </c>
      <c r="B46" s="9" t="s">
        <v>151</v>
      </c>
      <c r="C46" s="9">
        <v>5</v>
      </c>
      <c r="D46" s="9" t="s">
        <v>118</v>
      </c>
      <c r="E46" s="9">
        <v>60</v>
      </c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6">
        <f t="shared" si="1"/>
        <v>65</v>
      </c>
      <c r="S46" s="54" t="s">
        <v>36</v>
      </c>
    </row>
    <row r="47" spans="1:19" ht="39.75" customHeight="1" thickBot="1">
      <c r="A47" s="54" t="s">
        <v>45</v>
      </c>
      <c r="B47" s="3"/>
      <c r="C47" s="3"/>
      <c r="D47" s="3"/>
      <c r="E47" s="3"/>
      <c r="F47" s="10"/>
      <c r="G47" s="3"/>
      <c r="H47" s="3" t="s">
        <v>44</v>
      </c>
      <c r="I47" s="3">
        <v>60</v>
      </c>
      <c r="J47" s="3"/>
      <c r="K47" s="3"/>
      <c r="L47" s="5"/>
      <c r="M47" s="3"/>
      <c r="N47" s="5"/>
      <c r="O47" s="3"/>
      <c r="P47" s="5"/>
      <c r="Q47" s="3"/>
      <c r="R47" s="6">
        <f t="shared" si="1"/>
        <v>60</v>
      </c>
      <c r="S47" s="54" t="s">
        <v>45</v>
      </c>
    </row>
    <row r="48" spans="1:19" ht="37.5" customHeight="1">
      <c r="A48" s="56" t="s">
        <v>49</v>
      </c>
      <c r="B48" s="3"/>
      <c r="C48" s="3"/>
      <c r="D48" s="3"/>
      <c r="E48" s="3"/>
      <c r="F48" s="3"/>
      <c r="G48" s="3"/>
      <c r="H48" s="3" t="s">
        <v>48</v>
      </c>
      <c r="I48" s="3">
        <v>60</v>
      </c>
      <c r="J48" s="3"/>
      <c r="K48" s="3"/>
      <c r="L48" s="5"/>
      <c r="M48" s="3"/>
      <c r="N48" s="5"/>
      <c r="O48" s="3"/>
      <c r="P48" s="9"/>
      <c r="Q48" s="3"/>
      <c r="R48" s="6">
        <f t="shared" si="1"/>
        <v>60</v>
      </c>
      <c r="S48" s="56" t="s">
        <v>49</v>
      </c>
    </row>
    <row r="49" spans="1:19" ht="37.5" customHeight="1">
      <c r="A49" s="59" t="s">
        <v>57</v>
      </c>
      <c r="B49" s="9"/>
      <c r="C49" s="9"/>
      <c r="D49" s="9"/>
      <c r="E49" s="9"/>
      <c r="F49" s="9"/>
      <c r="G49" s="9"/>
      <c r="H49" s="9" t="s">
        <v>56</v>
      </c>
      <c r="I49" s="9">
        <v>60</v>
      </c>
      <c r="J49" s="9"/>
      <c r="K49" s="9"/>
      <c r="L49" s="9"/>
      <c r="M49" s="9"/>
      <c r="N49" s="9"/>
      <c r="O49" s="9"/>
      <c r="P49" s="12"/>
      <c r="Q49" s="9"/>
      <c r="R49" s="6">
        <f t="shared" si="1"/>
        <v>60</v>
      </c>
      <c r="S49" s="59" t="s">
        <v>57</v>
      </c>
    </row>
    <row r="50" spans="1:19" ht="30.75" customHeight="1">
      <c r="A50" s="54" t="s">
        <v>24</v>
      </c>
      <c r="B50" s="3"/>
      <c r="C50" s="3"/>
      <c r="D50" s="3"/>
      <c r="E50" s="3"/>
      <c r="F50" s="3"/>
      <c r="G50" s="3"/>
      <c r="H50" s="3" t="s">
        <v>58</v>
      </c>
      <c r="I50" s="3">
        <v>60</v>
      </c>
      <c r="J50" s="3"/>
      <c r="K50" s="3"/>
      <c r="L50" s="5"/>
      <c r="M50" s="3"/>
      <c r="N50" s="5"/>
      <c r="O50" s="3"/>
      <c r="P50" s="5"/>
      <c r="Q50" s="3"/>
      <c r="R50" s="6">
        <f t="shared" si="1"/>
        <v>60</v>
      </c>
      <c r="S50" s="54" t="s">
        <v>24</v>
      </c>
    </row>
    <row r="51" spans="1:19" ht="35.25" customHeight="1">
      <c r="A51" s="54" t="s">
        <v>59</v>
      </c>
      <c r="B51" s="9"/>
      <c r="C51" s="9"/>
      <c r="D51" s="9"/>
      <c r="E51" s="9"/>
      <c r="F51" s="9"/>
      <c r="G51" s="9"/>
      <c r="H51" s="9" t="s">
        <v>60</v>
      </c>
      <c r="I51" s="9">
        <v>60</v>
      </c>
      <c r="J51" s="9"/>
      <c r="K51" s="9"/>
      <c r="L51" s="9"/>
      <c r="M51" s="9"/>
      <c r="N51" s="9"/>
      <c r="O51" s="9"/>
      <c r="P51" s="9"/>
      <c r="Q51" s="9"/>
      <c r="R51" s="6">
        <f t="shared" si="1"/>
        <v>60</v>
      </c>
      <c r="S51" s="54" t="s">
        <v>59</v>
      </c>
    </row>
    <row r="52" spans="1:19" ht="35.25" customHeight="1">
      <c r="A52" s="54" t="s">
        <v>61</v>
      </c>
      <c r="B52" s="3"/>
      <c r="C52" s="3"/>
      <c r="D52" s="3"/>
      <c r="E52" s="3"/>
      <c r="F52" s="3"/>
      <c r="G52" s="3"/>
      <c r="H52" s="3" t="s">
        <v>62</v>
      </c>
      <c r="I52" s="3">
        <v>60</v>
      </c>
      <c r="J52" s="3"/>
      <c r="K52" s="3"/>
      <c r="L52" s="5"/>
      <c r="M52" s="3"/>
      <c r="N52" s="5"/>
      <c r="O52" s="3"/>
      <c r="P52" s="5"/>
      <c r="Q52" s="3"/>
      <c r="R52" s="6">
        <f t="shared" si="1"/>
        <v>60</v>
      </c>
      <c r="S52" s="54" t="s">
        <v>61</v>
      </c>
    </row>
    <row r="53" spans="1:19" ht="39" customHeight="1">
      <c r="A53" s="54" t="s">
        <v>80</v>
      </c>
      <c r="B53" s="3"/>
      <c r="C53" s="3"/>
      <c r="D53" s="3"/>
      <c r="E53" s="3"/>
      <c r="F53" s="3"/>
      <c r="G53" s="3"/>
      <c r="H53" s="3" t="s">
        <v>79</v>
      </c>
      <c r="I53" s="3">
        <v>60</v>
      </c>
      <c r="J53" s="3"/>
      <c r="K53" s="3"/>
      <c r="L53" s="5"/>
      <c r="M53" s="3"/>
      <c r="N53" s="5"/>
      <c r="O53" s="3"/>
      <c r="P53" s="5"/>
      <c r="Q53" s="3"/>
      <c r="R53" s="6">
        <f t="shared" si="1"/>
        <v>60</v>
      </c>
      <c r="S53" s="54" t="s">
        <v>80</v>
      </c>
    </row>
    <row r="54" spans="1:19" ht="37.5" customHeight="1">
      <c r="A54" s="54" t="s">
        <v>40</v>
      </c>
      <c r="B54" s="3" t="s">
        <v>146</v>
      </c>
      <c r="C54" s="3">
        <v>20</v>
      </c>
      <c r="D54" s="3" t="s">
        <v>131</v>
      </c>
      <c r="E54" s="3">
        <v>40</v>
      </c>
      <c r="F54" s="3"/>
      <c r="G54" s="3"/>
      <c r="H54" s="3"/>
      <c r="I54" s="3"/>
      <c r="J54" s="3"/>
      <c r="K54" s="3"/>
      <c r="L54" s="5"/>
      <c r="M54" s="3"/>
      <c r="N54" s="5"/>
      <c r="O54" s="3"/>
      <c r="P54" s="5"/>
      <c r="Q54" s="3"/>
      <c r="R54" s="6">
        <f t="shared" si="1"/>
        <v>60</v>
      </c>
      <c r="S54" s="54" t="s">
        <v>40</v>
      </c>
    </row>
    <row r="55" spans="1:19" ht="47.25" customHeight="1">
      <c r="A55" s="55" t="s">
        <v>156</v>
      </c>
      <c r="B55" s="9" t="s">
        <v>130</v>
      </c>
      <c r="C55" s="9">
        <v>40</v>
      </c>
      <c r="D55" s="9" t="s">
        <v>123</v>
      </c>
      <c r="E55" s="9">
        <v>20</v>
      </c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6">
        <f t="shared" si="1"/>
        <v>60</v>
      </c>
      <c r="S55" s="55" t="s">
        <v>156</v>
      </c>
    </row>
    <row r="56" spans="1:19" ht="38.25" customHeight="1">
      <c r="A56" s="54" t="s">
        <v>170</v>
      </c>
      <c r="B56" s="3" t="s">
        <v>171</v>
      </c>
      <c r="C56" s="9">
        <v>25</v>
      </c>
      <c r="D56" s="3" t="s">
        <v>148</v>
      </c>
      <c r="E56" s="9">
        <v>35</v>
      </c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6">
        <f t="shared" si="1"/>
        <v>60</v>
      </c>
      <c r="S56" s="54" t="s">
        <v>170</v>
      </c>
    </row>
    <row r="57" spans="1:19" ht="38.25" customHeight="1">
      <c r="A57" s="55" t="s">
        <v>175</v>
      </c>
      <c r="B57" s="9" t="s">
        <v>176</v>
      </c>
      <c r="C57" s="9">
        <v>20</v>
      </c>
      <c r="D57" s="9" t="s">
        <v>131</v>
      </c>
      <c r="E57" s="9">
        <v>40</v>
      </c>
      <c r="F57" s="11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6">
        <f t="shared" si="1"/>
        <v>60</v>
      </c>
      <c r="S57" s="55" t="s">
        <v>175</v>
      </c>
    </row>
    <row r="58" spans="1:19" ht="38.25" customHeight="1">
      <c r="A58" s="54" t="s">
        <v>160</v>
      </c>
      <c r="B58" s="9" t="s">
        <v>161</v>
      </c>
      <c r="C58" s="9">
        <v>15</v>
      </c>
      <c r="D58" s="9" t="s">
        <v>131</v>
      </c>
      <c r="E58" s="9">
        <v>40</v>
      </c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6">
        <f t="shared" si="1"/>
        <v>55</v>
      </c>
      <c r="S58" s="54" t="s">
        <v>160</v>
      </c>
    </row>
    <row r="59" spans="1:19" ht="37.5" customHeight="1">
      <c r="A59" s="54" t="s">
        <v>173</v>
      </c>
      <c r="B59" s="9" t="s">
        <v>138</v>
      </c>
      <c r="C59" s="9">
        <v>50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5"/>
      <c r="Q59" s="9"/>
      <c r="R59" s="6">
        <f t="shared" si="1"/>
        <v>50</v>
      </c>
      <c r="S59" s="54" t="s">
        <v>173</v>
      </c>
    </row>
    <row r="60" spans="1:19" ht="38.25" customHeight="1">
      <c r="A60" s="54" t="s">
        <v>174</v>
      </c>
      <c r="B60" s="9" t="s">
        <v>122</v>
      </c>
      <c r="C60" s="9">
        <v>30</v>
      </c>
      <c r="D60" s="9" t="s">
        <v>123</v>
      </c>
      <c r="E60" s="9">
        <v>20</v>
      </c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6">
        <f t="shared" si="1"/>
        <v>50</v>
      </c>
      <c r="S60" s="54" t="s">
        <v>174</v>
      </c>
    </row>
    <row r="61" spans="1:19" ht="39" customHeight="1">
      <c r="A61" s="57" t="s">
        <v>182</v>
      </c>
      <c r="B61" s="3" t="s">
        <v>183</v>
      </c>
      <c r="C61" s="3">
        <v>45</v>
      </c>
      <c r="D61" s="3"/>
      <c r="E61" s="3"/>
      <c r="F61" s="3"/>
      <c r="G61" s="3"/>
      <c r="H61" s="3"/>
      <c r="I61" s="3"/>
      <c r="J61" s="3"/>
      <c r="K61" s="3"/>
      <c r="L61" s="5"/>
      <c r="M61" s="3"/>
      <c r="N61" s="5"/>
      <c r="O61" s="3"/>
      <c r="P61" s="5"/>
      <c r="Q61" s="3"/>
      <c r="R61" s="6">
        <f t="shared" si="1"/>
        <v>45</v>
      </c>
      <c r="S61" s="57" t="s">
        <v>182</v>
      </c>
    </row>
    <row r="62" spans="1:19" ht="39" customHeight="1">
      <c r="A62" s="58" t="s">
        <v>184</v>
      </c>
      <c r="B62" s="3">
        <v>1</v>
      </c>
      <c r="C62" s="3">
        <v>5</v>
      </c>
      <c r="D62" s="3" t="s">
        <v>131</v>
      </c>
      <c r="E62" s="3">
        <v>40</v>
      </c>
      <c r="F62" s="3"/>
      <c r="G62" s="3"/>
      <c r="H62" s="3"/>
      <c r="I62" s="3"/>
      <c r="J62" s="3"/>
      <c r="K62" s="3"/>
      <c r="L62" s="5"/>
      <c r="M62" s="3"/>
      <c r="N62" s="5"/>
      <c r="O62" s="3"/>
      <c r="P62" s="5"/>
      <c r="Q62" s="3"/>
      <c r="R62" s="6">
        <f t="shared" si="1"/>
        <v>45</v>
      </c>
      <c r="S62" s="58" t="s">
        <v>184</v>
      </c>
    </row>
    <row r="63" spans="1:19" ht="36.75" customHeight="1">
      <c r="A63" s="54" t="s">
        <v>67</v>
      </c>
      <c r="B63" s="9"/>
      <c r="C63" s="9"/>
      <c r="D63" s="9"/>
      <c r="E63" s="9"/>
      <c r="F63" s="9"/>
      <c r="G63" s="9"/>
      <c r="H63" s="9" t="s">
        <v>68</v>
      </c>
      <c r="I63" s="9">
        <v>40</v>
      </c>
      <c r="J63" s="9"/>
      <c r="K63" s="9"/>
      <c r="L63" s="9"/>
      <c r="M63" s="9"/>
      <c r="N63" s="9"/>
      <c r="O63" s="9"/>
      <c r="P63" s="9"/>
      <c r="Q63" s="9"/>
      <c r="R63" s="6">
        <f t="shared" si="1"/>
        <v>40</v>
      </c>
      <c r="S63" s="54" t="s">
        <v>67</v>
      </c>
    </row>
    <row r="64" spans="1:19" ht="38.25" customHeight="1">
      <c r="A64" s="54" t="s">
        <v>81</v>
      </c>
      <c r="B64" s="9"/>
      <c r="C64" s="9"/>
      <c r="D64" s="9"/>
      <c r="E64" s="9"/>
      <c r="F64" s="9"/>
      <c r="G64" s="9"/>
      <c r="H64" s="9" t="s">
        <v>82</v>
      </c>
      <c r="I64" s="9">
        <v>40</v>
      </c>
      <c r="J64" s="9"/>
      <c r="K64" s="9"/>
      <c r="L64" s="9"/>
      <c r="M64" s="9"/>
      <c r="N64" s="9"/>
      <c r="O64" s="9"/>
      <c r="P64" s="60"/>
      <c r="Q64" s="9"/>
      <c r="R64" s="6">
        <f t="shared" si="1"/>
        <v>40</v>
      </c>
      <c r="S64" s="54" t="s">
        <v>81</v>
      </c>
    </row>
    <row r="65" spans="1:19" ht="32.25" customHeight="1">
      <c r="A65" s="54" t="s">
        <v>157</v>
      </c>
      <c r="B65" s="3" t="s">
        <v>130</v>
      </c>
      <c r="C65" s="3">
        <v>40</v>
      </c>
      <c r="D65" s="3"/>
      <c r="E65" s="3"/>
      <c r="F65" s="3"/>
      <c r="G65" s="3"/>
      <c r="H65" s="3"/>
      <c r="I65" s="3"/>
      <c r="J65" s="9"/>
      <c r="K65" s="3"/>
      <c r="L65" s="5"/>
      <c r="M65" s="3"/>
      <c r="N65" s="5"/>
      <c r="O65" s="3"/>
      <c r="P65" s="12"/>
      <c r="Q65" s="3"/>
      <c r="R65" s="6">
        <f t="shared" si="1"/>
        <v>40</v>
      </c>
      <c r="S65" s="54" t="s">
        <v>157</v>
      </c>
    </row>
    <row r="66" spans="1:19" ht="28.5" customHeight="1">
      <c r="A66" s="54" t="s">
        <v>147</v>
      </c>
      <c r="B66" s="3"/>
      <c r="C66" s="3"/>
      <c r="D66" s="3" t="s">
        <v>148</v>
      </c>
      <c r="E66" s="3">
        <v>35</v>
      </c>
      <c r="F66" s="3"/>
      <c r="G66" s="3"/>
      <c r="H66" s="3"/>
      <c r="I66" s="3"/>
      <c r="J66" s="3"/>
      <c r="K66" s="3"/>
      <c r="L66" s="5"/>
      <c r="M66" s="3"/>
      <c r="N66" s="5"/>
      <c r="O66" s="3"/>
      <c r="P66" s="5"/>
      <c r="Q66" s="3"/>
      <c r="R66" s="6">
        <f t="shared" si="1"/>
        <v>35</v>
      </c>
      <c r="S66" s="54" t="s">
        <v>147</v>
      </c>
    </row>
    <row r="67" spans="1:19" ht="38.25" customHeight="1">
      <c r="A67" s="54" t="s">
        <v>149</v>
      </c>
      <c r="B67" s="3" t="s">
        <v>150</v>
      </c>
      <c r="C67" s="3">
        <v>15</v>
      </c>
      <c r="D67" s="3" t="s">
        <v>123</v>
      </c>
      <c r="E67" s="3">
        <v>20</v>
      </c>
      <c r="F67" s="3"/>
      <c r="G67" s="3"/>
      <c r="H67" s="3"/>
      <c r="I67" s="3"/>
      <c r="J67" s="3"/>
      <c r="K67" s="3"/>
      <c r="L67" s="5"/>
      <c r="M67" s="3"/>
      <c r="N67" s="5"/>
      <c r="O67" s="3"/>
      <c r="P67" s="5"/>
      <c r="Q67" s="3"/>
      <c r="R67" s="6">
        <f t="shared" si="1"/>
        <v>35</v>
      </c>
      <c r="S67" s="54" t="s">
        <v>149</v>
      </c>
    </row>
    <row r="68" spans="1:19" ht="38.25" customHeight="1">
      <c r="A68" s="54" t="s">
        <v>153</v>
      </c>
      <c r="B68" s="9" t="s">
        <v>115</v>
      </c>
      <c r="C68" s="9">
        <v>35</v>
      </c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6">
        <f t="shared" ref="R68:R99" si="2">Q68+O68+M68+K68+I68+G68+E68+C68</f>
        <v>35</v>
      </c>
      <c r="S68" s="54" t="s">
        <v>153</v>
      </c>
    </row>
    <row r="69" spans="1:19" ht="25.15" customHeight="1">
      <c r="A69" s="54" t="s">
        <v>162</v>
      </c>
      <c r="B69" s="3" t="s">
        <v>115</v>
      </c>
      <c r="C69" s="3">
        <v>35</v>
      </c>
      <c r="D69" s="3"/>
      <c r="E69" s="3"/>
      <c r="F69" s="3"/>
      <c r="G69" s="3"/>
      <c r="H69" s="13"/>
      <c r="I69" s="3"/>
      <c r="J69" s="3"/>
      <c r="K69" s="3"/>
      <c r="L69" s="5"/>
      <c r="M69" s="3"/>
      <c r="N69" s="5"/>
      <c r="O69" s="3"/>
      <c r="P69" s="5"/>
      <c r="Q69" s="3"/>
      <c r="R69" s="6">
        <f t="shared" si="2"/>
        <v>35</v>
      </c>
      <c r="S69" s="54" t="s">
        <v>162</v>
      </c>
    </row>
    <row r="70" spans="1:19" ht="38.25" customHeight="1">
      <c r="A70" s="54" t="s">
        <v>172</v>
      </c>
      <c r="B70" s="3" t="s">
        <v>139</v>
      </c>
      <c r="C70" s="3">
        <v>10</v>
      </c>
      <c r="D70" s="3" t="s">
        <v>123</v>
      </c>
      <c r="E70" s="3">
        <v>20</v>
      </c>
      <c r="F70" s="3"/>
      <c r="G70" s="3"/>
      <c r="H70" s="4"/>
      <c r="I70" s="3"/>
      <c r="J70" s="3" t="s">
        <v>22</v>
      </c>
      <c r="K70" s="3"/>
      <c r="L70" s="5"/>
      <c r="M70" s="3"/>
      <c r="N70" s="5"/>
      <c r="O70" s="3"/>
      <c r="P70" s="5"/>
      <c r="Q70" s="3"/>
      <c r="R70" s="6">
        <f t="shared" si="2"/>
        <v>30</v>
      </c>
      <c r="S70" s="54" t="s">
        <v>172</v>
      </c>
    </row>
    <row r="71" spans="1:19" ht="25.15" customHeight="1">
      <c r="A71" s="57" t="s">
        <v>177</v>
      </c>
      <c r="B71" s="3"/>
      <c r="C71" s="3"/>
      <c r="D71" s="3" t="s">
        <v>178</v>
      </c>
      <c r="E71" s="3">
        <v>30</v>
      </c>
      <c r="F71" s="3"/>
      <c r="G71" s="3"/>
      <c r="H71" s="3"/>
      <c r="I71" s="3"/>
      <c r="J71" s="3"/>
      <c r="K71" s="3"/>
      <c r="L71" s="5"/>
      <c r="M71" s="3"/>
      <c r="N71" s="5"/>
      <c r="O71" s="3"/>
      <c r="P71" s="5"/>
      <c r="Q71" s="3"/>
      <c r="R71" s="6">
        <f t="shared" si="2"/>
        <v>30</v>
      </c>
      <c r="S71" s="57" t="s">
        <v>177</v>
      </c>
    </row>
    <row r="72" spans="1:19" ht="25.15" customHeight="1">
      <c r="A72" s="58"/>
      <c r="B72" s="3"/>
      <c r="C72" s="3"/>
      <c r="D72" s="3"/>
      <c r="E72" s="3"/>
      <c r="F72" s="3"/>
      <c r="G72" s="3"/>
      <c r="H72" s="3"/>
      <c r="I72" s="3"/>
      <c r="J72" s="3"/>
      <c r="K72" s="3"/>
      <c r="L72" s="5"/>
      <c r="M72" s="3"/>
      <c r="N72" s="5"/>
      <c r="O72" s="3"/>
      <c r="P72" s="5"/>
      <c r="Q72" s="3"/>
      <c r="R72" s="6">
        <f t="shared" ref="R72:R94" si="3">Q72+O72+M72+K72+I72+G72+E72+C72</f>
        <v>0</v>
      </c>
      <c r="S72" s="33"/>
    </row>
    <row r="73" spans="1:19" ht="25.15" customHeight="1">
      <c r="A73" s="58"/>
      <c r="B73" s="3"/>
      <c r="C73" s="3"/>
      <c r="D73" s="3"/>
      <c r="E73" s="3"/>
      <c r="F73" s="3"/>
      <c r="G73" s="3"/>
      <c r="H73" s="3"/>
      <c r="I73" s="3"/>
      <c r="J73" s="3"/>
      <c r="K73" s="3"/>
      <c r="L73" s="5"/>
      <c r="M73" s="3"/>
      <c r="N73" s="5"/>
      <c r="O73" s="3"/>
      <c r="P73" s="5"/>
      <c r="Q73" s="3"/>
      <c r="R73" s="6">
        <f t="shared" si="3"/>
        <v>0</v>
      </c>
      <c r="S73" s="33"/>
    </row>
    <row r="74" spans="1:19" ht="25.15" customHeight="1">
      <c r="A74" s="18"/>
      <c r="B74" s="3"/>
      <c r="C74" s="3"/>
      <c r="D74" s="3"/>
      <c r="E74" s="3"/>
      <c r="F74" s="3"/>
      <c r="G74" s="3"/>
      <c r="H74" s="3"/>
      <c r="I74" s="3"/>
      <c r="J74" s="3"/>
      <c r="K74" s="3"/>
      <c r="L74" s="5"/>
      <c r="M74" s="3"/>
      <c r="N74" s="5"/>
      <c r="O74" s="3"/>
      <c r="P74" s="5"/>
      <c r="Q74" s="3"/>
      <c r="R74" s="6">
        <f t="shared" si="3"/>
        <v>0</v>
      </c>
      <c r="S74" s="31"/>
    </row>
    <row r="75" spans="1:19" ht="31.5" customHeight="1">
      <c r="A75" s="18"/>
      <c r="B75" s="3"/>
      <c r="C75" s="3"/>
      <c r="D75" s="3"/>
      <c r="E75" s="3"/>
      <c r="F75" s="3"/>
      <c r="G75" s="3"/>
      <c r="H75" s="3"/>
      <c r="I75" s="3"/>
      <c r="J75" s="3"/>
      <c r="K75" s="3"/>
      <c r="L75" s="5"/>
      <c r="M75" s="3"/>
      <c r="N75" s="5"/>
      <c r="O75" s="3"/>
      <c r="P75" s="5"/>
      <c r="Q75" s="3"/>
      <c r="R75" s="6">
        <f t="shared" si="3"/>
        <v>0</v>
      </c>
      <c r="S75" s="33"/>
    </row>
    <row r="76" spans="1:19" ht="44.25" customHeight="1">
      <c r="A76" s="18"/>
      <c r="B76" s="3"/>
      <c r="C76" s="3"/>
      <c r="D76" s="3"/>
      <c r="E76" s="3"/>
      <c r="F76" s="3"/>
      <c r="G76" s="3"/>
      <c r="H76" s="3"/>
      <c r="I76" s="3"/>
      <c r="J76" s="3"/>
      <c r="K76" s="3"/>
      <c r="L76" s="5"/>
      <c r="M76" s="3"/>
      <c r="N76" s="5"/>
      <c r="O76" s="3"/>
      <c r="P76" s="5"/>
      <c r="Q76" s="3"/>
      <c r="R76" s="6">
        <f t="shared" si="3"/>
        <v>0</v>
      </c>
      <c r="S76" s="50"/>
    </row>
    <row r="77" spans="1:19" ht="36.75" customHeight="1">
      <c r="A77" s="18"/>
      <c r="B77" s="3"/>
      <c r="C77" s="3"/>
      <c r="D77" s="3"/>
      <c r="E77" s="3"/>
      <c r="F77" s="3"/>
      <c r="G77" s="3"/>
      <c r="H77" s="3"/>
      <c r="I77" s="3"/>
      <c r="J77" s="3"/>
      <c r="K77" s="3"/>
      <c r="L77" s="5"/>
      <c r="M77" s="3"/>
      <c r="N77" s="5"/>
      <c r="O77" s="3"/>
      <c r="P77" s="5"/>
      <c r="Q77" s="3"/>
      <c r="R77" s="6">
        <f t="shared" si="3"/>
        <v>0</v>
      </c>
      <c r="S77" s="50"/>
    </row>
    <row r="78" spans="1:19" ht="25.15" customHeight="1">
      <c r="A78" s="1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11"/>
      <c r="Q78" s="9"/>
      <c r="R78" s="6">
        <f t="shared" si="3"/>
        <v>0</v>
      </c>
      <c r="S78" s="33"/>
    </row>
    <row r="79" spans="1:19" ht="25.15" customHeight="1">
      <c r="A79" s="18"/>
      <c r="B79" s="3"/>
      <c r="C79" s="3"/>
      <c r="D79" s="3"/>
      <c r="E79" s="3"/>
      <c r="F79" s="3"/>
      <c r="G79" s="3"/>
      <c r="H79" s="3"/>
      <c r="I79" s="3"/>
      <c r="J79" s="3"/>
      <c r="K79" s="3"/>
      <c r="L79" s="5"/>
      <c r="M79" s="3"/>
      <c r="N79" s="5"/>
      <c r="O79" s="3"/>
      <c r="P79" s="5"/>
      <c r="Q79" s="3"/>
      <c r="R79" s="6">
        <f t="shared" si="3"/>
        <v>0</v>
      </c>
      <c r="S79" s="31"/>
    </row>
    <row r="80" spans="1:19" ht="33" customHeight="1">
      <c r="A80" s="18"/>
      <c r="B80" s="3"/>
      <c r="C80" s="3"/>
      <c r="D80" s="3"/>
      <c r="E80" s="3"/>
      <c r="F80" s="3"/>
      <c r="G80" s="3"/>
      <c r="H80" s="3"/>
      <c r="I80" s="3"/>
      <c r="J80" s="3"/>
      <c r="K80" s="3"/>
      <c r="L80" s="5"/>
      <c r="M80" s="3"/>
      <c r="N80" s="5"/>
      <c r="O80" s="3"/>
      <c r="P80" s="16"/>
      <c r="Q80" s="3"/>
      <c r="R80" s="6">
        <f t="shared" si="3"/>
        <v>0</v>
      </c>
      <c r="S80" s="31"/>
    </row>
    <row r="81" spans="1:19" ht="38.25" customHeight="1">
      <c r="A81" s="1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6">
        <f t="shared" si="3"/>
        <v>0</v>
      </c>
      <c r="S81" s="33"/>
    </row>
    <row r="82" spans="1:19" ht="25.15" customHeight="1">
      <c r="A82" s="18"/>
      <c r="B82" s="3"/>
      <c r="C82" s="3"/>
      <c r="D82" s="3"/>
      <c r="E82" s="3"/>
      <c r="F82" s="3"/>
      <c r="G82" s="3"/>
      <c r="H82" s="3"/>
      <c r="I82" s="3"/>
      <c r="J82" s="3"/>
      <c r="K82" s="3"/>
      <c r="L82" s="5"/>
      <c r="M82" s="3"/>
      <c r="N82" s="5"/>
      <c r="O82" s="3"/>
      <c r="P82" s="5"/>
      <c r="Q82" s="3"/>
      <c r="R82" s="6">
        <f t="shared" si="3"/>
        <v>0</v>
      </c>
      <c r="S82" s="51"/>
    </row>
    <row r="83" spans="1:19" ht="25.15" customHeight="1">
      <c r="A83" s="18"/>
      <c r="B83" s="3"/>
      <c r="C83" s="3"/>
      <c r="D83" s="3"/>
      <c r="E83" s="3"/>
      <c r="F83" s="3"/>
      <c r="G83" s="3"/>
      <c r="H83" s="3"/>
      <c r="I83" s="3"/>
      <c r="J83" s="3"/>
      <c r="K83" s="3"/>
      <c r="L83" s="5"/>
      <c r="M83" s="3"/>
      <c r="N83" s="5"/>
      <c r="O83" s="3"/>
      <c r="P83" s="5"/>
      <c r="Q83" s="3"/>
      <c r="R83" s="6">
        <f t="shared" si="3"/>
        <v>0</v>
      </c>
      <c r="S83" s="33"/>
    </row>
    <row r="84" spans="1:19" ht="41.25" customHeight="1">
      <c r="A84" s="18"/>
      <c r="B84" s="3"/>
      <c r="C84" s="3"/>
      <c r="D84" s="3"/>
      <c r="E84" s="3"/>
      <c r="F84" s="3"/>
      <c r="G84" s="3"/>
      <c r="H84" s="3"/>
      <c r="I84" s="3"/>
      <c r="J84" s="3"/>
      <c r="K84" s="3"/>
      <c r="L84" s="5"/>
      <c r="M84" s="3"/>
      <c r="N84" s="5"/>
      <c r="O84" s="3"/>
      <c r="P84" s="5"/>
      <c r="Q84" s="3"/>
      <c r="R84" s="6">
        <f t="shared" si="3"/>
        <v>0</v>
      </c>
      <c r="S84" s="31"/>
    </row>
    <row r="85" spans="1:19" ht="25.15" customHeight="1">
      <c r="A85" s="1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6">
        <f t="shared" si="3"/>
        <v>0</v>
      </c>
      <c r="S85" s="31"/>
    </row>
    <row r="86" spans="1:19" ht="31.5" customHeight="1">
      <c r="A86" s="18"/>
      <c r="B86" s="3"/>
      <c r="C86" s="3"/>
      <c r="D86" s="3"/>
      <c r="E86" s="3"/>
      <c r="F86" s="3"/>
      <c r="G86" s="3"/>
      <c r="H86" s="3"/>
      <c r="I86" s="3"/>
      <c r="J86" s="3"/>
      <c r="K86" s="3"/>
      <c r="L86" s="5"/>
      <c r="M86" s="3"/>
      <c r="N86" s="5"/>
      <c r="O86" s="3"/>
      <c r="P86" s="5"/>
      <c r="Q86" s="3"/>
      <c r="R86" s="6">
        <f t="shared" si="3"/>
        <v>0</v>
      </c>
      <c r="S86" s="31"/>
    </row>
    <row r="87" spans="1:19" ht="37.5" customHeight="1">
      <c r="A87" s="18"/>
      <c r="B87" s="3"/>
      <c r="C87" s="3"/>
      <c r="D87" s="3"/>
      <c r="E87" s="3"/>
      <c r="F87" s="3"/>
      <c r="G87" s="3"/>
      <c r="H87" s="3"/>
      <c r="I87" s="3"/>
      <c r="J87" s="3"/>
      <c r="K87" s="3"/>
      <c r="L87" s="5"/>
      <c r="M87" s="3"/>
      <c r="N87" s="5"/>
      <c r="O87" s="3"/>
      <c r="P87" s="5"/>
      <c r="Q87" s="3"/>
      <c r="R87" s="6">
        <f t="shared" si="3"/>
        <v>0</v>
      </c>
      <c r="S87" s="50"/>
    </row>
    <row r="88" spans="1:19" ht="39.75" customHeight="1">
      <c r="A88" s="1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6">
        <f t="shared" si="3"/>
        <v>0</v>
      </c>
      <c r="S88" s="33"/>
    </row>
    <row r="89" spans="1:19" ht="39.75" customHeight="1">
      <c r="A89" s="1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6">
        <f t="shared" si="3"/>
        <v>0</v>
      </c>
      <c r="S89" s="31"/>
    </row>
    <row r="90" spans="1:19" ht="47.25" customHeight="1">
      <c r="A90" s="18"/>
      <c r="B90" s="3"/>
      <c r="C90" s="3"/>
      <c r="D90" s="3"/>
      <c r="E90" s="3"/>
      <c r="F90" s="3"/>
      <c r="G90" s="3"/>
      <c r="H90" s="3"/>
      <c r="I90" s="3"/>
      <c r="J90" s="9"/>
      <c r="K90" s="3"/>
      <c r="L90" s="5"/>
      <c r="M90" s="3"/>
      <c r="N90" s="5"/>
      <c r="O90" s="3"/>
      <c r="P90" s="12"/>
      <c r="Q90" s="3"/>
      <c r="R90" s="6">
        <f t="shared" si="3"/>
        <v>0</v>
      </c>
      <c r="S90" s="31"/>
    </row>
    <row r="91" spans="1:19" ht="45" customHeight="1">
      <c r="A91" s="18"/>
      <c r="B91" s="3"/>
      <c r="C91" s="3"/>
      <c r="D91" s="3"/>
      <c r="E91" s="3"/>
      <c r="F91" s="3"/>
      <c r="G91" s="3"/>
      <c r="H91" s="3"/>
      <c r="I91" s="3"/>
      <c r="J91" s="9"/>
      <c r="K91" s="3"/>
      <c r="L91" s="5"/>
      <c r="M91" s="3"/>
      <c r="N91" s="5"/>
      <c r="O91" s="3"/>
      <c r="P91" s="12"/>
      <c r="Q91" s="3"/>
      <c r="R91" s="6">
        <f t="shared" si="3"/>
        <v>0</v>
      </c>
      <c r="S91" s="31"/>
    </row>
    <row r="92" spans="1:19" ht="42.75" customHeight="1">
      <c r="A92" s="18"/>
      <c r="B92" s="3"/>
      <c r="C92" s="3"/>
      <c r="D92" s="3"/>
      <c r="E92" s="3"/>
      <c r="F92" s="3"/>
      <c r="G92" s="3"/>
      <c r="H92" s="3"/>
      <c r="I92" s="3"/>
      <c r="J92" s="3"/>
      <c r="K92" s="3"/>
      <c r="L92" s="5"/>
      <c r="M92" s="3"/>
      <c r="N92" s="5"/>
      <c r="O92" s="3"/>
      <c r="P92" s="5"/>
      <c r="Q92" s="3"/>
      <c r="R92" s="6">
        <f t="shared" si="3"/>
        <v>0</v>
      </c>
      <c r="S92" s="33"/>
    </row>
    <row r="93" spans="1:19" ht="39" customHeight="1">
      <c r="A93" s="18"/>
      <c r="B93" s="3"/>
      <c r="C93" s="3"/>
      <c r="D93" s="3"/>
      <c r="E93" s="3"/>
      <c r="F93" s="3"/>
      <c r="G93" s="3"/>
      <c r="H93" s="3"/>
      <c r="I93" s="3"/>
      <c r="J93" s="3"/>
      <c r="K93" s="3"/>
      <c r="L93" s="5"/>
      <c r="M93" s="3"/>
      <c r="N93" s="5"/>
      <c r="O93" s="3"/>
      <c r="P93" s="5"/>
      <c r="Q93" s="3"/>
      <c r="R93" s="6">
        <f t="shared" si="3"/>
        <v>0</v>
      </c>
      <c r="S93" s="50"/>
    </row>
    <row r="94" spans="1:19" ht="42.75" customHeight="1">
      <c r="A94" s="18"/>
      <c r="B94" s="3"/>
      <c r="C94" s="3"/>
      <c r="D94" s="3"/>
      <c r="E94" s="3"/>
      <c r="F94" s="3"/>
      <c r="G94" s="3"/>
      <c r="H94" s="3"/>
      <c r="I94" s="3"/>
      <c r="J94" s="3"/>
      <c r="K94" s="3"/>
      <c r="L94" s="5"/>
      <c r="M94" s="3"/>
      <c r="N94" s="5"/>
      <c r="O94" s="3"/>
      <c r="P94" s="5"/>
      <c r="Q94" s="3"/>
      <c r="R94" s="6">
        <f t="shared" si="3"/>
        <v>0</v>
      </c>
      <c r="S94" s="31"/>
    </row>
    <row r="95" spans="1:19" ht="25.15" customHeight="1">
      <c r="S95" s="33"/>
    </row>
    <row r="96" spans="1:19" ht="25.15" customHeight="1">
      <c r="A96" s="1"/>
      <c r="L96" s="1"/>
      <c r="N96" s="1"/>
      <c r="P96" s="1"/>
      <c r="R96" s="1"/>
      <c r="S96" s="33"/>
    </row>
    <row r="97" spans="1:19" ht="25.15" customHeight="1">
      <c r="A97" s="1"/>
      <c r="F97" s="23" t="s">
        <v>27</v>
      </c>
      <c r="G97" s="23"/>
      <c r="H97" s="23"/>
      <c r="L97" s="1"/>
      <c r="N97" s="1"/>
      <c r="P97" s="1"/>
      <c r="R97" s="1"/>
      <c r="S97" s="31"/>
    </row>
    <row r="98" spans="1:19" ht="25.15" customHeight="1">
      <c r="A98" s="1"/>
      <c r="F98" s="17" t="s">
        <v>28</v>
      </c>
      <c r="G98" s="24"/>
      <c r="H98" s="25">
        <v>3160</v>
      </c>
      <c r="L98" s="1"/>
      <c r="N98" s="1"/>
      <c r="P98" s="1"/>
      <c r="R98" s="1"/>
      <c r="S98" s="31"/>
    </row>
    <row r="99" spans="1:19" ht="25.15" customHeight="1">
      <c r="A99" s="1"/>
      <c r="F99" s="17" t="s">
        <v>29</v>
      </c>
      <c r="G99" s="24"/>
      <c r="H99" s="25">
        <v>1165</v>
      </c>
      <c r="L99" s="1"/>
      <c r="N99" s="1"/>
      <c r="P99" s="1"/>
      <c r="R99" s="1"/>
      <c r="S99" s="33"/>
    </row>
    <row r="100" spans="1:19">
      <c r="A100" s="1"/>
      <c r="F100" s="17" t="s">
        <v>19</v>
      </c>
      <c r="G100" s="24"/>
      <c r="H100" s="25">
        <v>670</v>
      </c>
      <c r="L100" s="1"/>
      <c r="N100" s="1"/>
      <c r="P100" s="1"/>
      <c r="R100" s="1"/>
      <c r="S100" s="33"/>
    </row>
    <row r="101" spans="1:19">
      <c r="A101" s="1"/>
      <c r="F101" s="6" t="s">
        <v>30</v>
      </c>
      <c r="G101" s="24"/>
      <c r="H101" s="25">
        <v>595</v>
      </c>
      <c r="L101" s="1"/>
      <c r="N101" s="1"/>
      <c r="P101" s="1"/>
      <c r="R101" s="1"/>
      <c r="S101" s="31"/>
    </row>
    <row r="102" spans="1:19">
      <c r="A102" s="1"/>
      <c r="F102" s="6" t="s">
        <v>31</v>
      </c>
      <c r="G102" s="24"/>
      <c r="H102" s="25">
        <v>565</v>
      </c>
      <c r="L102" s="1"/>
      <c r="N102" s="1"/>
      <c r="P102" s="1"/>
      <c r="R102" s="1"/>
      <c r="S102" s="52"/>
    </row>
    <row r="103" spans="1:19">
      <c r="A103" s="1"/>
      <c r="F103" s="6" t="s">
        <v>32</v>
      </c>
      <c r="G103" s="24"/>
      <c r="H103" s="25">
        <v>445</v>
      </c>
      <c r="L103" s="1"/>
      <c r="N103" s="1"/>
      <c r="P103" s="1"/>
      <c r="R103" s="1"/>
      <c r="S103" s="33"/>
    </row>
    <row r="104" spans="1:19">
      <c r="A104" s="1"/>
      <c r="F104" s="17" t="s">
        <v>20</v>
      </c>
      <c r="G104" s="24"/>
      <c r="H104" s="25">
        <v>415</v>
      </c>
      <c r="L104" s="1"/>
      <c r="N104" s="1"/>
      <c r="P104" s="1"/>
      <c r="R104" s="1"/>
      <c r="S104" s="33"/>
    </row>
    <row r="105" spans="1:19">
      <c r="A105" s="1"/>
      <c r="F105" s="6" t="s">
        <v>33</v>
      </c>
      <c r="G105" s="24"/>
      <c r="H105" s="25">
        <v>410</v>
      </c>
      <c r="L105" s="1"/>
      <c r="N105" s="1"/>
      <c r="P105" s="1"/>
      <c r="R105" s="1"/>
      <c r="S105" s="33"/>
    </row>
    <row r="106" spans="1:19">
      <c r="A106" s="1"/>
      <c r="F106" s="6" t="s">
        <v>21</v>
      </c>
      <c r="G106" s="24"/>
      <c r="H106" s="25">
        <v>395</v>
      </c>
      <c r="L106" s="1"/>
      <c r="N106" s="1"/>
      <c r="P106" s="1"/>
      <c r="R106" s="1"/>
      <c r="S106" s="31"/>
    </row>
    <row r="107" spans="1:19">
      <c r="A107" s="1"/>
      <c r="F107" s="6" t="s">
        <v>25</v>
      </c>
      <c r="G107" s="24"/>
      <c r="H107" s="25">
        <v>285</v>
      </c>
      <c r="L107" s="1"/>
      <c r="N107" s="1"/>
      <c r="P107" s="1"/>
      <c r="R107" s="1"/>
      <c r="S107" s="31"/>
    </row>
    <row r="108" spans="1:19">
      <c r="A108" s="1"/>
      <c r="F108" s="6" t="s">
        <v>34</v>
      </c>
      <c r="G108" s="24"/>
      <c r="H108" s="25">
        <v>245</v>
      </c>
      <c r="L108" s="1"/>
      <c r="N108" s="1"/>
      <c r="P108" s="1"/>
      <c r="R108" s="1"/>
      <c r="S108" s="31"/>
    </row>
    <row r="109" spans="1:19">
      <c r="A109" s="1"/>
      <c r="F109" s="6" t="s">
        <v>35</v>
      </c>
      <c r="G109" s="24"/>
      <c r="H109" s="25">
        <v>180</v>
      </c>
      <c r="L109" s="1"/>
      <c r="N109" s="1"/>
      <c r="P109" s="1"/>
      <c r="R109" s="1"/>
      <c r="S109" s="31"/>
    </row>
    <row r="110" spans="1:19">
      <c r="A110" s="1"/>
      <c r="F110" s="17" t="s">
        <v>26</v>
      </c>
      <c r="G110" s="24"/>
      <c r="H110" s="25">
        <v>160</v>
      </c>
      <c r="L110" s="1"/>
      <c r="N110" s="1"/>
      <c r="P110" s="1"/>
      <c r="R110" s="1"/>
      <c r="S110" s="33"/>
    </row>
    <row r="111" spans="1:19">
      <c r="A111" s="1"/>
      <c r="F111" s="6" t="s">
        <v>36</v>
      </c>
      <c r="G111" s="24"/>
      <c r="H111" s="25">
        <v>145</v>
      </c>
      <c r="L111" s="1"/>
      <c r="N111" s="1"/>
      <c r="P111" s="1"/>
      <c r="R111" s="1"/>
      <c r="S111" s="50"/>
    </row>
    <row r="112" spans="1:19">
      <c r="A112" s="1"/>
      <c r="F112" s="17" t="s">
        <v>23</v>
      </c>
      <c r="G112" s="24"/>
      <c r="H112" s="25">
        <v>145</v>
      </c>
      <c r="L112" s="1"/>
      <c r="N112" s="1"/>
      <c r="P112" s="1"/>
      <c r="R112" s="1"/>
      <c r="S112" s="33"/>
    </row>
    <row r="113" spans="1:19">
      <c r="A113" s="1"/>
      <c r="F113" s="6" t="s">
        <v>37</v>
      </c>
      <c r="G113" s="24"/>
      <c r="H113" s="25">
        <v>130</v>
      </c>
      <c r="L113" s="1"/>
      <c r="N113" s="1"/>
      <c r="P113" s="1"/>
      <c r="R113" s="1"/>
      <c r="S113" s="33"/>
    </row>
    <row r="114" spans="1:19">
      <c r="A114" s="1"/>
      <c r="F114" s="6" t="s">
        <v>38</v>
      </c>
      <c r="G114" s="24"/>
      <c r="H114" s="25">
        <v>130</v>
      </c>
      <c r="L114" s="1"/>
      <c r="N114" s="1"/>
      <c r="P114" s="1"/>
      <c r="R114" s="1"/>
      <c r="S114" s="31"/>
    </row>
    <row r="115" spans="1:19">
      <c r="A115" s="1"/>
      <c r="F115" s="6" t="s">
        <v>39</v>
      </c>
      <c r="G115" s="24"/>
      <c r="H115" s="25">
        <v>125</v>
      </c>
      <c r="L115" s="1"/>
      <c r="N115" s="1"/>
      <c r="P115" s="1"/>
      <c r="R115" s="1"/>
      <c r="S115" s="31"/>
    </row>
    <row r="116" spans="1:19">
      <c r="A116" s="1"/>
      <c r="F116" s="17" t="s">
        <v>24</v>
      </c>
      <c r="G116" s="24"/>
      <c r="H116" s="25">
        <v>120</v>
      </c>
      <c r="L116" s="1"/>
      <c r="N116" s="1"/>
      <c r="P116" s="1"/>
      <c r="R116" s="1"/>
      <c r="S116" s="31"/>
    </row>
    <row r="117" spans="1:19">
      <c r="A117" s="1"/>
      <c r="F117" s="17" t="s">
        <v>40</v>
      </c>
      <c r="G117" s="24"/>
      <c r="H117" s="25">
        <v>110</v>
      </c>
      <c r="L117" s="1"/>
      <c r="N117" s="1"/>
      <c r="P117" s="1"/>
      <c r="R117" s="1"/>
      <c r="S117" s="31"/>
    </row>
    <row r="118" spans="1:19">
      <c r="S118" s="33"/>
    </row>
    <row r="119" spans="1:19">
      <c r="S119" s="31"/>
    </row>
    <row r="120" spans="1:19">
      <c r="S120" s="31"/>
    </row>
    <row r="121" spans="1:19">
      <c r="S121" s="33"/>
    </row>
    <row r="122" spans="1:19">
      <c r="S122" s="31"/>
    </row>
    <row r="123" spans="1:19">
      <c r="S123" s="31"/>
    </row>
    <row r="124" spans="1:19">
      <c r="S124" s="53"/>
    </row>
    <row r="125" spans="1:19">
      <c r="S125" s="6"/>
    </row>
    <row r="126" spans="1:19">
      <c r="S126" s="17"/>
    </row>
    <row r="127" spans="1:19">
      <c r="S127" s="17"/>
    </row>
    <row r="128" spans="1:19">
      <c r="S128" s="17"/>
    </row>
    <row r="129" spans="19:19">
      <c r="S129" s="17"/>
    </row>
    <row r="130" spans="19:19">
      <c r="S130" s="17"/>
    </row>
    <row r="131" spans="19:19">
      <c r="S131" s="17"/>
    </row>
    <row r="132" spans="19:19">
      <c r="S132" s="17"/>
    </row>
    <row r="133" spans="19:19">
      <c r="S133" s="17"/>
    </row>
    <row r="134" spans="19:19">
      <c r="S134" s="17"/>
    </row>
    <row r="135" spans="19:19">
      <c r="S135" s="6"/>
    </row>
    <row r="136" spans="19:19">
      <c r="S136" s="17"/>
    </row>
    <row r="137" spans="19:19">
      <c r="S137" s="17"/>
    </row>
    <row r="138" spans="19:19">
      <c r="S138" s="6"/>
    </row>
    <row r="139" spans="19:19">
      <c r="S139" s="17"/>
    </row>
    <row r="140" spans="19:19">
      <c r="S140" s="17"/>
    </row>
    <row r="141" spans="19:19">
      <c r="S141" s="17"/>
    </row>
    <row r="142" spans="19:19">
      <c r="S142" s="6"/>
    </row>
    <row r="143" spans="19:19">
      <c r="S143" s="17"/>
    </row>
    <row r="144" spans="19:19">
      <c r="S144" s="17"/>
    </row>
    <row r="145" spans="19:19">
      <c r="S145" s="6"/>
    </row>
    <row r="146" spans="19:19">
      <c r="S146" s="6"/>
    </row>
    <row r="147" spans="19:19">
      <c r="S147" s="17"/>
    </row>
    <row r="148" spans="19:19">
      <c r="S148" s="17"/>
    </row>
    <row r="149" spans="19:19">
      <c r="S149" s="11"/>
    </row>
    <row r="150" spans="19:19">
      <c r="S150" s="11"/>
    </row>
    <row r="151" spans="19:19">
      <c r="S151" s="11"/>
    </row>
  </sheetData>
  <sortState ref="A4:S71">
    <sortCondition descending="1" ref="R4:R7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Micaela Carrera</cp:lastModifiedBy>
  <dcterms:created xsi:type="dcterms:W3CDTF">2022-07-12T20:12:16Z</dcterms:created>
  <dcterms:modified xsi:type="dcterms:W3CDTF">2022-12-14T15:30:54Z</dcterms:modified>
</cp:coreProperties>
</file>