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ager\Documents\Horse Shows\Combined Tests\"/>
    </mc:Choice>
  </mc:AlternateContent>
  <xr:revisionPtr revIDLastSave="0" documentId="8_{FEE7BACB-E348-4B88-A076-0F8142C1F716}" xr6:coauthVersionLast="45" xr6:coauthVersionMax="45" xr10:uidLastSave="{00000000-0000-0000-0000-000000000000}"/>
  <bookViews>
    <workbookView xWindow="-120" yWindow="-120" windowWidth="19440" windowHeight="15000" tabRatio="985" activeTab="4" xr2:uid="{593C8F3F-E254-4F76-88B0-32E567F33E6F}"/>
  </bookViews>
  <sheets>
    <sheet name="Dressage Master Sheet" sheetId="16" r:id="rId1"/>
    <sheet name=" " sheetId="1" r:id="rId2"/>
    <sheet name="Master Sheet MT" sheetId="7" r:id="rId3"/>
    <sheet name="Master Sheet CT" sheetId="9" r:id="rId4"/>
    <sheet name="Greenie CT" sheetId="12" r:id="rId5"/>
    <sheet name="Pre Starter MT" sheetId="8" r:id="rId6"/>
    <sheet name="Pre Starter CT )" sheetId="28" r:id="rId7"/>
    <sheet name="Starter MT" sheetId="4" r:id="rId8"/>
    <sheet name="Starter CT" sheetId="13" r:id="rId9"/>
    <sheet name="Beginner Novice MT" sheetId="5" r:id="rId10"/>
    <sheet name="Beginner Novice CT" sheetId="14" r:id="rId11"/>
    <sheet name="Novice CT" sheetId="15" r:id="rId12"/>
    <sheet name="USEA Test %" sheetId="21" r:id="rId13"/>
    <sheet name="USEF Intro Test%" sheetId="23" r:id="rId14"/>
    <sheet name="Western Dressage Test% " sheetId="24" r:id="rId15"/>
    <sheet name="USEF Training Test %" sheetId="25" r:id="rId16"/>
    <sheet name="USEF First Level Test %" sheetId="26" r:id="rId17"/>
    <sheet name="USEF 2nd &amp; 3rd Level Test % " sheetId="27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28" l="1"/>
  <c r="J13" i="28" s="1"/>
  <c r="H12" i="28"/>
  <c r="J12" i="28" s="1"/>
  <c r="H11" i="28"/>
  <c r="J11" i="28" s="1"/>
  <c r="H10" i="28"/>
  <c r="J10" i="28" s="1"/>
  <c r="H9" i="28"/>
  <c r="J9" i="28" s="1"/>
  <c r="H8" i="28"/>
  <c r="J8" i="28" s="1"/>
  <c r="H7" i="28"/>
  <c r="J7" i="28" s="1"/>
  <c r="H6" i="28"/>
  <c r="J6" i="28" s="1"/>
  <c r="H10" i="12"/>
  <c r="J10" i="12" s="1"/>
  <c r="H6" i="15"/>
  <c r="J6" i="15" s="1"/>
  <c r="H7" i="14"/>
  <c r="J7" i="14" s="1"/>
  <c r="H6" i="14"/>
  <c r="J6" i="14" s="1"/>
  <c r="H6" i="13"/>
  <c r="J6" i="13" s="1"/>
  <c r="H9" i="12"/>
  <c r="J9" i="12" s="1"/>
  <c r="H8" i="12"/>
  <c r="J8" i="12" s="1"/>
  <c r="H7" i="12"/>
  <c r="J7" i="12" s="1"/>
  <c r="H6" i="12"/>
  <c r="J6" i="12" s="1"/>
  <c r="J7" i="9"/>
  <c r="J8" i="9"/>
  <c r="J9" i="9"/>
  <c r="J10" i="9"/>
  <c r="J11" i="9"/>
  <c r="J12" i="9"/>
  <c r="J13" i="9"/>
  <c r="J6" i="9"/>
  <c r="H13" i="9"/>
  <c r="H12" i="9"/>
  <c r="H11" i="9"/>
  <c r="H10" i="9"/>
  <c r="H9" i="9"/>
  <c r="H8" i="9"/>
  <c r="H7" i="9"/>
  <c r="H6" i="9"/>
  <c r="H11" i="8"/>
  <c r="M11" i="8" s="1"/>
  <c r="P11" i="8" s="1"/>
  <c r="H10" i="8"/>
  <c r="M10" i="8" s="1"/>
  <c r="P10" i="8" s="1"/>
  <c r="H9" i="8"/>
  <c r="M9" i="8" s="1"/>
  <c r="P9" i="8" s="1"/>
  <c r="H8" i="8"/>
  <c r="M8" i="8" s="1"/>
  <c r="P8" i="8" s="1"/>
  <c r="H7" i="8"/>
  <c r="M7" i="8" s="1"/>
  <c r="P7" i="8" s="1"/>
  <c r="H6" i="8"/>
  <c r="M6" i="8" s="1"/>
  <c r="P6" i="8" s="1"/>
  <c r="H13" i="7"/>
  <c r="M13" i="7" s="1"/>
  <c r="P13" i="7" s="1"/>
  <c r="H12" i="7"/>
  <c r="M12" i="7" s="1"/>
  <c r="P12" i="7" s="1"/>
  <c r="H11" i="7"/>
  <c r="M11" i="7" s="1"/>
  <c r="P11" i="7" s="1"/>
  <c r="M10" i="7"/>
  <c r="P10" i="7" s="1"/>
  <c r="H10" i="7"/>
  <c r="H9" i="7"/>
  <c r="M9" i="7" s="1"/>
  <c r="P9" i="7" s="1"/>
  <c r="H8" i="7"/>
  <c r="M8" i="7" s="1"/>
  <c r="P8" i="7" s="1"/>
  <c r="H7" i="7"/>
  <c r="M7" i="7" s="1"/>
  <c r="P7" i="7" s="1"/>
  <c r="M6" i="7"/>
  <c r="P6" i="7" s="1"/>
  <c r="H6" i="7"/>
  <c r="H7" i="5" l="1"/>
  <c r="M7" i="5" s="1"/>
  <c r="P7" i="5" s="1"/>
  <c r="H8" i="5"/>
  <c r="M8" i="5" s="1"/>
  <c r="P8" i="5" s="1"/>
  <c r="H9" i="5"/>
  <c r="M9" i="5" s="1"/>
  <c r="P9" i="5" s="1"/>
  <c r="H10" i="5"/>
  <c r="M10" i="5" s="1"/>
  <c r="P10" i="5" s="1"/>
  <c r="H11" i="5"/>
  <c r="M11" i="5" s="1"/>
  <c r="P11" i="5" s="1"/>
  <c r="H12" i="5"/>
  <c r="M12" i="5" s="1"/>
  <c r="P12" i="5" s="1"/>
  <c r="H6" i="5"/>
  <c r="M6" i="5" s="1"/>
  <c r="P6" i="5" s="1"/>
  <c r="H7" i="4"/>
  <c r="M7" i="4" s="1"/>
  <c r="P7" i="4" s="1"/>
  <c r="H6" i="4"/>
  <c r="M6" i="4" s="1"/>
  <c r="P6" i="4" s="1"/>
  <c r="P7" i="1"/>
  <c r="P8" i="1"/>
  <c r="P9" i="1"/>
  <c r="P10" i="1"/>
  <c r="P11" i="1"/>
  <c r="P12" i="1"/>
  <c r="P13" i="1"/>
  <c r="M7" i="1"/>
  <c r="M8" i="1"/>
  <c r="M9" i="1"/>
  <c r="M10" i="1"/>
  <c r="M11" i="1"/>
  <c r="M12" i="1"/>
  <c r="M13" i="1"/>
  <c r="H7" i="1"/>
  <c r="H8" i="1"/>
  <c r="H9" i="1"/>
  <c r="H10" i="1"/>
  <c r="H11" i="1"/>
  <c r="H12" i="1"/>
  <c r="H13" i="1"/>
  <c r="H6" i="1"/>
  <c r="M6" i="1" s="1"/>
  <c r="P6" i="1" s="1"/>
</calcChain>
</file>

<file path=xl/sharedStrings.xml><?xml version="1.0" encoding="utf-8"?>
<sst xmlns="http://schemas.openxmlformats.org/spreadsheetml/2006/main" count="453" uniqueCount="123">
  <si>
    <t>Optimum Time: ______________</t>
  </si>
  <si>
    <t>Speed Fault Time:_____________</t>
  </si>
  <si>
    <t>Horse Name</t>
  </si>
  <si>
    <t>Rider Name</t>
  </si>
  <si>
    <t>Dressage Test</t>
  </si>
  <si>
    <t>Jumping Test</t>
  </si>
  <si>
    <t>To Date</t>
  </si>
  <si>
    <t>Cross Country</t>
  </si>
  <si>
    <t>Penalties</t>
  </si>
  <si>
    <t>Place</t>
  </si>
  <si>
    <t>Jump Penalties</t>
  </si>
  <si>
    <t>Time Penalties</t>
  </si>
  <si>
    <t>Points</t>
  </si>
  <si>
    <t>Elapsed Time</t>
  </si>
  <si>
    <t>DR</t>
  </si>
  <si>
    <t>Time Limit:________</t>
  </si>
  <si>
    <t>Name of Horse Trial: Meadow Lake Equestrian Center Mini Trial II</t>
  </si>
  <si>
    <t xml:space="preserve">Name: </t>
  </si>
  <si>
    <t>Number</t>
  </si>
  <si>
    <t>Final Placing</t>
  </si>
  <si>
    <t>Division Name: Pre Starter</t>
  </si>
  <si>
    <t>Division Name:Starter</t>
  </si>
  <si>
    <t>Division Name:Beginner Novice</t>
  </si>
  <si>
    <t>Division Name:</t>
  </si>
  <si>
    <t>Name of Horse Trial: Meadow Lake Equestrian Center Combined Test II</t>
  </si>
  <si>
    <t>Test Name</t>
  </si>
  <si>
    <t>Tango</t>
  </si>
  <si>
    <t>Kaitlynn Krieger</t>
  </si>
  <si>
    <t>Emma Forsyth</t>
  </si>
  <si>
    <t>Aces and Eights</t>
  </si>
  <si>
    <t>Lisa Reynolds</t>
  </si>
  <si>
    <t>Angry Moon</t>
  </si>
  <si>
    <t>Marty Riney</t>
  </si>
  <si>
    <t>HipHop</t>
  </si>
  <si>
    <t>Morgan Lunger</t>
  </si>
  <si>
    <t xml:space="preserve">Pebbles </t>
  </si>
  <si>
    <t>STADIUM ONLY</t>
  </si>
  <si>
    <t>N/A</t>
  </si>
  <si>
    <t>Optimum Time: 5:05</t>
  </si>
  <si>
    <t>Speed Fault Time: 3:37</t>
  </si>
  <si>
    <t>Bold Ambition</t>
  </si>
  <si>
    <t>Spinnaker III</t>
  </si>
  <si>
    <t>Eclipse</t>
  </si>
  <si>
    <t>Dominion</t>
  </si>
  <si>
    <t>Maple Grove's Captian</t>
  </si>
  <si>
    <t>Paliadum</t>
  </si>
  <si>
    <t>Megan Moore</t>
  </si>
  <si>
    <t>Michele Clarke</t>
  </si>
  <si>
    <t xml:space="preserve">Cathrin Wilbanks </t>
  </si>
  <si>
    <t>Morgan Ward</t>
  </si>
  <si>
    <t>McKenzie Wood</t>
  </si>
  <si>
    <t>Division Name: Greenie CT</t>
  </si>
  <si>
    <t>Division Name: Pre Starter CT</t>
  </si>
  <si>
    <t>Fidele Ami</t>
  </si>
  <si>
    <t>Jill Stowe</t>
  </si>
  <si>
    <t>Max Q</t>
  </si>
  <si>
    <t>Ferdinand</t>
  </si>
  <si>
    <t>Jennifer Hardy</t>
  </si>
  <si>
    <t>Nastasia Lind</t>
  </si>
  <si>
    <t>Royal Bank</t>
  </si>
  <si>
    <t>Carly Stewart</t>
  </si>
  <si>
    <t>Master Machiavelli</t>
  </si>
  <si>
    <t>Believer</t>
  </si>
  <si>
    <t>Takado</t>
  </si>
  <si>
    <t xml:space="preserve">War Melody </t>
  </si>
  <si>
    <t>Jack</t>
  </si>
  <si>
    <t>Holister</t>
  </si>
  <si>
    <t>Montana</t>
  </si>
  <si>
    <t>Michele BuFord</t>
  </si>
  <si>
    <t>Amy Bunt</t>
  </si>
  <si>
    <t xml:space="preserve">Lily Crouch </t>
  </si>
  <si>
    <t>Elizabeth Loh</t>
  </si>
  <si>
    <t>Michelle Galbavy</t>
  </si>
  <si>
    <t>Flagmount's Branson</t>
  </si>
  <si>
    <t>Jeanna Epping</t>
  </si>
  <si>
    <t>Leah Beam</t>
  </si>
  <si>
    <t xml:space="preserve">Tzarina </t>
  </si>
  <si>
    <t>Tzarina</t>
  </si>
  <si>
    <t>Division Name: BN CT</t>
  </si>
  <si>
    <t>Division Name: Novice CT</t>
  </si>
  <si>
    <t>Division Name: Starter CT</t>
  </si>
  <si>
    <t xml:space="preserve">Snap Decision </t>
  </si>
  <si>
    <t>Kristen Brennan</t>
  </si>
  <si>
    <t>BN B</t>
  </si>
  <si>
    <t>Martha Buckner</t>
  </si>
  <si>
    <t>Intro A</t>
  </si>
  <si>
    <t>Prince's Stone</t>
  </si>
  <si>
    <t>Dionne Benson</t>
  </si>
  <si>
    <t>Southern Belle</t>
  </si>
  <si>
    <t>Meagan Howland</t>
  </si>
  <si>
    <t>Intro C</t>
  </si>
  <si>
    <t>Intro B</t>
  </si>
  <si>
    <t>Twister</t>
  </si>
  <si>
    <t xml:space="preserve">Demetria Melhorn </t>
  </si>
  <si>
    <t>Intro Level 3</t>
  </si>
  <si>
    <t>Basic Level 1</t>
  </si>
  <si>
    <t xml:space="preserve">Ferdinand </t>
  </si>
  <si>
    <t>Piton</t>
  </si>
  <si>
    <t xml:space="preserve">Khalifornia Girl </t>
  </si>
  <si>
    <t>Mary Kent</t>
  </si>
  <si>
    <t>Tag-A-Long</t>
  </si>
  <si>
    <t>Lauren Corum</t>
  </si>
  <si>
    <t>Azari</t>
  </si>
  <si>
    <t>Polaris</t>
  </si>
  <si>
    <t>Jessica Lyons</t>
  </si>
  <si>
    <t>Stephanie Keeley</t>
  </si>
  <si>
    <t>Division Name: USEA Test %</t>
  </si>
  <si>
    <t>Division Name: USEF Intro Test %</t>
  </si>
  <si>
    <t>Division Name: Western Dressage Test %</t>
  </si>
  <si>
    <t>Division Name: USEF Training Test %</t>
  </si>
  <si>
    <t>Training 2</t>
  </si>
  <si>
    <t>Training 1</t>
  </si>
  <si>
    <t>Training 3</t>
  </si>
  <si>
    <t>Second Level - 3</t>
  </si>
  <si>
    <t xml:space="preserve">Second Level - 2 </t>
  </si>
  <si>
    <t>Third Level - 1</t>
  </si>
  <si>
    <t>Time Limit: 10:10</t>
  </si>
  <si>
    <t>E</t>
  </si>
  <si>
    <t>decision</t>
  </si>
  <si>
    <t>Oso Ready</t>
  </si>
  <si>
    <t>TE</t>
  </si>
  <si>
    <t>SJ ONLY</t>
  </si>
  <si>
    <t>First level Test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</si>
</sst>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FC5E8"/>
        <bgColor indexed="64"/>
      </patternFill>
    </fill>
  </fills>
  <borders count="3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CCCCCC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1" xfId="0" applyFont="1" applyBorder="1" applyAlignment="1">
      <alignment vertical="center"/>
    </xf>
    <xf numFmtId="0" fontId="1" fillId="0" borderId="7" xfId="0" applyFont="1" applyBorder="1" applyAlignment="1">
      <alignment horizontal="left" wrapText="1"/>
    </xf>
    <xf numFmtId="0" fontId="1" fillId="0" borderId="17" xfId="0" applyFont="1" applyBorder="1" applyAlignment="1">
      <alignment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7" xfId="0" applyBorder="1"/>
    <xf numFmtId="0" fontId="4" fillId="0" borderId="7" xfId="0" applyFont="1" applyBorder="1" applyAlignment="1">
      <alignment horizontal="center"/>
    </xf>
    <xf numFmtId="0" fontId="1" fillId="0" borderId="32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3" xfId="0" applyFont="1" applyBorder="1" applyAlignment="1">
      <alignment wrapText="1"/>
    </xf>
    <xf numFmtId="16" fontId="1" fillId="0" borderId="4" xfId="0" applyNumberFormat="1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E882B-C566-4BEE-AAC4-A72C9B3697C2}">
  <sheetPr>
    <pageSetUpPr fitToPage="1"/>
  </sheetPr>
  <dimension ref="A1:L14"/>
  <sheetViews>
    <sheetView workbookViewId="0">
      <selection activeCell="C19" sqref="C19"/>
    </sheetView>
  </sheetViews>
  <sheetFormatPr defaultRowHeight="15" x14ac:dyDescent="0.25"/>
  <cols>
    <col min="2" max="3" width="17.5703125" customWidth="1"/>
    <col min="4" max="4" width="17" customWidth="1"/>
    <col min="5" max="5" width="21" customWidth="1"/>
    <col min="6" max="6" width="17.85546875" customWidth="1"/>
    <col min="7" max="7" width="0.28515625" customWidth="1"/>
    <col min="8" max="8" width="11.140625" hidden="1" customWidth="1"/>
    <col min="9" max="10" width="0.140625" customWidth="1"/>
    <col min="11" max="11" width="7.140625" hidden="1" customWidth="1"/>
    <col min="12" max="12" width="17" hidden="1" customWidth="1"/>
  </cols>
  <sheetData>
    <row r="1" spans="1:12" ht="15" customHeight="1" x14ac:dyDescent="0.25">
      <c r="A1" s="30" t="s">
        <v>24</v>
      </c>
      <c r="B1" s="62"/>
      <c r="C1" s="62"/>
      <c r="D1" s="62"/>
      <c r="E1" s="62"/>
      <c r="F1" s="63"/>
      <c r="G1" s="12"/>
      <c r="H1" s="12"/>
      <c r="I1" s="12"/>
      <c r="J1" s="12"/>
      <c r="K1" s="12"/>
      <c r="L1" s="13"/>
    </row>
    <row r="2" spans="1:12" ht="15.75" thickBot="1" x14ac:dyDescent="0.3">
      <c r="A2" s="64"/>
      <c r="B2" s="65"/>
      <c r="C2" s="65"/>
      <c r="D2" s="65"/>
      <c r="E2" s="65"/>
      <c r="F2" s="66"/>
      <c r="G2" s="14"/>
      <c r="H2" s="14"/>
      <c r="I2" s="14"/>
      <c r="J2" s="14"/>
      <c r="K2" s="14"/>
      <c r="L2" s="15"/>
    </row>
    <row r="3" spans="1:12" ht="41.25" customHeight="1" thickBot="1" x14ac:dyDescent="0.3">
      <c r="A3" s="40" t="s">
        <v>18</v>
      </c>
      <c r="B3" s="38" t="s">
        <v>17</v>
      </c>
      <c r="C3" s="67"/>
      <c r="D3" s="67"/>
      <c r="E3" s="38" t="s">
        <v>23</v>
      </c>
      <c r="F3" s="39"/>
      <c r="G3" s="16"/>
      <c r="H3" s="11"/>
    </row>
    <row r="4" spans="1:12" ht="28.5" customHeight="1" thickBot="1" x14ac:dyDescent="0.35">
      <c r="A4" s="41"/>
      <c r="B4" s="36" t="s">
        <v>118</v>
      </c>
      <c r="C4" s="36" t="s">
        <v>3</v>
      </c>
      <c r="D4" s="36" t="s">
        <v>25</v>
      </c>
      <c r="E4" s="49" t="s">
        <v>19</v>
      </c>
      <c r="F4" s="50"/>
    </row>
    <row r="5" spans="1:12" ht="15.75" thickBot="1" x14ac:dyDescent="0.3">
      <c r="A5" s="42"/>
      <c r="B5" s="37"/>
      <c r="C5" s="37"/>
      <c r="D5" s="37"/>
      <c r="E5" s="6" t="s">
        <v>12</v>
      </c>
      <c r="F5" s="6" t="s">
        <v>9</v>
      </c>
    </row>
    <row r="6" spans="1:12" ht="24" customHeight="1" thickBot="1" x14ac:dyDescent="0.3">
      <c r="A6" s="4"/>
      <c r="B6" s="2"/>
      <c r="C6" s="2"/>
      <c r="D6" s="2"/>
      <c r="E6" s="2"/>
      <c r="F6" s="2"/>
    </row>
    <row r="7" spans="1:12" ht="28.5" customHeight="1" thickBot="1" x14ac:dyDescent="0.3">
      <c r="A7" s="4"/>
      <c r="B7" s="2"/>
      <c r="C7" s="2"/>
      <c r="D7" s="2"/>
      <c r="E7" s="2"/>
      <c r="F7" s="2"/>
    </row>
    <row r="8" spans="1:12" ht="27" customHeight="1" thickBot="1" x14ac:dyDescent="0.3">
      <c r="A8" s="4"/>
      <c r="B8" s="2"/>
      <c r="C8" s="2"/>
      <c r="D8" s="2"/>
      <c r="E8" s="2"/>
      <c r="F8" s="2"/>
    </row>
    <row r="9" spans="1:12" ht="24.75" customHeight="1" thickBot="1" x14ac:dyDescent="0.3">
      <c r="A9" s="4"/>
      <c r="B9" s="2"/>
      <c r="C9" s="2"/>
      <c r="D9" s="2"/>
      <c r="E9" s="2"/>
      <c r="F9" s="2"/>
    </row>
    <row r="10" spans="1:12" ht="24.75" customHeight="1" thickBot="1" x14ac:dyDescent="0.3">
      <c r="A10" s="4"/>
      <c r="B10" s="2"/>
      <c r="C10" s="2"/>
      <c r="D10" s="2"/>
      <c r="E10" s="2"/>
      <c r="F10" s="2"/>
    </row>
    <row r="11" spans="1:12" ht="27" customHeight="1" thickBot="1" x14ac:dyDescent="0.3">
      <c r="A11" s="4"/>
      <c r="B11" s="2"/>
      <c r="C11" s="2"/>
      <c r="D11" s="2"/>
      <c r="E11" s="2"/>
      <c r="F11" s="2"/>
    </row>
    <row r="12" spans="1:12" ht="29.25" customHeight="1" thickBot="1" x14ac:dyDescent="0.3">
      <c r="A12" s="4"/>
      <c r="B12" s="2"/>
      <c r="C12" s="2"/>
      <c r="D12" s="2"/>
      <c r="E12" s="2"/>
      <c r="F12" s="2"/>
    </row>
    <row r="13" spans="1:12" ht="33.75" customHeight="1" thickBot="1" x14ac:dyDescent="0.3">
      <c r="A13" s="4"/>
      <c r="B13" s="2"/>
      <c r="C13" s="2"/>
      <c r="D13" s="2"/>
      <c r="E13" s="2"/>
      <c r="F13" s="2"/>
    </row>
    <row r="14" spans="1:12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</sheetData>
  <mergeCells count="8">
    <mergeCell ref="E4:F4"/>
    <mergeCell ref="A1:F2"/>
    <mergeCell ref="C4:C5"/>
    <mergeCell ref="A3:A5"/>
    <mergeCell ref="B3:D3"/>
    <mergeCell ref="E3:F3"/>
    <mergeCell ref="B4:B5"/>
    <mergeCell ref="D4:D5"/>
  </mergeCells>
  <pageMargins left="0.7" right="0.7" top="0.75" bottom="0.75" header="0.3" footer="0.3"/>
  <pageSetup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F2C00-A4A6-4809-BCD9-B8EBEE3079BE}">
  <sheetPr>
    <pageSetUpPr fitToPage="1"/>
  </sheetPr>
  <dimension ref="A1:Q13"/>
  <sheetViews>
    <sheetView topLeftCell="C1" workbookViewId="0">
      <selection activeCell="P14" sqref="P14"/>
    </sheetView>
  </sheetViews>
  <sheetFormatPr defaultRowHeight="15" x14ac:dyDescent="0.25"/>
  <cols>
    <col min="2" max="2" width="17.5703125" customWidth="1"/>
    <col min="3" max="3" width="17" customWidth="1"/>
    <col min="5" max="5" width="7.42578125" customWidth="1"/>
    <col min="6" max="6" width="16.42578125" customWidth="1"/>
    <col min="7" max="7" width="11.140625" customWidth="1"/>
  </cols>
  <sheetData>
    <row r="1" spans="1:17" x14ac:dyDescent="0.25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ht="15.75" thickBot="1" x14ac:dyDescent="0.3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ht="48" customHeight="1" thickBot="1" x14ac:dyDescent="0.3">
      <c r="A3" s="40" t="s">
        <v>18</v>
      </c>
      <c r="B3" s="38" t="s">
        <v>17</v>
      </c>
      <c r="C3" s="39"/>
      <c r="D3" s="43" t="s">
        <v>0</v>
      </c>
      <c r="E3" s="44"/>
      <c r="F3" s="10" t="s">
        <v>15</v>
      </c>
      <c r="G3" s="9" t="s">
        <v>1</v>
      </c>
      <c r="H3" s="8"/>
      <c r="I3" s="7"/>
      <c r="J3" s="51" t="s">
        <v>22</v>
      </c>
      <c r="K3" s="52"/>
      <c r="L3" s="52"/>
      <c r="M3" s="52"/>
      <c r="N3" s="52"/>
      <c r="O3" s="53"/>
      <c r="P3" s="47" t="s">
        <v>19</v>
      </c>
      <c r="Q3" s="48"/>
    </row>
    <row r="4" spans="1:17" ht="15.75" thickBot="1" x14ac:dyDescent="0.3">
      <c r="A4" s="41"/>
      <c r="B4" s="36" t="s">
        <v>2</v>
      </c>
      <c r="C4" s="36" t="s">
        <v>3</v>
      </c>
      <c r="D4" s="45" t="s">
        <v>4</v>
      </c>
      <c r="E4" s="46"/>
      <c r="F4" s="45" t="s">
        <v>5</v>
      </c>
      <c r="G4" s="46"/>
      <c r="H4" s="45" t="s">
        <v>6</v>
      </c>
      <c r="I4" s="46"/>
      <c r="J4" s="45" t="s">
        <v>7</v>
      </c>
      <c r="K4" s="54"/>
      <c r="L4" s="46"/>
      <c r="M4" s="45" t="s">
        <v>6</v>
      </c>
      <c r="N4" s="46"/>
      <c r="O4" s="5"/>
      <c r="P4" s="49"/>
      <c r="Q4" s="50"/>
    </row>
    <row r="5" spans="1:17" ht="27" thickBot="1" x14ac:dyDescent="0.3">
      <c r="A5" s="42"/>
      <c r="B5" s="37"/>
      <c r="C5" s="37"/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9</v>
      </c>
      <c r="J5" s="3" t="s">
        <v>10</v>
      </c>
      <c r="K5" s="3" t="s">
        <v>13</v>
      </c>
      <c r="L5" s="3" t="s">
        <v>11</v>
      </c>
      <c r="M5" s="3" t="s">
        <v>12</v>
      </c>
      <c r="N5" s="3" t="s">
        <v>9</v>
      </c>
      <c r="O5" s="3" t="s">
        <v>14</v>
      </c>
      <c r="P5" s="6" t="s">
        <v>12</v>
      </c>
      <c r="Q5" s="6" t="s">
        <v>9</v>
      </c>
    </row>
    <row r="6" spans="1:17" ht="24" customHeight="1" thickBot="1" x14ac:dyDescent="0.3">
      <c r="A6" s="4">
        <v>15</v>
      </c>
      <c r="B6" s="2" t="s">
        <v>61</v>
      </c>
      <c r="C6" s="2" t="s">
        <v>46</v>
      </c>
      <c r="D6" s="2">
        <v>31.7</v>
      </c>
      <c r="E6" s="2">
        <v>1</v>
      </c>
      <c r="F6" s="2">
        <v>0</v>
      </c>
      <c r="G6" s="2">
        <v>0</v>
      </c>
      <c r="H6" s="2">
        <f>SUM(G6+F6+D6)</f>
        <v>31.7</v>
      </c>
      <c r="I6" s="2">
        <v>1</v>
      </c>
      <c r="J6" s="2">
        <v>0</v>
      </c>
      <c r="K6" s="2"/>
      <c r="L6" s="2">
        <v>0</v>
      </c>
      <c r="M6" s="2">
        <f>SUM(L6+J6+H6)</f>
        <v>31.7</v>
      </c>
      <c r="N6" s="2"/>
      <c r="O6" s="2"/>
      <c r="P6" s="2">
        <f>M6</f>
        <v>31.7</v>
      </c>
      <c r="Q6" s="2">
        <v>1</v>
      </c>
    </row>
    <row r="7" spans="1:17" ht="28.5" customHeight="1" thickBot="1" x14ac:dyDescent="0.3">
      <c r="A7" s="4">
        <v>17</v>
      </c>
      <c r="B7" s="2" t="s">
        <v>62</v>
      </c>
      <c r="C7" s="2" t="s">
        <v>68</v>
      </c>
      <c r="D7" s="2">
        <v>32.799999999999997</v>
      </c>
      <c r="E7" s="2">
        <v>3</v>
      </c>
      <c r="F7" s="2">
        <v>0</v>
      </c>
      <c r="G7" s="2">
        <v>0</v>
      </c>
      <c r="H7" s="2">
        <f t="shared" ref="H7:H12" si="0">SUM(G7+F7+D7)</f>
        <v>32.799999999999997</v>
      </c>
      <c r="I7" s="2">
        <v>2</v>
      </c>
      <c r="J7" s="2">
        <v>0</v>
      </c>
      <c r="K7" s="2"/>
      <c r="L7" s="2">
        <v>0</v>
      </c>
      <c r="M7" s="2">
        <f t="shared" ref="M7:M12" si="1">SUM(L7+J7+H7)</f>
        <v>32.799999999999997</v>
      </c>
      <c r="N7" s="2"/>
      <c r="O7" s="2"/>
      <c r="P7" s="2">
        <f t="shared" ref="P7:P12" si="2">M7</f>
        <v>32.799999999999997</v>
      </c>
      <c r="Q7" s="2">
        <v>2</v>
      </c>
    </row>
    <row r="8" spans="1:17" ht="27" customHeight="1" thickBot="1" x14ac:dyDescent="0.3">
      <c r="A8" s="4">
        <v>18</v>
      </c>
      <c r="B8" s="2" t="s">
        <v>63</v>
      </c>
      <c r="C8" s="2" t="s">
        <v>69</v>
      </c>
      <c r="D8" s="2">
        <v>31.9</v>
      </c>
      <c r="E8" s="2">
        <v>2</v>
      </c>
      <c r="F8" s="2">
        <v>8</v>
      </c>
      <c r="G8" s="2">
        <v>0</v>
      </c>
      <c r="H8" s="2">
        <f t="shared" si="0"/>
        <v>39.9</v>
      </c>
      <c r="I8" s="2">
        <v>4</v>
      </c>
      <c r="J8" s="2">
        <v>0</v>
      </c>
      <c r="K8" s="2"/>
      <c r="L8" s="2">
        <v>0</v>
      </c>
      <c r="M8" s="2">
        <f t="shared" si="1"/>
        <v>39.9</v>
      </c>
      <c r="N8" s="2"/>
      <c r="O8" s="2"/>
      <c r="P8" s="2">
        <f t="shared" si="2"/>
        <v>39.9</v>
      </c>
      <c r="Q8" s="2">
        <v>3</v>
      </c>
    </row>
    <row r="9" spans="1:17" ht="24.75" customHeight="1" thickBot="1" x14ac:dyDescent="0.3">
      <c r="A9" s="4">
        <v>19</v>
      </c>
      <c r="B9" s="2" t="s">
        <v>64</v>
      </c>
      <c r="C9" s="2" t="s">
        <v>70</v>
      </c>
      <c r="D9" s="2">
        <v>40.299999999999997</v>
      </c>
      <c r="E9" s="2">
        <v>6</v>
      </c>
      <c r="F9" s="2">
        <v>16</v>
      </c>
      <c r="G9" s="2">
        <v>2</v>
      </c>
      <c r="H9" s="2">
        <f t="shared" si="0"/>
        <v>58.3</v>
      </c>
      <c r="I9" s="2">
        <v>7</v>
      </c>
      <c r="J9" s="2" t="s">
        <v>117</v>
      </c>
      <c r="K9" s="2"/>
      <c r="L9" s="2"/>
      <c r="M9" s="2" t="e">
        <f t="shared" si="1"/>
        <v>#VALUE!</v>
      </c>
      <c r="N9" s="2"/>
      <c r="O9" s="2"/>
      <c r="P9" s="2" t="e">
        <f t="shared" si="2"/>
        <v>#VALUE!</v>
      </c>
      <c r="Q9" s="2" t="s">
        <v>117</v>
      </c>
    </row>
    <row r="10" spans="1:17" ht="24.75" customHeight="1" thickBot="1" x14ac:dyDescent="0.3">
      <c r="A10" s="4">
        <v>20</v>
      </c>
      <c r="B10" s="2" t="s">
        <v>65</v>
      </c>
      <c r="C10" s="2" t="s">
        <v>71</v>
      </c>
      <c r="D10" s="2">
        <v>39.4</v>
      </c>
      <c r="E10" s="2">
        <v>5</v>
      </c>
      <c r="F10" s="2">
        <v>0</v>
      </c>
      <c r="G10" s="2">
        <v>0</v>
      </c>
      <c r="H10" s="2">
        <f t="shared" si="0"/>
        <v>39.4</v>
      </c>
      <c r="I10" s="2">
        <v>3</v>
      </c>
      <c r="J10" s="2">
        <v>20</v>
      </c>
      <c r="K10" s="2"/>
      <c r="L10" s="2">
        <v>0</v>
      </c>
      <c r="M10" s="2">
        <f t="shared" si="1"/>
        <v>59.4</v>
      </c>
      <c r="N10" s="2"/>
      <c r="O10" s="2"/>
      <c r="P10" s="2">
        <f t="shared" si="2"/>
        <v>59.4</v>
      </c>
      <c r="Q10" s="2">
        <v>6</v>
      </c>
    </row>
    <row r="11" spans="1:17" ht="27" customHeight="1" thickBot="1" x14ac:dyDescent="0.3">
      <c r="A11" s="4">
        <v>21</v>
      </c>
      <c r="B11" s="2" t="s">
        <v>66</v>
      </c>
      <c r="C11" s="2" t="s">
        <v>27</v>
      </c>
      <c r="D11" s="2">
        <v>37.5</v>
      </c>
      <c r="E11" s="2">
        <v>4</v>
      </c>
      <c r="F11" s="2">
        <v>4</v>
      </c>
      <c r="G11" s="2">
        <v>0</v>
      </c>
      <c r="H11" s="2">
        <f t="shared" si="0"/>
        <v>41.5</v>
      </c>
      <c r="I11" s="2">
        <v>6</v>
      </c>
      <c r="J11" s="2">
        <v>0</v>
      </c>
      <c r="K11" s="2"/>
      <c r="L11" s="2">
        <v>0</v>
      </c>
      <c r="M11" s="2">
        <f t="shared" si="1"/>
        <v>41.5</v>
      </c>
      <c r="N11" s="2"/>
      <c r="O11" s="2"/>
      <c r="P11" s="2">
        <f t="shared" si="2"/>
        <v>41.5</v>
      </c>
      <c r="Q11" s="2">
        <v>5</v>
      </c>
    </row>
    <row r="12" spans="1:17" ht="29.25" customHeight="1" thickBot="1" x14ac:dyDescent="0.3">
      <c r="A12" s="4">
        <v>34</v>
      </c>
      <c r="B12" s="2" t="s">
        <v>67</v>
      </c>
      <c r="C12" s="2" t="s">
        <v>72</v>
      </c>
      <c r="D12" s="2">
        <v>40.6</v>
      </c>
      <c r="E12" s="2">
        <v>7</v>
      </c>
      <c r="F12" s="2">
        <v>0</v>
      </c>
      <c r="G12" s="2">
        <v>0</v>
      </c>
      <c r="H12" s="2">
        <f t="shared" si="0"/>
        <v>40.6</v>
      </c>
      <c r="I12" s="2">
        <v>5</v>
      </c>
      <c r="J12" s="2">
        <v>0</v>
      </c>
      <c r="K12" s="2"/>
      <c r="L12" s="2">
        <v>0</v>
      </c>
      <c r="M12" s="2">
        <f t="shared" si="1"/>
        <v>40.6</v>
      </c>
      <c r="N12" s="2"/>
      <c r="O12" s="2"/>
      <c r="P12" s="2">
        <f t="shared" si="2"/>
        <v>40.6</v>
      </c>
      <c r="Q12" s="2">
        <v>4</v>
      </c>
    </row>
    <row r="13" spans="1:17" ht="33.75" customHeight="1" x14ac:dyDescent="0.25"/>
  </sheetData>
  <mergeCells count="13">
    <mergeCell ref="H4:I4"/>
    <mergeCell ref="J4:L4"/>
    <mergeCell ref="M4:N4"/>
    <mergeCell ref="A1:Q2"/>
    <mergeCell ref="A3:A5"/>
    <mergeCell ref="B3:C3"/>
    <mergeCell ref="D3:E3"/>
    <mergeCell ref="J3:O3"/>
    <mergeCell ref="P3:Q4"/>
    <mergeCell ref="B4:B5"/>
    <mergeCell ref="C4:C5"/>
    <mergeCell ref="D4:E4"/>
    <mergeCell ref="F4:G4"/>
  </mergeCells>
  <pageMargins left="0.7" right="0.7" top="0.75" bottom="0.75" header="0.3" footer="0.3"/>
  <pageSetup scale="68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BC431-1087-4C0F-8BDE-7347A3BDC69D}">
  <sheetPr>
    <pageSetUpPr fitToPage="1"/>
  </sheetPr>
  <dimension ref="A1:K13"/>
  <sheetViews>
    <sheetView workbookViewId="0">
      <selection activeCell="J9" sqref="J9"/>
    </sheetView>
  </sheetViews>
  <sheetFormatPr defaultRowHeight="15" x14ac:dyDescent="0.25"/>
  <cols>
    <col min="2" max="2" width="19.28515625" customWidth="1"/>
    <col min="3" max="3" width="17" customWidth="1"/>
    <col min="5" max="5" width="7.42578125" customWidth="1"/>
    <col min="6" max="6" width="16.42578125" customWidth="1"/>
    <col min="7" max="7" width="11.140625" customWidth="1"/>
    <col min="9" max="9" width="7.42578125" customWidth="1"/>
    <col min="10" max="10" width="13.42578125" customWidth="1"/>
  </cols>
  <sheetData>
    <row r="1" spans="1:11" x14ac:dyDescent="0.25">
      <c r="A1" s="30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.75" thickBot="1" x14ac:dyDescent="0.3">
      <c r="A2" s="33"/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41.25" customHeight="1" thickBot="1" x14ac:dyDescent="0.3">
      <c r="A3" s="40" t="s">
        <v>18</v>
      </c>
      <c r="B3" s="38" t="s">
        <v>17</v>
      </c>
      <c r="C3" s="39"/>
      <c r="D3" s="43" t="s">
        <v>0</v>
      </c>
      <c r="E3" s="44"/>
      <c r="F3" s="10" t="s">
        <v>15</v>
      </c>
      <c r="G3" s="9" t="s">
        <v>1</v>
      </c>
      <c r="H3" s="8"/>
      <c r="I3" s="7"/>
      <c r="J3" s="38" t="s">
        <v>78</v>
      </c>
      <c r="K3" s="39"/>
    </row>
    <row r="4" spans="1:11" ht="28.5" customHeight="1" thickBot="1" x14ac:dyDescent="0.35">
      <c r="A4" s="41"/>
      <c r="B4" s="36" t="s">
        <v>2</v>
      </c>
      <c r="C4" s="36" t="s">
        <v>3</v>
      </c>
      <c r="D4" s="45" t="s">
        <v>4</v>
      </c>
      <c r="E4" s="46"/>
      <c r="F4" s="45" t="s">
        <v>5</v>
      </c>
      <c r="G4" s="46"/>
      <c r="H4" s="45" t="s">
        <v>6</v>
      </c>
      <c r="I4" s="54"/>
      <c r="J4" s="55" t="s">
        <v>19</v>
      </c>
      <c r="K4" s="56"/>
    </row>
    <row r="5" spans="1:11" ht="27" thickBot="1" x14ac:dyDescent="0.3">
      <c r="A5" s="42"/>
      <c r="B5" s="37"/>
      <c r="C5" s="37"/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9</v>
      </c>
      <c r="J5" s="6" t="s">
        <v>12</v>
      </c>
      <c r="K5" s="6" t="s">
        <v>9</v>
      </c>
    </row>
    <row r="6" spans="1:11" ht="24" customHeight="1" thickBot="1" x14ac:dyDescent="0.3">
      <c r="A6" s="4">
        <v>22</v>
      </c>
      <c r="B6" s="2" t="s">
        <v>73</v>
      </c>
      <c r="C6" s="2" t="s">
        <v>74</v>
      </c>
      <c r="D6" s="2">
        <v>27.8</v>
      </c>
      <c r="E6" s="2"/>
      <c r="F6" s="2">
        <v>4</v>
      </c>
      <c r="G6" s="2"/>
      <c r="H6" s="2">
        <f>SUM(G6+F6+D6)</f>
        <v>31.8</v>
      </c>
      <c r="I6" s="2"/>
      <c r="J6" s="2">
        <f>SUM(H6)</f>
        <v>31.8</v>
      </c>
      <c r="K6" s="2">
        <v>1</v>
      </c>
    </row>
    <row r="7" spans="1:11" ht="28.5" customHeight="1" thickBot="1" x14ac:dyDescent="0.3">
      <c r="A7" s="4">
        <v>23</v>
      </c>
      <c r="B7" s="2" t="s">
        <v>75</v>
      </c>
      <c r="C7" s="2" t="s">
        <v>76</v>
      </c>
      <c r="D7" s="2" t="s">
        <v>121</v>
      </c>
      <c r="E7" s="2"/>
      <c r="F7" s="2">
        <v>0</v>
      </c>
      <c r="G7" s="2"/>
      <c r="H7" s="2" t="e">
        <f t="shared" ref="H7" si="0">SUM(G7+F7+D7)</f>
        <v>#VALUE!</v>
      </c>
      <c r="I7" s="2"/>
      <c r="J7" s="2" t="e">
        <f t="shared" ref="J7" si="1">SUM(H7)</f>
        <v>#VALUE!</v>
      </c>
      <c r="K7" s="2"/>
    </row>
    <row r="8" spans="1:11" ht="27" customHeight="1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4.75" customHeight="1" x14ac:dyDescent="0.25"/>
    <row r="10" spans="1:11" ht="24.75" customHeight="1" x14ac:dyDescent="0.25"/>
    <row r="11" spans="1:11" ht="27" customHeight="1" x14ac:dyDescent="0.25"/>
    <row r="12" spans="1:11" ht="29.25" customHeight="1" x14ac:dyDescent="0.25"/>
    <row r="13" spans="1:11" ht="33.75" customHeight="1" x14ac:dyDescent="0.25"/>
  </sheetData>
  <mergeCells count="11">
    <mergeCell ref="J4:K4"/>
    <mergeCell ref="A1:K2"/>
    <mergeCell ref="A3:A5"/>
    <mergeCell ref="B3:C3"/>
    <mergeCell ref="D3:E3"/>
    <mergeCell ref="J3:K3"/>
    <mergeCell ref="B4:B5"/>
    <mergeCell ref="C4:C5"/>
    <mergeCell ref="D4:E4"/>
    <mergeCell ref="F4:G4"/>
    <mergeCell ref="H4:I4"/>
  </mergeCells>
  <pageMargins left="0.7" right="0.7" top="0.75" bottom="0.75" header="0.3" footer="0.3"/>
  <pageSetup scale="95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9CE37-38FE-4EE4-AADC-5A9BEB593167}">
  <sheetPr>
    <pageSetUpPr fitToPage="1"/>
  </sheetPr>
  <dimension ref="A1:K7"/>
  <sheetViews>
    <sheetView workbookViewId="0">
      <selection activeCell="K6" sqref="K6"/>
    </sheetView>
  </sheetViews>
  <sheetFormatPr defaultRowHeight="15" x14ac:dyDescent="0.25"/>
  <cols>
    <col min="2" max="2" width="17.5703125" customWidth="1"/>
    <col min="3" max="3" width="17" customWidth="1"/>
    <col min="5" max="5" width="7.42578125" customWidth="1"/>
    <col min="6" max="6" width="16.42578125" customWidth="1"/>
    <col min="7" max="7" width="11.140625" customWidth="1"/>
    <col min="9" max="9" width="7.42578125" customWidth="1"/>
    <col min="10" max="10" width="13.42578125" customWidth="1"/>
  </cols>
  <sheetData>
    <row r="1" spans="1:11" x14ac:dyDescent="0.25">
      <c r="A1" s="30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.75" thickBot="1" x14ac:dyDescent="0.3">
      <c r="A2" s="33"/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41.25" customHeight="1" thickBot="1" x14ac:dyDescent="0.3">
      <c r="A3" s="40" t="s">
        <v>18</v>
      </c>
      <c r="B3" s="38" t="s">
        <v>17</v>
      </c>
      <c r="C3" s="39"/>
      <c r="D3" s="43" t="s">
        <v>0</v>
      </c>
      <c r="E3" s="44"/>
      <c r="F3" s="10" t="s">
        <v>15</v>
      </c>
      <c r="G3" s="9" t="s">
        <v>1</v>
      </c>
      <c r="H3" s="8"/>
      <c r="I3" s="7"/>
      <c r="J3" s="38" t="s">
        <v>79</v>
      </c>
      <c r="K3" s="39"/>
    </row>
    <row r="4" spans="1:11" ht="28.5" customHeight="1" thickBot="1" x14ac:dyDescent="0.35">
      <c r="A4" s="41"/>
      <c r="B4" s="36" t="s">
        <v>2</v>
      </c>
      <c r="C4" s="36" t="s">
        <v>3</v>
      </c>
      <c r="D4" s="45" t="s">
        <v>4</v>
      </c>
      <c r="E4" s="46"/>
      <c r="F4" s="45" t="s">
        <v>5</v>
      </c>
      <c r="G4" s="46"/>
      <c r="H4" s="45" t="s">
        <v>6</v>
      </c>
      <c r="I4" s="54"/>
      <c r="J4" s="55" t="s">
        <v>19</v>
      </c>
      <c r="K4" s="56"/>
    </row>
    <row r="5" spans="1:11" ht="27" thickBot="1" x14ac:dyDescent="0.3">
      <c r="A5" s="42"/>
      <c r="B5" s="37"/>
      <c r="C5" s="37"/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9</v>
      </c>
      <c r="J5" s="6" t="s">
        <v>12</v>
      </c>
      <c r="K5" s="6" t="s">
        <v>9</v>
      </c>
    </row>
    <row r="6" spans="1:11" ht="24" customHeight="1" thickBot="1" x14ac:dyDescent="0.3">
      <c r="A6" s="4">
        <v>23</v>
      </c>
      <c r="B6" s="2" t="s">
        <v>77</v>
      </c>
      <c r="C6" s="2" t="s">
        <v>75</v>
      </c>
      <c r="D6" s="2">
        <v>27.9</v>
      </c>
      <c r="E6" s="2">
        <v>1</v>
      </c>
      <c r="F6" s="2">
        <v>0</v>
      </c>
      <c r="G6" s="2">
        <v>0</v>
      </c>
      <c r="H6" s="2">
        <f>SUM(G6+F6+D6)</f>
        <v>27.9</v>
      </c>
      <c r="I6" s="2">
        <v>1</v>
      </c>
      <c r="J6" s="2">
        <f>SUM(H6)</f>
        <v>27.9</v>
      </c>
      <c r="K6" s="2">
        <v>1</v>
      </c>
    </row>
    <row r="7" spans="1:11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</sheetData>
  <mergeCells count="11">
    <mergeCell ref="J4:K4"/>
    <mergeCell ref="A1:K2"/>
    <mergeCell ref="A3:A5"/>
    <mergeCell ref="B3:C3"/>
    <mergeCell ref="D3:E3"/>
    <mergeCell ref="J3:K3"/>
    <mergeCell ref="B4:B5"/>
    <mergeCell ref="C4:C5"/>
    <mergeCell ref="D4:E4"/>
    <mergeCell ref="F4:G4"/>
    <mergeCell ref="H4:I4"/>
  </mergeCells>
  <pageMargins left="0.7" right="0.7" top="0.75" bottom="0.75" header="0.3" footer="0.3"/>
  <pageSetup scale="96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6A34C-01B8-485C-8DAF-AFDD73E63F37}">
  <sheetPr>
    <pageSetUpPr fitToPage="1"/>
  </sheetPr>
  <dimension ref="A1:L14"/>
  <sheetViews>
    <sheetView workbookViewId="0">
      <selection activeCell="F7" sqref="F7"/>
    </sheetView>
  </sheetViews>
  <sheetFormatPr defaultRowHeight="15" x14ac:dyDescent="0.25"/>
  <cols>
    <col min="2" max="3" width="17.5703125" customWidth="1"/>
    <col min="4" max="4" width="17" customWidth="1"/>
    <col min="5" max="5" width="21" customWidth="1"/>
    <col min="6" max="6" width="17.85546875" customWidth="1"/>
    <col min="7" max="7" width="0.28515625" customWidth="1"/>
    <col min="8" max="8" width="11.140625" hidden="1" customWidth="1"/>
    <col min="9" max="10" width="0.140625" customWidth="1"/>
    <col min="11" max="11" width="7.140625" hidden="1" customWidth="1"/>
    <col min="12" max="12" width="17" hidden="1" customWidth="1"/>
  </cols>
  <sheetData>
    <row r="1" spans="1:12" ht="15" customHeight="1" x14ac:dyDescent="0.25">
      <c r="A1" s="30" t="s">
        <v>24</v>
      </c>
      <c r="B1" s="62"/>
      <c r="C1" s="62"/>
      <c r="D1" s="62"/>
      <c r="E1" s="62"/>
      <c r="F1" s="63"/>
      <c r="G1" s="12"/>
      <c r="H1" s="12"/>
      <c r="I1" s="12"/>
      <c r="J1" s="12"/>
      <c r="K1" s="12"/>
      <c r="L1" s="13"/>
    </row>
    <row r="2" spans="1:12" ht="15.75" thickBot="1" x14ac:dyDescent="0.3">
      <c r="A2" s="64"/>
      <c r="B2" s="65"/>
      <c r="C2" s="65"/>
      <c r="D2" s="65"/>
      <c r="E2" s="65"/>
      <c r="F2" s="66"/>
      <c r="G2" s="14"/>
      <c r="H2" s="14"/>
      <c r="I2" s="14"/>
      <c r="J2" s="14"/>
      <c r="K2" s="14"/>
      <c r="L2" s="15"/>
    </row>
    <row r="3" spans="1:12" ht="41.25" customHeight="1" thickBot="1" x14ac:dyDescent="0.3">
      <c r="A3" s="40" t="s">
        <v>18</v>
      </c>
      <c r="B3" s="38" t="s">
        <v>17</v>
      </c>
      <c r="C3" s="67"/>
      <c r="D3" s="67"/>
      <c r="E3" s="38" t="s">
        <v>106</v>
      </c>
      <c r="F3" s="39"/>
      <c r="G3" s="16"/>
      <c r="H3" s="11"/>
    </row>
    <row r="4" spans="1:12" ht="28.5" customHeight="1" thickBot="1" x14ac:dyDescent="0.35">
      <c r="A4" s="41"/>
      <c r="B4" s="36" t="s">
        <v>2</v>
      </c>
      <c r="C4" s="36" t="s">
        <v>3</v>
      </c>
      <c r="D4" s="36" t="s">
        <v>25</v>
      </c>
      <c r="E4" s="49" t="s">
        <v>19</v>
      </c>
      <c r="F4" s="50"/>
    </row>
    <row r="5" spans="1:12" ht="15.75" thickBot="1" x14ac:dyDescent="0.3">
      <c r="A5" s="42"/>
      <c r="B5" s="37"/>
      <c r="C5" s="37"/>
      <c r="D5" s="37"/>
      <c r="E5" s="6" t="s">
        <v>12</v>
      </c>
      <c r="F5" s="6" t="s">
        <v>9</v>
      </c>
    </row>
    <row r="6" spans="1:12" ht="24" customHeight="1" thickBot="1" x14ac:dyDescent="0.3">
      <c r="A6" s="4">
        <v>24</v>
      </c>
      <c r="B6" s="2" t="s">
        <v>81</v>
      </c>
      <c r="C6" s="2" t="s">
        <v>82</v>
      </c>
      <c r="D6" s="2" t="s">
        <v>83</v>
      </c>
      <c r="E6" s="2">
        <v>33.700000000000003</v>
      </c>
      <c r="F6" s="2">
        <v>1</v>
      </c>
    </row>
    <row r="7" spans="1:12" ht="28.5" customHeight="1" thickBot="1" x14ac:dyDescent="0.3">
      <c r="A7" s="1"/>
      <c r="B7" s="1"/>
      <c r="C7" s="1"/>
      <c r="D7" s="1"/>
      <c r="E7" s="1"/>
      <c r="F7" s="1"/>
    </row>
    <row r="8" spans="1:12" ht="27" customHeight="1" x14ac:dyDescent="0.25"/>
    <row r="9" spans="1:12" ht="24.75" customHeight="1" x14ac:dyDescent="0.25"/>
    <row r="10" spans="1:12" ht="24.75" customHeight="1" x14ac:dyDescent="0.25"/>
    <row r="11" spans="1:12" ht="27" customHeight="1" x14ac:dyDescent="0.25"/>
    <row r="12" spans="1:12" ht="29.25" customHeight="1" x14ac:dyDescent="0.25"/>
    <row r="13" spans="1:12" ht="33.75" customHeight="1" thickBot="1" x14ac:dyDescent="0.3"/>
    <row r="14" spans="1:12" ht="15.75" thickBot="1" x14ac:dyDescent="0.3">
      <c r="G14" s="1"/>
      <c r="H14" s="1"/>
      <c r="I14" s="1"/>
      <c r="J14" s="1"/>
      <c r="K14" s="1"/>
      <c r="L14" s="1"/>
    </row>
  </sheetData>
  <mergeCells count="8">
    <mergeCell ref="A1:F2"/>
    <mergeCell ref="A3:A5"/>
    <mergeCell ref="B3:D3"/>
    <mergeCell ref="E3:F3"/>
    <mergeCell ref="B4:B5"/>
    <mergeCell ref="C4:C5"/>
    <mergeCell ref="D4:D5"/>
    <mergeCell ref="E4:F4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C7D50-08A2-4151-8554-A900853AE275}">
  <dimension ref="A1:L14"/>
  <sheetViews>
    <sheetView workbookViewId="0">
      <selection activeCell="F13" sqref="F13"/>
    </sheetView>
  </sheetViews>
  <sheetFormatPr defaultRowHeight="15" x14ac:dyDescent="0.25"/>
  <cols>
    <col min="2" max="3" width="17.5703125" customWidth="1"/>
    <col min="4" max="4" width="17" customWidth="1"/>
    <col min="5" max="5" width="21" customWidth="1"/>
    <col min="6" max="6" width="17.85546875" customWidth="1"/>
    <col min="7" max="7" width="0.28515625" customWidth="1"/>
    <col min="8" max="8" width="11.140625" hidden="1" customWidth="1"/>
    <col min="9" max="10" width="0.140625" customWidth="1"/>
    <col min="11" max="11" width="7.140625" hidden="1" customWidth="1"/>
    <col min="12" max="12" width="17" hidden="1" customWidth="1"/>
  </cols>
  <sheetData>
    <row r="1" spans="1:12" ht="15" customHeight="1" x14ac:dyDescent="0.25">
      <c r="A1" s="30" t="s">
        <v>24</v>
      </c>
      <c r="B1" s="62"/>
      <c r="C1" s="62"/>
      <c r="D1" s="62"/>
      <c r="E1" s="62"/>
      <c r="F1" s="63"/>
      <c r="G1" s="12"/>
      <c r="H1" s="12"/>
      <c r="I1" s="12"/>
      <c r="J1" s="12"/>
      <c r="K1" s="12"/>
      <c r="L1" s="13"/>
    </row>
    <row r="2" spans="1:12" ht="15.75" thickBot="1" x14ac:dyDescent="0.3">
      <c r="A2" s="64"/>
      <c r="B2" s="65"/>
      <c r="C2" s="65"/>
      <c r="D2" s="65"/>
      <c r="E2" s="65"/>
      <c r="F2" s="66"/>
      <c r="G2" s="14"/>
      <c r="H2" s="14"/>
      <c r="I2" s="14"/>
      <c r="J2" s="14"/>
      <c r="K2" s="14"/>
      <c r="L2" s="15"/>
    </row>
    <row r="3" spans="1:12" ht="41.25" customHeight="1" thickBot="1" x14ac:dyDescent="0.3">
      <c r="A3" s="40" t="s">
        <v>18</v>
      </c>
      <c r="B3" s="38" t="s">
        <v>17</v>
      </c>
      <c r="C3" s="67"/>
      <c r="D3" s="67"/>
      <c r="E3" s="38" t="s">
        <v>107</v>
      </c>
      <c r="F3" s="39"/>
      <c r="G3" s="16"/>
      <c r="H3" s="11"/>
    </row>
    <row r="4" spans="1:12" ht="28.5" customHeight="1" thickBot="1" x14ac:dyDescent="0.35">
      <c r="A4" s="41"/>
      <c r="B4" s="36" t="s">
        <v>2</v>
      </c>
      <c r="C4" s="36" t="s">
        <v>3</v>
      </c>
      <c r="D4" s="36" t="s">
        <v>25</v>
      </c>
      <c r="E4" s="49" t="s">
        <v>19</v>
      </c>
      <c r="F4" s="50"/>
    </row>
    <row r="5" spans="1:12" ht="15.75" thickBot="1" x14ac:dyDescent="0.3">
      <c r="A5" s="42"/>
      <c r="B5" s="37"/>
      <c r="C5" s="37"/>
      <c r="D5" s="37"/>
      <c r="E5" s="6" t="s">
        <v>12</v>
      </c>
      <c r="F5" s="6" t="s">
        <v>9</v>
      </c>
    </row>
    <row r="6" spans="1:12" ht="24" customHeight="1" thickBot="1" x14ac:dyDescent="0.3">
      <c r="A6" s="4">
        <v>25</v>
      </c>
      <c r="B6" s="2" t="s">
        <v>119</v>
      </c>
      <c r="C6" s="2" t="s">
        <v>84</v>
      </c>
      <c r="D6" s="2" t="s">
        <v>85</v>
      </c>
      <c r="E6" s="2">
        <v>67.2</v>
      </c>
      <c r="F6" s="2">
        <v>1</v>
      </c>
    </row>
    <row r="7" spans="1:12" ht="28.5" customHeight="1" thickBot="1" x14ac:dyDescent="0.3">
      <c r="A7" s="4">
        <v>26</v>
      </c>
      <c r="B7" s="2" t="s">
        <v>86</v>
      </c>
      <c r="C7" s="2" t="s">
        <v>87</v>
      </c>
      <c r="D7" s="2" t="s">
        <v>85</v>
      </c>
      <c r="E7" s="2">
        <v>64.7</v>
      </c>
      <c r="F7" s="2">
        <v>4</v>
      </c>
    </row>
    <row r="8" spans="1:12" ht="27" customHeight="1" thickBot="1" x14ac:dyDescent="0.3">
      <c r="A8" s="4">
        <v>27</v>
      </c>
      <c r="B8" s="28" t="s">
        <v>88</v>
      </c>
      <c r="C8" s="2" t="s">
        <v>89</v>
      </c>
      <c r="D8" s="2" t="s">
        <v>90</v>
      </c>
      <c r="E8" s="2">
        <v>65</v>
      </c>
      <c r="F8" s="2">
        <v>3</v>
      </c>
    </row>
    <row r="9" spans="1:12" ht="24.75" customHeight="1" thickBot="1" x14ac:dyDescent="0.3">
      <c r="A9" s="26">
        <v>25</v>
      </c>
      <c r="B9" s="24" t="s">
        <v>119</v>
      </c>
      <c r="C9" s="27" t="s">
        <v>84</v>
      </c>
      <c r="D9" s="2" t="s">
        <v>91</v>
      </c>
      <c r="E9" s="2">
        <v>66.900000000000006</v>
      </c>
      <c r="F9" s="2">
        <v>2</v>
      </c>
    </row>
    <row r="10" spans="1:12" ht="24.75" customHeight="1" thickBot="1" x14ac:dyDescent="0.3">
      <c r="A10" s="4">
        <v>26</v>
      </c>
      <c r="B10" s="6" t="s">
        <v>86</v>
      </c>
      <c r="C10" s="2" t="s">
        <v>87</v>
      </c>
      <c r="D10" s="2" t="s">
        <v>91</v>
      </c>
      <c r="E10" s="2">
        <v>63.8</v>
      </c>
      <c r="F10" s="2">
        <v>5</v>
      </c>
    </row>
    <row r="11" spans="1:12" ht="27" customHeight="1" thickBot="1" x14ac:dyDescent="0.3">
      <c r="A11" s="1"/>
      <c r="B11" s="1"/>
      <c r="C11" s="1"/>
      <c r="D11" s="1"/>
      <c r="E11" s="1"/>
      <c r="F11" s="1"/>
    </row>
    <row r="12" spans="1:12" ht="29.25" customHeight="1" x14ac:dyDescent="0.25"/>
    <row r="13" spans="1:12" ht="33.75" customHeight="1" thickBot="1" x14ac:dyDescent="0.3"/>
    <row r="14" spans="1:12" ht="15.75" thickBot="1" x14ac:dyDescent="0.3">
      <c r="G14" s="1"/>
      <c r="H14" s="1"/>
      <c r="I14" s="1"/>
      <c r="J14" s="1"/>
      <c r="K14" s="1"/>
      <c r="L14" s="1"/>
    </row>
  </sheetData>
  <mergeCells count="8">
    <mergeCell ref="A1:F2"/>
    <mergeCell ref="A3:A5"/>
    <mergeCell ref="B3:D3"/>
    <mergeCell ref="E3:F3"/>
    <mergeCell ref="B4:B5"/>
    <mergeCell ref="C4:C5"/>
    <mergeCell ref="D4:D5"/>
    <mergeCell ref="E4:F4"/>
  </mergeCells>
  <pageMargins left="0.7" right="0.7" top="0.75" bottom="0.75" header="0.3" footer="0.3"/>
  <pageSetup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203D5-2973-44F4-9E6A-51346EE24042}">
  <sheetPr>
    <pageSetUpPr fitToPage="1"/>
  </sheetPr>
  <dimension ref="A1:L14"/>
  <sheetViews>
    <sheetView workbookViewId="0">
      <selection activeCell="F8" sqref="F8"/>
    </sheetView>
  </sheetViews>
  <sheetFormatPr defaultRowHeight="15" x14ac:dyDescent="0.25"/>
  <cols>
    <col min="2" max="3" width="17.5703125" customWidth="1"/>
    <col min="4" max="4" width="17" customWidth="1"/>
    <col min="5" max="5" width="21" customWidth="1"/>
    <col min="6" max="6" width="17.85546875" customWidth="1"/>
    <col min="7" max="7" width="0.28515625" customWidth="1"/>
    <col min="8" max="8" width="11.140625" hidden="1" customWidth="1"/>
    <col min="9" max="10" width="0.140625" customWidth="1"/>
    <col min="11" max="11" width="7.140625" hidden="1" customWidth="1"/>
    <col min="12" max="12" width="17" hidden="1" customWidth="1"/>
  </cols>
  <sheetData>
    <row r="1" spans="1:12" ht="15" customHeight="1" x14ac:dyDescent="0.25">
      <c r="A1" s="30" t="s">
        <v>24</v>
      </c>
      <c r="B1" s="62"/>
      <c r="C1" s="62"/>
      <c r="D1" s="62"/>
      <c r="E1" s="62"/>
      <c r="F1" s="63"/>
      <c r="G1" s="12"/>
      <c r="H1" s="12"/>
      <c r="I1" s="12"/>
      <c r="J1" s="12"/>
      <c r="K1" s="12"/>
      <c r="L1" s="13"/>
    </row>
    <row r="2" spans="1:12" ht="15.75" thickBot="1" x14ac:dyDescent="0.3">
      <c r="A2" s="64"/>
      <c r="B2" s="65"/>
      <c r="C2" s="65"/>
      <c r="D2" s="65"/>
      <c r="E2" s="65"/>
      <c r="F2" s="66"/>
      <c r="G2" s="14"/>
      <c r="H2" s="14"/>
      <c r="I2" s="14"/>
      <c r="J2" s="14"/>
      <c r="K2" s="14"/>
      <c r="L2" s="15"/>
    </row>
    <row r="3" spans="1:12" ht="41.25" customHeight="1" thickBot="1" x14ac:dyDescent="0.3">
      <c r="A3" s="40" t="s">
        <v>18</v>
      </c>
      <c r="B3" s="38" t="s">
        <v>17</v>
      </c>
      <c r="C3" s="67"/>
      <c r="D3" s="67"/>
      <c r="E3" s="38" t="s">
        <v>108</v>
      </c>
      <c r="F3" s="39"/>
      <c r="G3" s="16"/>
      <c r="H3" s="11"/>
    </row>
    <row r="4" spans="1:12" ht="28.5" customHeight="1" thickBot="1" x14ac:dyDescent="0.35">
      <c r="A4" s="41"/>
      <c r="B4" s="36" t="s">
        <v>2</v>
      </c>
      <c r="C4" s="36" t="s">
        <v>3</v>
      </c>
      <c r="D4" s="36" t="s">
        <v>25</v>
      </c>
      <c r="E4" s="49" t="s">
        <v>19</v>
      </c>
      <c r="F4" s="50"/>
    </row>
    <row r="5" spans="1:12" ht="15.75" thickBot="1" x14ac:dyDescent="0.3">
      <c r="A5" s="42"/>
      <c r="B5" s="37"/>
      <c r="C5" s="37"/>
      <c r="D5" s="37"/>
      <c r="E5" s="6" t="s">
        <v>12</v>
      </c>
      <c r="F5" s="6" t="s">
        <v>9</v>
      </c>
    </row>
    <row r="6" spans="1:12" ht="24" customHeight="1" thickBot="1" x14ac:dyDescent="0.3">
      <c r="A6" s="4">
        <v>28</v>
      </c>
      <c r="B6" s="2" t="s">
        <v>92</v>
      </c>
      <c r="C6" s="2" t="s">
        <v>93</v>
      </c>
      <c r="D6" s="2" t="s">
        <v>94</v>
      </c>
      <c r="E6" s="2">
        <v>67.3</v>
      </c>
      <c r="F6" s="2">
        <v>1</v>
      </c>
    </row>
    <row r="7" spans="1:12" ht="28.5" customHeight="1" thickBot="1" x14ac:dyDescent="0.3">
      <c r="A7" s="4">
        <v>28</v>
      </c>
      <c r="B7" s="2" t="s">
        <v>92</v>
      </c>
      <c r="C7" s="2" t="s">
        <v>93</v>
      </c>
      <c r="D7" s="2" t="s">
        <v>95</v>
      </c>
      <c r="E7" s="2">
        <v>57.7</v>
      </c>
      <c r="F7" s="2">
        <v>2</v>
      </c>
    </row>
    <row r="8" spans="1:12" ht="27" customHeight="1" x14ac:dyDescent="0.25"/>
    <row r="9" spans="1:12" ht="24.75" customHeight="1" x14ac:dyDescent="0.25"/>
    <row r="10" spans="1:12" ht="24.75" customHeight="1" x14ac:dyDescent="0.25"/>
    <row r="11" spans="1:12" ht="27" customHeight="1" x14ac:dyDescent="0.25"/>
    <row r="12" spans="1:12" ht="29.25" customHeight="1" x14ac:dyDescent="0.25"/>
    <row r="13" spans="1:12" ht="33.75" customHeight="1" thickBot="1" x14ac:dyDescent="0.3"/>
    <row r="14" spans="1:12" ht="15.75" thickBot="1" x14ac:dyDescent="0.3">
      <c r="A14" s="1"/>
      <c r="B14" s="1"/>
      <c r="C14" s="1"/>
      <c r="D14" s="1"/>
      <c r="E14" s="1"/>
      <c r="F14" s="1"/>
    </row>
  </sheetData>
  <mergeCells count="8">
    <mergeCell ref="A1:F2"/>
    <mergeCell ref="A3:A5"/>
    <mergeCell ref="B3:D3"/>
    <mergeCell ref="E3:F3"/>
    <mergeCell ref="B4:B5"/>
    <mergeCell ref="C4:C5"/>
    <mergeCell ref="D4:D5"/>
    <mergeCell ref="E4:F4"/>
  </mergeCells>
  <pageMargins left="0.7" right="0.7" top="0.75" bottom="0.75" header="0.3" footer="0.3"/>
  <pageSetup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A5F96-4C9A-4FC9-9ACB-E3E9F800A34D}">
  <sheetPr>
    <pageSetUpPr fitToPage="1"/>
  </sheetPr>
  <dimension ref="A1:L14"/>
  <sheetViews>
    <sheetView workbookViewId="0">
      <selection activeCell="F10" sqref="F10"/>
    </sheetView>
  </sheetViews>
  <sheetFormatPr defaultRowHeight="15" x14ac:dyDescent="0.25"/>
  <cols>
    <col min="2" max="3" width="17.5703125" customWidth="1"/>
    <col min="4" max="4" width="17" customWidth="1"/>
    <col min="5" max="5" width="21" customWidth="1"/>
    <col min="6" max="6" width="17.85546875" customWidth="1"/>
    <col min="7" max="7" width="0.28515625" customWidth="1"/>
    <col min="8" max="8" width="11.140625" hidden="1" customWidth="1"/>
    <col min="9" max="10" width="0.140625" customWidth="1"/>
    <col min="11" max="11" width="7.140625" hidden="1" customWidth="1"/>
    <col min="12" max="12" width="17" hidden="1" customWidth="1"/>
  </cols>
  <sheetData>
    <row r="1" spans="1:12" ht="15" customHeight="1" x14ac:dyDescent="0.25">
      <c r="A1" s="30" t="s">
        <v>24</v>
      </c>
      <c r="B1" s="62"/>
      <c r="C1" s="62"/>
      <c r="D1" s="62"/>
      <c r="E1" s="62"/>
      <c r="F1" s="63"/>
      <c r="G1" s="12"/>
      <c r="H1" s="12"/>
      <c r="I1" s="12"/>
      <c r="J1" s="12"/>
      <c r="K1" s="12"/>
      <c r="L1" s="13"/>
    </row>
    <row r="2" spans="1:12" ht="15.75" thickBot="1" x14ac:dyDescent="0.3">
      <c r="A2" s="64"/>
      <c r="B2" s="65"/>
      <c r="C2" s="65"/>
      <c r="D2" s="65"/>
      <c r="E2" s="65"/>
      <c r="F2" s="66"/>
      <c r="G2" s="14"/>
      <c r="H2" s="14"/>
      <c r="I2" s="14"/>
      <c r="J2" s="14"/>
      <c r="K2" s="14"/>
      <c r="L2" s="15"/>
    </row>
    <row r="3" spans="1:12" ht="41.25" customHeight="1" thickBot="1" x14ac:dyDescent="0.3">
      <c r="A3" s="40" t="s">
        <v>18</v>
      </c>
      <c r="B3" s="38" t="s">
        <v>17</v>
      </c>
      <c r="C3" s="67"/>
      <c r="D3" s="67"/>
      <c r="E3" s="38" t="s">
        <v>109</v>
      </c>
      <c r="F3" s="39"/>
      <c r="G3" s="16"/>
      <c r="H3" s="11"/>
    </row>
    <row r="4" spans="1:12" ht="28.5" customHeight="1" thickBot="1" x14ac:dyDescent="0.35">
      <c r="A4" s="41"/>
      <c r="B4" s="36" t="s">
        <v>2</v>
      </c>
      <c r="C4" s="36" t="s">
        <v>3</v>
      </c>
      <c r="D4" s="36" t="s">
        <v>25</v>
      </c>
      <c r="E4" s="49" t="s">
        <v>19</v>
      </c>
      <c r="F4" s="50"/>
    </row>
    <row r="5" spans="1:12" ht="15.75" thickBot="1" x14ac:dyDescent="0.3">
      <c r="A5" s="42"/>
      <c r="B5" s="37"/>
      <c r="C5" s="37"/>
      <c r="D5" s="37"/>
      <c r="E5" s="6" t="s">
        <v>12</v>
      </c>
      <c r="F5" s="6" t="s">
        <v>9</v>
      </c>
    </row>
    <row r="6" spans="1:12" ht="24" customHeight="1" thickBot="1" x14ac:dyDescent="0.3">
      <c r="A6" s="4">
        <v>14</v>
      </c>
      <c r="B6" s="2" t="s">
        <v>96</v>
      </c>
      <c r="C6" s="2" t="s">
        <v>57</v>
      </c>
      <c r="D6" s="2" t="s">
        <v>110</v>
      </c>
      <c r="E6" s="2">
        <v>62.9</v>
      </c>
      <c r="F6" s="2">
        <v>4</v>
      </c>
    </row>
    <row r="7" spans="1:12" ht="28.5" customHeight="1" thickBot="1" x14ac:dyDescent="0.3">
      <c r="A7" s="4">
        <v>29</v>
      </c>
      <c r="B7" s="2" t="s">
        <v>97</v>
      </c>
      <c r="C7" s="2" t="s">
        <v>99</v>
      </c>
      <c r="D7" s="2" t="s">
        <v>111</v>
      </c>
      <c r="E7" s="2">
        <v>66</v>
      </c>
      <c r="F7" s="2">
        <v>2</v>
      </c>
    </row>
    <row r="8" spans="1:12" ht="27" customHeight="1" thickBot="1" x14ac:dyDescent="0.3">
      <c r="A8" s="4">
        <v>30</v>
      </c>
      <c r="B8" s="2" t="s">
        <v>98</v>
      </c>
      <c r="C8" s="2" t="s">
        <v>34</v>
      </c>
      <c r="D8" s="2" t="s">
        <v>111</v>
      </c>
      <c r="E8" s="2">
        <v>65.8</v>
      </c>
      <c r="F8" s="2">
        <v>3</v>
      </c>
    </row>
    <row r="9" spans="1:12" ht="24.75" customHeight="1" thickBot="1" x14ac:dyDescent="0.3">
      <c r="A9" s="4">
        <v>12</v>
      </c>
      <c r="B9" s="2" t="s">
        <v>53</v>
      </c>
      <c r="C9" s="2" t="s">
        <v>54</v>
      </c>
      <c r="D9" s="2" t="s">
        <v>112</v>
      </c>
      <c r="E9" s="2">
        <v>71.7</v>
      </c>
      <c r="F9" s="2">
        <v>1</v>
      </c>
    </row>
    <row r="10" spans="1:12" ht="24.75" customHeight="1" thickBot="1" x14ac:dyDescent="0.3">
      <c r="A10" s="1"/>
      <c r="B10" s="1"/>
      <c r="C10" s="1"/>
      <c r="D10" s="1"/>
      <c r="E10" s="1"/>
      <c r="F10" s="1"/>
    </row>
    <row r="11" spans="1:12" ht="27" customHeight="1" x14ac:dyDescent="0.25"/>
    <row r="12" spans="1:12" ht="29.25" customHeight="1" x14ac:dyDescent="0.25"/>
    <row r="13" spans="1:12" ht="33.75" customHeight="1" thickBot="1" x14ac:dyDescent="0.3"/>
    <row r="14" spans="1:12" ht="15.75" thickBot="1" x14ac:dyDescent="0.3">
      <c r="G14" s="1"/>
      <c r="H14" s="1"/>
      <c r="I14" s="1"/>
      <c r="J14" s="1"/>
      <c r="K14" s="1"/>
      <c r="L14" s="1"/>
    </row>
  </sheetData>
  <mergeCells count="8">
    <mergeCell ref="A1:F2"/>
    <mergeCell ref="A3:A5"/>
    <mergeCell ref="B3:D3"/>
    <mergeCell ref="E3:F3"/>
    <mergeCell ref="B4:B5"/>
    <mergeCell ref="C4:C5"/>
    <mergeCell ref="D4:D5"/>
    <mergeCell ref="E4:F4"/>
  </mergeCells>
  <pageMargins left="0.7" right="0.7" top="0.75" bottom="0.75" header="0.3" footer="0.3"/>
  <pageSetup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DCFD0-2684-458D-A54A-5D79BACCB524}">
  <sheetPr>
    <pageSetUpPr fitToPage="1"/>
  </sheetPr>
  <dimension ref="A1:L14"/>
  <sheetViews>
    <sheetView workbookViewId="0">
      <selection activeCell="D13" sqref="D13"/>
    </sheetView>
  </sheetViews>
  <sheetFormatPr defaultRowHeight="15" x14ac:dyDescent="0.25"/>
  <cols>
    <col min="2" max="3" width="17.5703125" customWidth="1"/>
    <col min="4" max="4" width="17" customWidth="1"/>
    <col min="5" max="5" width="21" customWidth="1"/>
    <col min="6" max="6" width="17.85546875" customWidth="1"/>
    <col min="7" max="7" width="0.28515625" customWidth="1"/>
    <col min="8" max="8" width="11.140625" hidden="1" customWidth="1"/>
    <col min="9" max="10" width="0.140625" customWidth="1"/>
    <col min="11" max="11" width="7.140625" hidden="1" customWidth="1"/>
    <col min="12" max="12" width="17" hidden="1" customWidth="1"/>
  </cols>
  <sheetData>
    <row r="1" spans="1:12" ht="15" customHeight="1" x14ac:dyDescent="0.25">
      <c r="A1" s="30" t="s">
        <v>24</v>
      </c>
      <c r="B1" s="62"/>
      <c r="C1" s="62"/>
      <c r="D1" s="62"/>
      <c r="E1" s="62"/>
      <c r="F1" s="63"/>
      <c r="G1" s="12"/>
      <c r="H1" s="12"/>
      <c r="I1" s="12"/>
      <c r="J1" s="12"/>
      <c r="K1" s="12"/>
      <c r="L1" s="13"/>
    </row>
    <row r="2" spans="1:12" ht="15.75" thickBot="1" x14ac:dyDescent="0.3">
      <c r="A2" s="64"/>
      <c r="B2" s="65"/>
      <c r="C2" s="65"/>
      <c r="D2" s="65"/>
      <c r="E2" s="65"/>
      <c r="F2" s="66"/>
      <c r="G2" s="14"/>
      <c r="H2" s="14"/>
      <c r="I2" s="14"/>
      <c r="J2" s="14"/>
      <c r="K2" s="14"/>
      <c r="L2" s="15"/>
    </row>
    <row r="3" spans="1:12" ht="41.25" customHeight="1" thickBot="1" x14ac:dyDescent="0.3">
      <c r="A3" s="40" t="s">
        <v>18</v>
      </c>
      <c r="B3" s="38" t="s">
        <v>17</v>
      </c>
      <c r="C3" s="67"/>
      <c r="D3" s="67"/>
      <c r="E3" s="38" t="s">
        <v>23</v>
      </c>
      <c r="F3" s="39"/>
      <c r="G3" s="16"/>
      <c r="H3" s="11"/>
    </row>
    <row r="4" spans="1:12" ht="28.5" customHeight="1" thickBot="1" x14ac:dyDescent="0.35">
      <c r="A4" s="41"/>
      <c r="B4" s="36" t="s">
        <v>2</v>
      </c>
      <c r="C4" s="36" t="s">
        <v>3</v>
      </c>
      <c r="D4" s="36" t="s">
        <v>25</v>
      </c>
      <c r="E4" s="49" t="s">
        <v>19</v>
      </c>
      <c r="F4" s="50"/>
    </row>
    <row r="5" spans="1:12" ht="15.75" thickBot="1" x14ac:dyDescent="0.3">
      <c r="A5" s="42"/>
      <c r="B5" s="37"/>
      <c r="C5" s="37"/>
      <c r="D5" s="37"/>
      <c r="E5" s="6" t="s">
        <v>12</v>
      </c>
      <c r="F5" s="6" t="s">
        <v>9</v>
      </c>
    </row>
    <row r="6" spans="1:12" ht="24" customHeight="1" thickBot="1" x14ac:dyDescent="0.3">
      <c r="A6" s="4">
        <v>31</v>
      </c>
      <c r="B6" s="2" t="s">
        <v>100</v>
      </c>
      <c r="C6" s="2" t="s">
        <v>101</v>
      </c>
      <c r="D6" s="29" t="s">
        <v>122</v>
      </c>
      <c r="E6" s="2">
        <v>62.6</v>
      </c>
      <c r="F6" s="2">
        <v>1</v>
      </c>
    </row>
    <row r="7" spans="1:12" ht="28.5" customHeight="1" thickBot="1" x14ac:dyDescent="0.3">
      <c r="A7" s="1"/>
      <c r="B7" s="1"/>
      <c r="C7" s="1"/>
      <c r="D7" s="1"/>
      <c r="E7" s="1"/>
      <c r="F7" s="1"/>
    </row>
    <row r="8" spans="1:12" ht="27" customHeight="1" x14ac:dyDescent="0.25"/>
    <row r="9" spans="1:12" ht="24.75" customHeight="1" x14ac:dyDescent="0.25"/>
    <row r="10" spans="1:12" ht="24.75" customHeight="1" x14ac:dyDescent="0.25"/>
    <row r="11" spans="1:12" ht="27" customHeight="1" x14ac:dyDescent="0.25"/>
    <row r="12" spans="1:12" ht="29.25" customHeight="1" x14ac:dyDescent="0.25"/>
    <row r="13" spans="1:12" ht="33.75" customHeight="1" thickBot="1" x14ac:dyDescent="0.3"/>
    <row r="14" spans="1:12" ht="15.75" thickBot="1" x14ac:dyDescent="0.3">
      <c r="G14" s="1"/>
      <c r="H14" s="1"/>
      <c r="I14" s="1"/>
      <c r="J14" s="1"/>
      <c r="K14" s="1"/>
      <c r="L14" s="1"/>
    </row>
  </sheetData>
  <mergeCells count="8">
    <mergeCell ref="A1:F2"/>
    <mergeCell ref="A3:A5"/>
    <mergeCell ref="B3:D3"/>
    <mergeCell ref="E3:F3"/>
    <mergeCell ref="B4:B5"/>
    <mergeCell ref="C4:C5"/>
    <mergeCell ref="D4:D5"/>
    <mergeCell ref="E4:F4"/>
  </mergeCells>
  <pageMargins left="0.7" right="0.7" top="0.75" bottom="0.75" header="0.3" footer="0.3"/>
  <pageSetup orientation="landscape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6A831-B2B6-47CF-998F-39E792B2F55F}">
  <sheetPr>
    <pageSetUpPr fitToPage="1"/>
  </sheetPr>
  <dimension ref="A1:L14"/>
  <sheetViews>
    <sheetView workbookViewId="0">
      <selection activeCell="F9" sqref="F9"/>
    </sheetView>
  </sheetViews>
  <sheetFormatPr defaultRowHeight="15" x14ac:dyDescent="0.25"/>
  <cols>
    <col min="2" max="3" width="17.5703125" customWidth="1"/>
    <col min="4" max="4" width="17" customWidth="1"/>
    <col min="5" max="5" width="21" customWidth="1"/>
    <col min="6" max="6" width="17.85546875" customWidth="1"/>
    <col min="7" max="7" width="0.28515625" customWidth="1"/>
    <col min="8" max="8" width="11.140625" hidden="1" customWidth="1"/>
    <col min="9" max="10" width="0.140625" customWidth="1"/>
    <col min="11" max="11" width="7.140625" hidden="1" customWidth="1"/>
    <col min="12" max="12" width="17" hidden="1" customWidth="1"/>
  </cols>
  <sheetData>
    <row r="1" spans="1:12" ht="15" customHeight="1" x14ac:dyDescent="0.25">
      <c r="A1" s="30" t="s">
        <v>24</v>
      </c>
      <c r="B1" s="62"/>
      <c r="C1" s="62"/>
      <c r="D1" s="62"/>
      <c r="E1" s="62"/>
      <c r="F1" s="63"/>
      <c r="G1" s="12"/>
      <c r="H1" s="12"/>
      <c r="I1" s="12"/>
      <c r="J1" s="12"/>
      <c r="K1" s="12"/>
      <c r="L1" s="13"/>
    </row>
    <row r="2" spans="1:12" ht="15.75" thickBot="1" x14ac:dyDescent="0.3">
      <c r="A2" s="64"/>
      <c r="B2" s="65"/>
      <c r="C2" s="65"/>
      <c r="D2" s="65"/>
      <c r="E2" s="65"/>
      <c r="F2" s="66"/>
      <c r="G2" s="14"/>
      <c r="H2" s="14"/>
      <c r="I2" s="14"/>
      <c r="J2" s="14"/>
      <c r="K2" s="14"/>
      <c r="L2" s="15"/>
    </row>
    <row r="3" spans="1:12" ht="41.25" customHeight="1" thickBot="1" x14ac:dyDescent="0.3">
      <c r="A3" s="40" t="s">
        <v>18</v>
      </c>
      <c r="B3" s="38" t="s">
        <v>17</v>
      </c>
      <c r="C3" s="67"/>
      <c r="D3" s="67"/>
      <c r="E3" s="38" t="s">
        <v>23</v>
      </c>
      <c r="F3" s="39"/>
      <c r="G3" s="16"/>
      <c r="H3" s="11"/>
    </row>
    <row r="4" spans="1:12" ht="28.5" customHeight="1" thickBot="1" x14ac:dyDescent="0.35">
      <c r="A4" s="41"/>
      <c r="B4" s="36" t="s">
        <v>2</v>
      </c>
      <c r="C4" s="36" t="s">
        <v>3</v>
      </c>
      <c r="D4" s="36" t="s">
        <v>25</v>
      </c>
      <c r="E4" s="49" t="s">
        <v>19</v>
      </c>
      <c r="F4" s="50"/>
    </row>
    <row r="5" spans="1:12" ht="15.75" thickBot="1" x14ac:dyDescent="0.3">
      <c r="A5" s="42"/>
      <c r="B5" s="37"/>
      <c r="C5" s="37"/>
      <c r="D5" s="37"/>
      <c r="E5" s="6" t="s">
        <v>12</v>
      </c>
      <c r="F5" s="6" t="s">
        <v>9</v>
      </c>
    </row>
    <row r="6" spans="1:12" ht="24" customHeight="1" thickBot="1" x14ac:dyDescent="0.3">
      <c r="A6" s="4">
        <v>32</v>
      </c>
      <c r="B6" s="2" t="s">
        <v>102</v>
      </c>
      <c r="C6" s="2" t="s">
        <v>104</v>
      </c>
      <c r="D6" s="29" t="s">
        <v>114</v>
      </c>
      <c r="E6" s="2">
        <v>69.099999999999994</v>
      </c>
      <c r="F6" s="2">
        <v>1</v>
      </c>
    </row>
    <row r="7" spans="1:12" ht="28.5" customHeight="1" thickBot="1" x14ac:dyDescent="0.3">
      <c r="A7" s="4">
        <v>33</v>
      </c>
      <c r="B7" s="2" t="s">
        <v>103</v>
      </c>
      <c r="C7" s="2" t="s">
        <v>105</v>
      </c>
      <c r="D7" s="2" t="s">
        <v>113</v>
      </c>
      <c r="E7" s="2">
        <v>61.4</v>
      </c>
      <c r="F7" s="2">
        <v>3</v>
      </c>
    </row>
    <row r="8" spans="1:12" ht="27" customHeight="1" thickBot="1" x14ac:dyDescent="0.3">
      <c r="A8" s="4">
        <v>32</v>
      </c>
      <c r="B8" s="2" t="s">
        <v>102</v>
      </c>
      <c r="C8" s="2" t="s">
        <v>104</v>
      </c>
      <c r="D8" s="2" t="s">
        <v>115</v>
      </c>
      <c r="E8" s="2">
        <v>62.2</v>
      </c>
      <c r="F8" s="2">
        <v>2</v>
      </c>
    </row>
    <row r="9" spans="1:12" ht="24.75" customHeight="1" thickBot="1" x14ac:dyDescent="0.3">
      <c r="A9" s="1"/>
      <c r="B9" s="1"/>
      <c r="C9" s="1"/>
      <c r="D9" s="1"/>
      <c r="E9" s="1"/>
      <c r="F9" s="1"/>
    </row>
    <row r="10" spans="1:12" ht="24.75" customHeight="1" x14ac:dyDescent="0.25"/>
    <row r="11" spans="1:12" ht="27" customHeight="1" x14ac:dyDescent="0.25"/>
    <row r="12" spans="1:12" ht="29.25" customHeight="1" x14ac:dyDescent="0.25"/>
    <row r="13" spans="1:12" ht="33.75" customHeight="1" thickBot="1" x14ac:dyDescent="0.3"/>
    <row r="14" spans="1:12" ht="15.75" thickBot="1" x14ac:dyDescent="0.3">
      <c r="G14" s="1"/>
      <c r="H14" s="1"/>
      <c r="I14" s="1"/>
      <c r="J14" s="1"/>
      <c r="K14" s="1"/>
      <c r="L14" s="1"/>
    </row>
  </sheetData>
  <mergeCells count="8">
    <mergeCell ref="A1:F2"/>
    <mergeCell ref="A3:A5"/>
    <mergeCell ref="B3:D3"/>
    <mergeCell ref="E3:F3"/>
    <mergeCell ref="B4:B5"/>
    <mergeCell ref="C4:C5"/>
    <mergeCell ref="D4:D5"/>
    <mergeCell ref="E4:F4"/>
  </mergeCells>
  <pageMargins left="0.7" right="0.7" top="0.75" bottom="0.75" header="0.3" footer="0.3"/>
  <pageSetup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16C1B-427F-4B34-AE78-82B8DE6F0A8A}">
  <sheetPr>
    <pageSetUpPr fitToPage="1"/>
  </sheetPr>
  <dimension ref="A1:Q14"/>
  <sheetViews>
    <sheetView workbookViewId="0">
      <selection activeCell="L6" sqref="L6"/>
    </sheetView>
  </sheetViews>
  <sheetFormatPr defaultRowHeight="15" x14ac:dyDescent="0.25"/>
  <cols>
    <col min="2" max="2" width="17.5703125" customWidth="1"/>
    <col min="3" max="3" width="17" customWidth="1"/>
    <col min="5" max="5" width="7.42578125" customWidth="1"/>
    <col min="6" max="6" width="16.42578125" customWidth="1"/>
    <col min="7" max="7" width="11.140625" customWidth="1"/>
  </cols>
  <sheetData>
    <row r="1" spans="1:17" x14ac:dyDescent="0.25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ht="15.75" thickBot="1" x14ac:dyDescent="0.3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ht="48" customHeight="1" thickBot="1" x14ac:dyDescent="0.3">
      <c r="A3" s="40" t="s">
        <v>18</v>
      </c>
      <c r="B3" s="38" t="s">
        <v>17</v>
      </c>
      <c r="C3" s="39"/>
      <c r="D3" s="43" t="s">
        <v>0</v>
      </c>
      <c r="E3" s="44"/>
      <c r="F3" s="10" t="s">
        <v>15</v>
      </c>
      <c r="G3" s="9" t="s">
        <v>1</v>
      </c>
      <c r="H3" s="8"/>
      <c r="I3" s="7"/>
      <c r="J3" s="51" t="s">
        <v>20</v>
      </c>
      <c r="K3" s="52"/>
      <c r="L3" s="52"/>
      <c r="M3" s="52"/>
      <c r="N3" s="52"/>
      <c r="O3" s="53"/>
      <c r="P3" s="47" t="s">
        <v>19</v>
      </c>
      <c r="Q3" s="48"/>
    </row>
    <row r="4" spans="1:17" ht="15.75" thickBot="1" x14ac:dyDescent="0.3">
      <c r="A4" s="41"/>
      <c r="B4" s="36" t="s">
        <v>2</v>
      </c>
      <c r="C4" s="36" t="s">
        <v>3</v>
      </c>
      <c r="D4" s="45" t="s">
        <v>4</v>
      </c>
      <c r="E4" s="46"/>
      <c r="F4" s="45" t="s">
        <v>5</v>
      </c>
      <c r="G4" s="46"/>
      <c r="H4" s="45" t="s">
        <v>6</v>
      </c>
      <c r="I4" s="46"/>
      <c r="J4" s="45" t="s">
        <v>7</v>
      </c>
      <c r="K4" s="54"/>
      <c r="L4" s="46"/>
      <c r="M4" s="45" t="s">
        <v>6</v>
      </c>
      <c r="N4" s="46"/>
      <c r="O4" s="5"/>
      <c r="P4" s="49"/>
      <c r="Q4" s="50"/>
    </row>
    <row r="5" spans="1:17" ht="27" thickBot="1" x14ac:dyDescent="0.3">
      <c r="A5" s="42"/>
      <c r="B5" s="37"/>
      <c r="C5" s="37"/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9</v>
      </c>
      <c r="J5" s="3" t="s">
        <v>10</v>
      </c>
      <c r="K5" s="3" t="s">
        <v>13</v>
      </c>
      <c r="L5" s="3" t="s">
        <v>11</v>
      </c>
      <c r="M5" s="3" t="s">
        <v>12</v>
      </c>
      <c r="N5" s="3" t="s">
        <v>9</v>
      </c>
      <c r="O5" s="3" t="s">
        <v>14</v>
      </c>
      <c r="P5" s="6" t="s">
        <v>12</v>
      </c>
      <c r="Q5" s="6" t="s">
        <v>9</v>
      </c>
    </row>
    <row r="6" spans="1:17" ht="24" customHeight="1" thickBot="1" x14ac:dyDescent="0.3">
      <c r="A6" s="4"/>
      <c r="B6" s="2"/>
      <c r="C6" s="2"/>
      <c r="D6" s="2"/>
      <c r="E6" s="2"/>
      <c r="F6" s="2"/>
      <c r="G6" s="2"/>
      <c r="H6" s="2">
        <f>SUM(G6+F6+D6)</f>
        <v>0</v>
      </c>
      <c r="I6" s="2"/>
      <c r="J6" s="2"/>
      <c r="K6" s="2"/>
      <c r="L6" s="2"/>
      <c r="M6" s="2">
        <f>SUM(L6+J6+H6)</f>
        <v>0</v>
      </c>
      <c r="N6" s="2"/>
      <c r="O6" s="2"/>
      <c r="P6" s="2">
        <f>M6</f>
        <v>0</v>
      </c>
      <c r="Q6" s="2"/>
    </row>
    <row r="7" spans="1:17" ht="28.5" customHeight="1" thickBot="1" x14ac:dyDescent="0.3">
      <c r="A7" s="4"/>
      <c r="B7" s="2"/>
      <c r="C7" s="2"/>
      <c r="D7" s="2"/>
      <c r="E7" s="2"/>
      <c r="F7" s="2"/>
      <c r="G7" s="2"/>
      <c r="H7" s="2">
        <f t="shared" ref="H7:H13" si="0">SUM(G7+F7+D7)</f>
        <v>0</v>
      </c>
      <c r="I7" s="2"/>
      <c r="J7" s="2"/>
      <c r="K7" s="2"/>
      <c r="L7" s="2"/>
      <c r="M7" s="2">
        <f t="shared" ref="M7:M13" si="1">SUM(L7+J7+H7)</f>
        <v>0</v>
      </c>
      <c r="N7" s="2"/>
      <c r="O7" s="2"/>
      <c r="P7" s="2">
        <f t="shared" ref="P7:P13" si="2">M7</f>
        <v>0</v>
      </c>
      <c r="Q7" s="2"/>
    </row>
    <row r="8" spans="1:17" ht="27" customHeight="1" thickBot="1" x14ac:dyDescent="0.3">
      <c r="A8" s="4"/>
      <c r="B8" s="2"/>
      <c r="C8" s="2"/>
      <c r="D8" s="2"/>
      <c r="E8" s="2"/>
      <c r="F8" s="2"/>
      <c r="G8" s="2"/>
      <c r="H8" s="2">
        <f t="shared" si="0"/>
        <v>0</v>
      </c>
      <c r="I8" s="2"/>
      <c r="J8" s="2"/>
      <c r="K8" s="2"/>
      <c r="L8" s="2"/>
      <c r="M8" s="2">
        <f t="shared" si="1"/>
        <v>0</v>
      </c>
      <c r="N8" s="2"/>
      <c r="O8" s="2"/>
      <c r="P8" s="2">
        <f t="shared" si="2"/>
        <v>0</v>
      </c>
      <c r="Q8" s="2"/>
    </row>
    <row r="9" spans="1:17" ht="24.75" customHeight="1" thickBot="1" x14ac:dyDescent="0.3">
      <c r="A9" s="4"/>
      <c r="B9" s="2"/>
      <c r="C9" s="2"/>
      <c r="D9" s="2"/>
      <c r="E9" s="2"/>
      <c r="F9" s="2"/>
      <c r="G9" s="2"/>
      <c r="H9" s="2">
        <f t="shared" si="0"/>
        <v>0</v>
      </c>
      <c r="I9" s="2"/>
      <c r="J9" s="2"/>
      <c r="K9" s="2"/>
      <c r="L9" s="2"/>
      <c r="M9" s="2">
        <f t="shared" si="1"/>
        <v>0</v>
      </c>
      <c r="N9" s="2"/>
      <c r="O9" s="2"/>
      <c r="P9" s="2">
        <f t="shared" si="2"/>
        <v>0</v>
      </c>
      <c r="Q9" s="2"/>
    </row>
    <row r="10" spans="1:17" ht="24.75" customHeight="1" thickBot="1" x14ac:dyDescent="0.3">
      <c r="A10" s="4"/>
      <c r="B10" s="2"/>
      <c r="C10" s="2"/>
      <c r="D10" s="2"/>
      <c r="E10" s="2"/>
      <c r="F10" s="2"/>
      <c r="G10" s="2"/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/>
      <c r="O10" s="2"/>
      <c r="P10" s="2">
        <f t="shared" si="2"/>
        <v>0</v>
      </c>
      <c r="Q10" s="2"/>
    </row>
    <row r="11" spans="1:17" ht="27" customHeight="1" thickBot="1" x14ac:dyDescent="0.3">
      <c r="A11" s="4"/>
      <c r="B11" s="2"/>
      <c r="C11" s="2"/>
      <c r="D11" s="2"/>
      <c r="E11" s="2"/>
      <c r="F11" s="2"/>
      <c r="G11" s="2"/>
      <c r="H11" s="2">
        <f t="shared" si="0"/>
        <v>0</v>
      </c>
      <c r="I11" s="2"/>
      <c r="J11" s="2"/>
      <c r="K11" s="2"/>
      <c r="L11" s="2"/>
      <c r="M11" s="2">
        <f t="shared" si="1"/>
        <v>0</v>
      </c>
      <c r="N11" s="2"/>
      <c r="O11" s="2"/>
      <c r="P11" s="2">
        <f t="shared" si="2"/>
        <v>0</v>
      </c>
      <c r="Q11" s="2"/>
    </row>
    <row r="12" spans="1:17" ht="29.25" customHeight="1" thickBot="1" x14ac:dyDescent="0.3">
      <c r="A12" s="4"/>
      <c r="B12" s="2"/>
      <c r="C12" s="2"/>
      <c r="D12" s="2"/>
      <c r="E12" s="2"/>
      <c r="F12" s="2"/>
      <c r="G12" s="2"/>
      <c r="H12" s="2">
        <f t="shared" si="0"/>
        <v>0</v>
      </c>
      <c r="I12" s="2"/>
      <c r="J12" s="2"/>
      <c r="K12" s="2"/>
      <c r="L12" s="2"/>
      <c r="M12" s="2">
        <f t="shared" si="1"/>
        <v>0</v>
      </c>
      <c r="N12" s="2"/>
      <c r="O12" s="2"/>
      <c r="P12" s="2">
        <f t="shared" si="2"/>
        <v>0</v>
      </c>
      <c r="Q12" s="2"/>
    </row>
    <row r="13" spans="1:17" ht="33.75" customHeight="1" thickBot="1" x14ac:dyDescent="0.3">
      <c r="A13" s="4"/>
      <c r="B13" s="2"/>
      <c r="C13" s="2"/>
      <c r="D13" s="2"/>
      <c r="E13" s="2"/>
      <c r="F13" s="2"/>
      <c r="G13" s="2"/>
      <c r="H13" s="2">
        <f t="shared" si="0"/>
        <v>0</v>
      </c>
      <c r="I13" s="2"/>
      <c r="J13" s="2"/>
      <c r="K13" s="2"/>
      <c r="L13" s="2"/>
      <c r="M13" s="2">
        <f t="shared" si="1"/>
        <v>0</v>
      </c>
      <c r="N13" s="2"/>
      <c r="O13" s="2"/>
      <c r="P13" s="2">
        <f t="shared" si="2"/>
        <v>0</v>
      </c>
      <c r="Q13" s="2"/>
    </row>
    <row r="14" spans="1:17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13">
    <mergeCell ref="A1:Q2"/>
    <mergeCell ref="C4:C5"/>
    <mergeCell ref="B4:B5"/>
    <mergeCell ref="B3:C3"/>
    <mergeCell ref="A3:A5"/>
    <mergeCell ref="D3:E3"/>
    <mergeCell ref="D4:E4"/>
    <mergeCell ref="F4:G4"/>
    <mergeCell ref="P3:Q4"/>
    <mergeCell ref="J3:O3"/>
    <mergeCell ref="H4:I4"/>
    <mergeCell ref="J4:L4"/>
    <mergeCell ref="M4:N4"/>
  </mergeCells>
  <pageMargins left="0.7" right="0.7" top="0.75" bottom="0.75" header="0.3" footer="0.3"/>
  <pageSetup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A4342-3F73-4A6D-BA30-AC1C38D8599E}">
  <sheetPr>
    <pageSetUpPr fitToPage="1"/>
  </sheetPr>
  <dimension ref="A1:Q14"/>
  <sheetViews>
    <sheetView workbookViewId="0">
      <selection activeCell="D22" sqref="D22"/>
    </sheetView>
  </sheetViews>
  <sheetFormatPr defaultRowHeight="15" x14ac:dyDescent="0.25"/>
  <cols>
    <col min="2" max="2" width="17.5703125" customWidth="1"/>
    <col min="3" max="3" width="17" customWidth="1"/>
    <col min="5" max="5" width="7.42578125" customWidth="1"/>
    <col min="6" max="6" width="16.42578125" customWidth="1"/>
    <col min="7" max="7" width="11.140625" customWidth="1"/>
  </cols>
  <sheetData>
    <row r="1" spans="1:17" x14ac:dyDescent="0.25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ht="15.75" thickBot="1" x14ac:dyDescent="0.3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ht="48" customHeight="1" thickBot="1" x14ac:dyDescent="0.3">
      <c r="A3" s="40" t="s">
        <v>18</v>
      </c>
      <c r="B3" s="38" t="s">
        <v>17</v>
      </c>
      <c r="C3" s="39"/>
      <c r="D3" s="43" t="s">
        <v>0</v>
      </c>
      <c r="E3" s="44"/>
      <c r="F3" s="10" t="s">
        <v>15</v>
      </c>
      <c r="G3" s="9" t="s">
        <v>1</v>
      </c>
      <c r="H3" s="8"/>
      <c r="I3" s="7"/>
      <c r="J3" s="51" t="s">
        <v>20</v>
      </c>
      <c r="K3" s="52"/>
      <c r="L3" s="52"/>
      <c r="M3" s="52"/>
      <c r="N3" s="52"/>
      <c r="O3" s="53"/>
      <c r="P3" s="47" t="s">
        <v>19</v>
      </c>
      <c r="Q3" s="48"/>
    </row>
    <row r="4" spans="1:17" ht="15.75" thickBot="1" x14ac:dyDescent="0.3">
      <c r="A4" s="41"/>
      <c r="B4" s="36" t="s">
        <v>2</v>
      </c>
      <c r="C4" s="36" t="s">
        <v>3</v>
      </c>
      <c r="D4" s="45" t="s">
        <v>4</v>
      </c>
      <c r="E4" s="46"/>
      <c r="F4" s="45" t="s">
        <v>5</v>
      </c>
      <c r="G4" s="46"/>
      <c r="H4" s="45" t="s">
        <v>6</v>
      </c>
      <c r="I4" s="46"/>
      <c r="J4" s="45" t="s">
        <v>7</v>
      </c>
      <c r="K4" s="54"/>
      <c r="L4" s="46"/>
      <c r="M4" s="45" t="s">
        <v>6</v>
      </c>
      <c r="N4" s="46"/>
      <c r="O4" s="5"/>
      <c r="P4" s="49"/>
      <c r="Q4" s="50"/>
    </row>
    <row r="5" spans="1:17" ht="27" thickBot="1" x14ac:dyDescent="0.3">
      <c r="A5" s="42"/>
      <c r="B5" s="37"/>
      <c r="C5" s="37"/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9</v>
      </c>
      <c r="J5" s="3" t="s">
        <v>10</v>
      </c>
      <c r="K5" s="3" t="s">
        <v>13</v>
      </c>
      <c r="L5" s="3" t="s">
        <v>11</v>
      </c>
      <c r="M5" s="3" t="s">
        <v>12</v>
      </c>
      <c r="N5" s="3" t="s">
        <v>9</v>
      </c>
      <c r="O5" s="3" t="s">
        <v>14</v>
      </c>
      <c r="P5" s="6" t="s">
        <v>12</v>
      </c>
      <c r="Q5" s="6" t="s">
        <v>9</v>
      </c>
    </row>
    <row r="6" spans="1:17" ht="24" customHeight="1" thickBot="1" x14ac:dyDescent="0.3">
      <c r="A6" s="4"/>
      <c r="B6" s="2"/>
      <c r="C6" s="2"/>
      <c r="D6" s="2"/>
      <c r="E6" s="2"/>
      <c r="F6" s="2"/>
      <c r="G6" s="2"/>
      <c r="H6" s="2">
        <f>SUM(G6+F6+D6)</f>
        <v>0</v>
      </c>
      <c r="I6" s="2"/>
      <c r="J6" s="2"/>
      <c r="K6" s="2"/>
      <c r="L6" s="2"/>
      <c r="M6" s="2">
        <f>SUM(L6+J6+H6)</f>
        <v>0</v>
      </c>
      <c r="N6" s="2"/>
      <c r="O6" s="2"/>
      <c r="P6" s="2">
        <f>M6</f>
        <v>0</v>
      </c>
      <c r="Q6" s="2"/>
    </row>
    <row r="7" spans="1:17" ht="28.5" customHeight="1" thickBot="1" x14ac:dyDescent="0.3">
      <c r="A7" s="4"/>
      <c r="B7" s="2"/>
      <c r="C7" s="2"/>
      <c r="D7" s="2"/>
      <c r="E7" s="2"/>
      <c r="F7" s="2"/>
      <c r="G7" s="2"/>
      <c r="H7" s="2">
        <f t="shared" ref="H7:H13" si="0">SUM(G7+F7+D7)</f>
        <v>0</v>
      </c>
      <c r="I7" s="2"/>
      <c r="J7" s="2"/>
      <c r="K7" s="2"/>
      <c r="L7" s="2"/>
      <c r="M7" s="2">
        <f t="shared" ref="M7:M13" si="1">SUM(L7+J7+H7)</f>
        <v>0</v>
      </c>
      <c r="N7" s="2"/>
      <c r="O7" s="2"/>
      <c r="P7" s="2">
        <f t="shared" ref="P7:P13" si="2">M7</f>
        <v>0</v>
      </c>
      <c r="Q7" s="2"/>
    </row>
    <row r="8" spans="1:17" ht="27" customHeight="1" thickBot="1" x14ac:dyDescent="0.3">
      <c r="A8" s="4"/>
      <c r="B8" s="2"/>
      <c r="C8" s="2"/>
      <c r="D8" s="2"/>
      <c r="E8" s="2"/>
      <c r="F8" s="2"/>
      <c r="G8" s="2"/>
      <c r="H8" s="2">
        <f t="shared" si="0"/>
        <v>0</v>
      </c>
      <c r="I8" s="2"/>
      <c r="J8" s="2"/>
      <c r="K8" s="2"/>
      <c r="L8" s="2"/>
      <c r="M8" s="2">
        <f t="shared" si="1"/>
        <v>0</v>
      </c>
      <c r="N8" s="2"/>
      <c r="O8" s="2"/>
      <c r="P8" s="2">
        <f t="shared" si="2"/>
        <v>0</v>
      </c>
      <c r="Q8" s="2"/>
    </row>
    <row r="9" spans="1:17" ht="24.75" customHeight="1" thickBot="1" x14ac:dyDescent="0.3">
      <c r="A9" s="4"/>
      <c r="B9" s="2"/>
      <c r="C9" s="2"/>
      <c r="D9" s="2"/>
      <c r="E9" s="2"/>
      <c r="F9" s="2"/>
      <c r="G9" s="2"/>
      <c r="H9" s="2">
        <f t="shared" si="0"/>
        <v>0</v>
      </c>
      <c r="I9" s="2"/>
      <c r="J9" s="2"/>
      <c r="K9" s="2"/>
      <c r="L9" s="2"/>
      <c r="M9" s="2">
        <f t="shared" si="1"/>
        <v>0</v>
      </c>
      <c r="N9" s="2"/>
      <c r="O9" s="2"/>
      <c r="P9" s="2">
        <f t="shared" si="2"/>
        <v>0</v>
      </c>
      <c r="Q9" s="2"/>
    </row>
    <row r="10" spans="1:17" ht="24.75" customHeight="1" thickBot="1" x14ac:dyDescent="0.3">
      <c r="A10" s="4"/>
      <c r="B10" s="2"/>
      <c r="C10" s="2"/>
      <c r="D10" s="2"/>
      <c r="E10" s="2"/>
      <c r="F10" s="2"/>
      <c r="G10" s="2"/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/>
      <c r="O10" s="2"/>
      <c r="P10" s="2">
        <f t="shared" si="2"/>
        <v>0</v>
      </c>
      <c r="Q10" s="2"/>
    </row>
    <row r="11" spans="1:17" ht="27" customHeight="1" thickBot="1" x14ac:dyDescent="0.3">
      <c r="A11" s="4"/>
      <c r="B11" s="2"/>
      <c r="C11" s="2"/>
      <c r="D11" s="2"/>
      <c r="E11" s="2"/>
      <c r="F11" s="2"/>
      <c r="G11" s="2"/>
      <c r="H11" s="2">
        <f t="shared" si="0"/>
        <v>0</v>
      </c>
      <c r="I11" s="2"/>
      <c r="J11" s="2"/>
      <c r="K11" s="2"/>
      <c r="L11" s="2"/>
      <c r="M11" s="2">
        <f t="shared" si="1"/>
        <v>0</v>
      </c>
      <c r="N11" s="2"/>
      <c r="O11" s="2"/>
      <c r="P11" s="2">
        <f t="shared" si="2"/>
        <v>0</v>
      </c>
      <c r="Q11" s="2"/>
    </row>
    <row r="12" spans="1:17" ht="29.25" customHeight="1" thickBot="1" x14ac:dyDescent="0.3">
      <c r="A12" s="4"/>
      <c r="B12" s="2"/>
      <c r="C12" s="2"/>
      <c r="D12" s="2"/>
      <c r="E12" s="2"/>
      <c r="F12" s="2"/>
      <c r="G12" s="2"/>
      <c r="H12" s="2">
        <f t="shared" si="0"/>
        <v>0</v>
      </c>
      <c r="I12" s="2"/>
      <c r="J12" s="2"/>
      <c r="K12" s="2"/>
      <c r="L12" s="2"/>
      <c r="M12" s="2">
        <f t="shared" si="1"/>
        <v>0</v>
      </c>
      <c r="N12" s="2"/>
      <c r="O12" s="2"/>
      <c r="P12" s="2">
        <f t="shared" si="2"/>
        <v>0</v>
      </c>
      <c r="Q12" s="2"/>
    </row>
    <row r="13" spans="1:17" ht="33.75" customHeight="1" thickBot="1" x14ac:dyDescent="0.3">
      <c r="A13" s="4"/>
      <c r="B13" s="2"/>
      <c r="C13" s="2"/>
      <c r="D13" s="2"/>
      <c r="E13" s="2"/>
      <c r="F13" s="2"/>
      <c r="G13" s="2"/>
      <c r="H13" s="2">
        <f t="shared" si="0"/>
        <v>0</v>
      </c>
      <c r="I13" s="2"/>
      <c r="J13" s="2"/>
      <c r="K13" s="2"/>
      <c r="L13" s="2"/>
      <c r="M13" s="2">
        <f t="shared" si="1"/>
        <v>0</v>
      </c>
      <c r="N13" s="2"/>
      <c r="O13" s="2"/>
      <c r="P13" s="2">
        <f t="shared" si="2"/>
        <v>0</v>
      </c>
      <c r="Q13" s="2"/>
    </row>
    <row r="14" spans="1:17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13">
    <mergeCell ref="H4:I4"/>
    <mergeCell ref="J4:L4"/>
    <mergeCell ref="M4:N4"/>
    <mergeCell ref="A1:Q2"/>
    <mergeCell ref="A3:A5"/>
    <mergeCell ref="B3:C3"/>
    <mergeCell ref="D3:E3"/>
    <mergeCell ref="J3:O3"/>
    <mergeCell ref="P3:Q4"/>
    <mergeCell ref="B4:B5"/>
    <mergeCell ref="C4:C5"/>
    <mergeCell ref="D4:E4"/>
    <mergeCell ref="F4:G4"/>
  </mergeCells>
  <pageMargins left="0.7" right="0.7" top="0.75" bottom="0.75" header="0.3" footer="0.3"/>
  <pageSetup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93B3E-3757-4369-9E8B-13F5AE2E8390}">
  <sheetPr>
    <pageSetUpPr fitToPage="1"/>
  </sheetPr>
  <dimension ref="A1:K14"/>
  <sheetViews>
    <sheetView workbookViewId="0">
      <selection activeCell="D3" sqref="D3:E3"/>
    </sheetView>
  </sheetViews>
  <sheetFormatPr defaultRowHeight="15" x14ac:dyDescent="0.25"/>
  <cols>
    <col min="2" max="2" width="17.5703125" customWidth="1"/>
    <col min="3" max="3" width="17" customWidth="1"/>
    <col min="5" max="5" width="7.42578125" customWidth="1"/>
    <col min="6" max="6" width="16.42578125" customWidth="1"/>
    <col min="7" max="7" width="11.140625" customWidth="1"/>
    <col min="9" max="9" width="7.42578125" customWidth="1"/>
    <col min="10" max="10" width="13.42578125" customWidth="1"/>
  </cols>
  <sheetData>
    <row r="1" spans="1:11" x14ac:dyDescent="0.25">
      <c r="A1" s="30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.75" thickBot="1" x14ac:dyDescent="0.3">
      <c r="A2" s="33"/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41.25" customHeight="1" thickBot="1" x14ac:dyDescent="0.3">
      <c r="A3" s="40" t="s">
        <v>18</v>
      </c>
      <c r="B3" s="38" t="s">
        <v>17</v>
      </c>
      <c r="C3" s="39"/>
      <c r="D3" s="43" t="s">
        <v>0</v>
      </c>
      <c r="E3" s="44"/>
      <c r="F3" s="10" t="s">
        <v>15</v>
      </c>
      <c r="G3" s="9" t="s">
        <v>1</v>
      </c>
      <c r="H3" s="8"/>
      <c r="I3" s="7"/>
      <c r="J3" s="38" t="s">
        <v>23</v>
      </c>
      <c r="K3" s="39"/>
    </row>
    <row r="4" spans="1:11" ht="28.5" customHeight="1" thickBot="1" x14ac:dyDescent="0.35">
      <c r="A4" s="41"/>
      <c r="B4" s="36" t="s">
        <v>2</v>
      </c>
      <c r="C4" s="36" t="s">
        <v>3</v>
      </c>
      <c r="D4" s="45" t="s">
        <v>4</v>
      </c>
      <c r="E4" s="46"/>
      <c r="F4" s="45" t="s">
        <v>5</v>
      </c>
      <c r="G4" s="46"/>
      <c r="H4" s="45" t="s">
        <v>6</v>
      </c>
      <c r="I4" s="54"/>
      <c r="J4" s="55" t="s">
        <v>19</v>
      </c>
      <c r="K4" s="56"/>
    </row>
    <row r="5" spans="1:11" ht="27" thickBot="1" x14ac:dyDescent="0.3">
      <c r="A5" s="42"/>
      <c r="B5" s="37"/>
      <c r="C5" s="37"/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9</v>
      </c>
      <c r="J5" s="6" t="s">
        <v>12</v>
      </c>
      <c r="K5" s="6" t="s">
        <v>9</v>
      </c>
    </row>
    <row r="6" spans="1:11" ht="24" customHeight="1" thickBot="1" x14ac:dyDescent="0.3">
      <c r="A6" s="4"/>
      <c r="B6" s="2"/>
      <c r="C6" s="2"/>
      <c r="D6" s="2"/>
      <c r="E6" s="2"/>
      <c r="F6" s="2"/>
      <c r="G6" s="2"/>
      <c r="H6" s="2">
        <f>SUM(G6+F6+D6)</f>
        <v>0</v>
      </c>
      <c r="I6" s="2"/>
      <c r="J6" s="2">
        <f>SUM(H6)</f>
        <v>0</v>
      </c>
      <c r="K6" s="2"/>
    </row>
    <row r="7" spans="1:11" ht="28.5" customHeight="1" thickBot="1" x14ac:dyDescent="0.3">
      <c r="A7" s="4"/>
      <c r="B7" s="2"/>
      <c r="C7" s="2"/>
      <c r="D7" s="2"/>
      <c r="E7" s="2"/>
      <c r="F7" s="2"/>
      <c r="G7" s="2"/>
      <c r="H7" s="2">
        <f t="shared" ref="H7:H13" si="0">SUM(G7+F7+D7)</f>
        <v>0</v>
      </c>
      <c r="I7" s="2"/>
      <c r="J7" s="2">
        <f t="shared" ref="J7:J13" si="1">SUM(H7)</f>
        <v>0</v>
      </c>
      <c r="K7" s="2"/>
    </row>
    <row r="8" spans="1:11" ht="27" customHeight="1" thickBot="1" x14ac:dyDescent="0.3">
      <c r="A8" s="4"/>
      <c r="B8" s="2"/>
      <c r="C8" s="2"/>
      <c r="D8" s="2"/>
      <c r="E8" s="2"/>
      <c r="F8" s="2"/>
      <c r="G8" s="2"/>
      <c r="H8" s="2">
        <f t="shared" si="0"/>
        <v>0</v>
      </c>
      <c r="I8" s="2"/>
      <c r="J8" s="2">
        <f t="shared" si="1"/>
        <v>0</v>
      </c>
      <c r="K8" s="2"/>
    </row>
    <row r="9" spans="1:11" ht="24.75" customHeight="1" thickBot="1" x14ac:dyDescent="0.3">
      <c r="A9" s="4"/>
      <c r="B9" s="2"/>
      <c r="C9" s="2"/>
      <c r="D9" s="2"/>
      <c r="E9" s="2"/>
      <c r="F9" s="2"/>
      <c r="G9" s="2"/>
      <c r="H9" s="2">
        <f t="shared" si="0"/>
        <v>0</v>
      </c>
      <c r="I9" s="2"/>
      <c r="J9" s="2">
        <f t="shared" si="1"/>
        <v>0</v>
      </c>
      <c r="K9" s="2"/>
    </row>
    <row r="10" spans="1:11" ht="24.75" customHeight="1" thickBot="1" x14ac:dyDescent="0.3">
      <c r="A10" s="4"/>
      <c r="B10" s="2"/>
      <c r="C10" s="2"/>
      <c r="D10" s="2"/>
      <c r="E10" s="2"/>
      <c r="F10" s="2"/>
      <c r="G10" s="2"/>
      <c r="H10" s="2">
        <f t="shared" si="0"/>
        <v>0</v>
      </c>
      <c r="I10" s="2"/>
      <c r="J10" s="2">
        <f t="shared" si="1"/>
        <v>0</v>
      </c>
      <c r="K10" s="2"/>
    </row>
    <row r="11" spans="1:11" ht="27" customHeight="1" thickBot="1" x14ac:dyDescent="0.3">
      <c r="A11" s="4"/>
      <c r="B11" s="2"/>
      <c r="C11" s="2"/>
      <c r="D11" s="2"/>
      <c r="E11" s="2"/>
      <c r="F11" s="2"/>
      <c r="G11" s="2"/>
      <c r="H11" s="2">
        <f t="shared" si="0"/>
        <v>0</v>
      </c>
      <c r="I11" s="2"/>
      <c r="J11" s="2">
        <f t="shared" si="1"/>
        <v>0</v>
      </c>
      <c r="K11" s="2"/>
    </row>
    <row r="12" spans="1:11" ht="29.25" customHeight="1" thickBot="1" x14ac:dyDescent="0.3">
      <c r="A12" s="4"/>
      <c r="B12" s="2"/>
      <c r="C12" s="2"/>
      <c r="D12" s="2"/>
      <c r="E12" s="2"/>
      <c r="F12" s="2"/>
      <c r="G12" s="2"/>
      <c r="H12" s="2">
        <f t="shared" si="0"/>
        <v>0</v>
      </c>
      <c r="I12" s="2"/>
      <c r="J12" s="2">
        <f t="shared" si="1"/>
        <v>0</v>
      </c>
      <c r="K12" s="2"/>
    </row>
    <row r="13" spans="1:11" ht="33.75" customHeight="1" thickBot="1" x14ac:dyDescent="0.3">
      <c r="A13" s="4"/>
      <c r="B13" s="2"/>
      <c r="C13" s="2"/>
      <c r="D13" s="2"/>
      <c r="E13" s="2"/>
      <c r="F13" s="2"/>
      <c r="G13" s="2"/>
      <c r="H13" s="2">
        <f t="shared" si="0"/>
        <v>0</v>
      </c>
      <c r="I13" s="2"/>
      <c r="J13" s="2">
        <f t="shared" si="1"/>
        <v>0</v>
      </c>
      <c r="K13" s="2"/>
    </row>
    <row r="14" spans="1:11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11">
    <mergeCell ref="H4:I4"/>
    <mergeCell ref="J4:K4"/>
    <mergeCell ref="J3:K3"/>
    <mergeCell ref="A1:K2"/>
    <mergeCell ref="A3:A5"/>
    <mergeCell ref="B3:C3"/>
    <mergeCell ref="D3:E3"/>
    <mergeCell ref="B4:B5"/>
    <mergeCell ref="C4:C5"/>
    <mergeCell ref="D4:E4"/>
    <mergeCell ref="F4:G4"/>
  </mergeCells>
  <pageMargins left="0.7" right="0.7" top="0.75" bottom="0.75" header="0.3" footer="0.3"/>
  <pageSetup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2AD40-C3A7-434C-987D-B85A3F307073}">
  <sheetPr>
    <pageSetUpPr fitToPage="1"/>
  </sheetPr>
  <dimension ref="A1:K13"/>
  <sheetViews>
    <sheetView tabSelected="1" workbookViewId="0">
      <selection activeCell="D17" sqref="D17"/>
    </sheetView>
  </sheetViews>
  <sheetFormatPr defaultRowHeight="15" x14ac:dyDescent="0.25"/>
  <cols>
    <col min="2" max="2" width="17.5703125" customWidth="1"/>
    <col min="3" max="3" width="17" customWidth="1"/>
    <col min="5" max="5" width="7.42578125" customWidth="1"/>
    <col min="6" max="6" width="16.42578125" customWidth="1"/>
    <col min="7" max="7" width="11.140625" customWidth="1"/>
    <col min="9" max="9" width="7.42578125" customWidth="1"/>
    <col min="10" max="10" width="13.42578125" customWidth="1"/>
  </cols>
  <sheetData>
    <row r="1" spans="1:11" x14ac:dyDescent="0.25">
      <c r="A1" s="30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.75" thickBot="1" x14ac:dyDescent="0.3">
      <c r="A2" s="33"/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41.25" customHeight="1" thickBot="1" x14ac:dyDescent="0.3">
      <c r="A3" s="40" t="s">
        <v>18</v>
      </c>
      <c r="B3" s="38" t="s">
        <v>17</v>
      </c>
      <c r="C3" s="39"/>
      <c r="D3" s="43" t="s">
        <v>0</v>
      </c>
      <c r="E3" s="44"/>
      <c r="F3" s="10" t="s">
        <v>15</v>
      </c>
      <c r="G3" s="9" t="s">
        <v>1</v>
      </c>
      <c r="H3" s="8"/>
      <c r="I3" s="7"/>
      <c r="J3" s="38" t="s">
        <v>51</v>
      </c>
      <c r="K3" s="39"/>
    </row>
    <row r="4" spans="1:11" ht="28.5" customHeight="1" thickBot="1" x14ac:dyDescent="0.35">
      <c r="A4" s="41"/>
      <c r="B4" s="36" t="s">
        <v>3</v>
      </c>
      <c r="C4" s="36" t="s">
        <v>2</v>
      </c>
      <c r="D4" s="45" t="s">
        <v>4</v>
      </c>
      <c r="E4" s="46"/>
      <c r="F4" s="45" t="s">
        <v>5</v>
      </c>
      <c r="G4" s="46"/>
      <c r="H4" s="45" t="s">
        <v>6</v>
      </c>
      <c r="I4" s="54"/>
      <c r="J4" s="55" t="s">
        <v>19</v>
      </c>
      <c r="K4" s="56"/>
    </row>
    <row r="5" spans="1:11" ht="27" thickBot="1" x14ac:dyDescent="0.3">
      <c r="A5" s="42"/>
      <c r="B5" s="37"/>
      <c r="C5" s="59"/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9</v>
      </c>
      <c r="J5" s="6" t="s">
        <v>12</v>
      </c>
      <c r="K5" s="6" t="s">
        <v>9</v>
      </c>
    </row>
    <row r="6" spans="1:11" ht="24" customHeight="1" thickBot="1" x14ac:dyDescent="0.3">
      <c r="A6" s="17">
        <v>1</v>
      </c>
      <c r="B6" s="21" t="s">
        <v>27</v>
      </c>
      <c r="C6" s="25" t="s">
        <v>26</v>
      </c>
      <c r="D6" s="22">
        <v>43.1</v>
      </c>
      <c r="E6" s="19">
        <v>4</v>
      </c>
      <c r="F6" s="19">
        <v>4</v>
      </c>
      <c r="G6" s="19"/>
      <c r="H6" s="19">
        <f>SUM(G6+F6+D6)</f>
        <v>47.1</v>
      </c>
      <c r="I6" s="19"/>
      <c r="J6" s="19">
        <f>SUM(H6)</f>
        <v>47.1</v>
      </c>
      <c r="K6" s="19">
        <v>4</v>
      </c>
    </row>
    <row r="7" spans="1:11" ht="28.5" customHeight="1" thickBot="1" x14ac:dyDescent="0.3">
      <c r="A7" s="17">
        <v>2</v>
      </c>
      <c r="B7" s="18" t="s">
        <v>28</v>
      </c>
      <c r="C7" s="23" t="s">
        <v>29</v>
      </c>
      <c r="D7" s="19">
        <v>40.9</v>
      </c>
      <c r="E7" s="19">
        <v>3</v>
      </c>
      <c r="F7" s="19">
        <v>0</v>
      </c>
      <c r="G7" s="19"/>
      <c r="H7" s="19">
        <f t="shared" ref="H7:H9" si="0">SUM(G7+F7+D7)</f>
        <v>40.9</v>
      </c>
      <c r="I7" s="19"/>
      <c r="J7" s="19">
        <f t="shared" ref="J7:J10" si="1">SUM(H7)</f>
        <v>40.9</v>
      </c>
      <c r="K7" s="19">
        <v>3</v>
      </c>
    </row>
    <row r="8" spans="1:11" ht="27" customHeight="1" thickBot="1" x14ac:dyDescent="0.3">
      <c r="A8" s="17">
        <v>3</v>
      </c>
      <c r="B8" s="18" t="s">
        <v>30</v>
      </c>
      <c r="C8" s="18" t="s">
        <v>31</v>
      </c>
      <c r="D8" s="19">
        <v>25.9</v>
      </c>
      <c r="E8" s="19">
        <v>1</v>
      </c>
      <c r="F8" s="19">
        <v>0</v>
      </c>
      <c r="G8" s="19"/>
      <c r="H8" s="19">
        <f t="shared" si="0"/>
        <v>25.9</v>
      </c>
      <c r="I8" s="19"/>
      <c r="J8" s="19">
        <f t="shared" si="1"/>
        <v>25.9</v>
      </c>
      <c r="K8" s="19">
        <v>1</v>
      </c>
    </row>
    <row r="9" spans="1:11" ht="24.75" customHeight="1" thickBot="1" x14ac:dyDescent="0.3">
      <c r="A9" s="17">
        <v>4</v>
      </c>
      <c r="B9" s="18" t="s">
        <v>32</v>
      </c>
      <c r="C9" s="18" t="s">
        <v>33</v>
      </c>
      <c r="D9" s="19">
        <v>27.8</v>
      </c>
      <c r="E9" s="19">
        <v>2</v>
      </c>
      <c r="F9" s="19">
        <v>0</v>
      </c>
      <c r="G9" s="19"/>
      <c r="H9" s="19">
        <f t="shared" si="0"/>
        <v>27.8</v>
      </c>
      <c r="I9" s="19"/>
      <c r="J9" s="19">
        <f t="shared" si="1"/>
        <v>27.8</v>
      </c>
      <c r="K9" s="19">
        <v>2</v>
      </c>
    </row>
    <row r="10" spans="1:11" ht="24.75" customHeight="1" thickBot="1" x14ac:dyDescent="0.3">
      <c r="A10" s="17">
        <v>5</v>
      </c>
      <c r="B10" s="18" t="s">
        <v>34</v>
      </c>
      <c r="C10" s="18" t="s">
        <v>35</v>
      </c>
      <c r="D10" s="57" t="s">
        <v>36</v>
      </c>
      <c r="E10" s="58"/>
      <c r="F10" s="19">
        <v>12</v>
      </c>
      <c r="G10" s="19"/>
      <c r="H10" s="19">
        <f>SUM(G10+F10)</f>
        <v>12</v>
      </c>
      <c r="I10" s="19" t="s">
        <v>37</v>
      </c>
      <c r="J10" s="19">
        <f t="shared" si="1"/>
        <v>12</v>
      </c>
      <c r="K10" s="19" t="s">
        <v>37</v>
      </c>
    </row>
    <row r="11" spans="1:11" ht="27" customHeight="1" thickBot="1" x14ac:dyDescent="0.3">
      <c r="A11" s="20"/>
      <c r="B11" s="20"/>
      <c r="C11" s="20"/>
      <c r="D11" s="1"/>
      <c r="E11" s="1"/>
      <c r="F11" s="1"/>
      <c r="G11" s="1"/>
      <c r="H11" s="1"/>
      <c r="I11" s="1"/>
      <c r="J11" s="1"/>
      <c r="K11" s="1"/>
    </row>
    <row r="12" spans="1:11" ht="29.25" customHeight="1" x14ac:dyDescent="0.25"/>
    <row r="13" spans="1:11" ht="33.75" customHeight="1" x14ac:dyDescent="0.25"/>
  </sheetData>
  <mergeCells count="12">
    <mergeCell ref="J4:K4"/>
    <mergeCell ref="D10:E10"/>
    <mergeCell ref="A1:K2"/>
    <mergeCell ref="A3:A5"/>
    <mergeCell ref="B3:C3"/>
    <mergeCell ref="D3:E3"/>
    <mergeCell ref="J3:K3"/>
    <mergeCell ref="B4:B5"/>
    <mergeCell ref="C4:C5"/>
    <mergeCell ref="D4:E4"/>
    <mergeCell ref="F4:G4"/>
    <mergeCell ref="H4:I4"/>
  </mergeCells>
  <pageMargins left="0.7" right="0.7" top="0.75" bottom="0.75" header="0.3" footer="0.3"/>
  <pageSetup scale="96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BE9EB-FDEC-453A-B9D7-E3C0FA649533}">
  <sheetPr>
    <pageSetUpPr fitToPage="1"/>
  </sheetPr>
  <dimension ref="A1:Q13"/>
  <sheetViews>
    <sheetView zoomScale="90" zoomScaleNormal="90" workbookViewId="0">
      <selection activeCell="G13" sqref="G13"/>
    </sheetView>
  </sheetViews>
  <sheetFormatPr defaultRowHeight="15" x14ac:dyDescent="0.25"/>
  <cols>
    <col min="2" max="2" width="20.7109375" customWidth="1"/>
    <col min="3" max="3" width="17" customWidth="1"/>
    <col min="5" max="5" width="7.42578125" customWidth="1"/>
    <col min="6" max="6" width="16.42578125" customWidth="1"/>
    <col min="7" max="7" width="11.140625" customWidth="1"/>
  </cols>
  <sheetData>
    <row r="1" spans="1:17" x14ac:dyDescent="0.25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ht="15.75" thickBot="1" x14ac:dyDescent="0.3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ht="48" customHeight="1" thickBot="1" x14ac:dyDescent="0.3">
      <c r="A3" s="40" t="s">
        <v>18</v>
      </c>
      <c r="B3" s="38" t="s">
        <v>17</v>
      </c>
      <c r="C3" s="39"/>
      <c r="D3" s="60" t="s">
        <v>38</v>
      </c>
      <c r="E3" s="61"/>
      <c r="F3" s="10" t="s">
        <v>116</v>
      </c>
      <c r="G3" s="9" t="s">
        <v>39</v>
      </c>
      <c r="H3" s="8"/>
      <c r="I3" s="7"/>
      <c r="J3" s="51" t="s">
        <v>20</v>
      </c>
      <c r="K3" s="52"/>
      <c r="L3" s="52"/>
      <c r="M3" s="52"/>
      <c r="N3" s="52"/>
      <c r="O3" s="53"/>
      <c r="P3" s="47" t="s">
        <v>19</v>
      </c>
      <c r="Q3" s="48"/>
    </row>
    <row r="4" spans="1:17" ht="15.75" thickBot="1" x14ac:dyDescent="0.3">
      <c r="A4" s="41"/>
      <c r="B4" s="36" t="s">
        <v>2</v>
      </c>
      <c r="C4" s="36" t="s">
        <v>3</v>
      </c>
      <c r="D4" s="45" t="s">
        <v>4</v>
      </c>
      <c r="E4" s="46"/>
      <c r="F4" s="45" t="s">
        <v>5</v>
      </c>
      <c r="G4" s="46"/>
      <c r="H4" s="45" t="s">
        <v>6</v>
      </c>
      <c r="I4" s="46"/>
      <c r="J4" s="45" t="s">
        <v>7</v>
      </c>
      <c r="K4" s="54"/>
      <c r="L4" s="46"/>
      <c r="M4" s="45" t="s">
        <v>6</v>
      </c>
      <c r="N4" s="46"/>
      <c r="O4" s="5"/>
      <c r="P4" s="49"/>
      <c r="Q4" s="50"/>
    </row>
    <row r="5" spans="1:17" ht="27" thickBot="1" x14ac:dyDescent="0.3">
      <c r="A5" s="42"/>
      <c r="B5" s="37"/>
      <c r="C5" s="37"/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9</v>
      </c>
      <c r="J5" s="3" t="s">
        <v>10</v>
      </c>
      <c r="K5" s="3" t="s">
        <v>13</v>
      </c>
      <c r="L5" s="3" t="s">
        <v>11</v>
      </c>
      <c r="M5" s="3" t="s">
        <v>12</v>
      </c>
      <c r="N5" s="3" t="s">
        <v>9</v>
      </c>
      <c r="O5" s="3" t="s">
        <v>14</v>
      </c>
      <c r="P5" s="6" t="s">
        <v>12</v>
      </c>
      <c r="Q5" s="6" t="s">
        <v>9</v>
      </c>
    </row>
    <row r="6" spans="1:17" ht="24" customHeight="1" thickBot="1" x14ac:dyDescent="0.3">
      <c r="A6" s="4">
        <v>6</v>
      </c>
      <c r="B6" s="2" t="s">
        <v>40</v>
      </c>
      <c r="C6" s="2" t="s">
        <v>46</v>
      </c>
      <c r="D6" s="2">
        <v>41.9</v>
      </c>
      <c r="E6" s="2">
        <v>6</v>
      </c>
      <c r="F6" s="2">
        <v>0</v>
      </c>
      <c r="G6" s="2">
        <v>0</v>
      </c>
      <c r="H6" s="2">
        <f>SUM(G6+F6+D6)</f>
        <v>41.9</v>
      </c>
      <c r="I6" s="2">
        <v>5</v>
      </c>
      <c r="J6" s="2">
        <v>0</v>
      </c>
      <c r="K6" s="2"/>
      <c r="L6" s="2"/>
      <c r="M6" s="2">
        <f>SUM(L6+J6+H6)</f>
        <v>41.9</v>
      </c>
      <c r="N6" s="2"/>
      <c r="O6" s="2"/>
      <c r="P6" s="2">
        <f>M6</f>
        <v>41.9</v>
      </c>
      <c r="Q6" s="2">
        <v>4</v>
      </c>
    </row>
    <row r="7" spans="1:17" ht="28.5" customHeight="1" thickBot="1" x14ac:dyDescent="0.3">
      <c r="A7" s="4">
        <v>7</v>
      </c>
      <c r="B7" s="2" t="s">
        <v>41</v>
      </c>
      <c r="C7" s="2" t="s">
        <v>47</v>
      </c>
      <c r="D7" s="2">
        <v>37.5</v>
      </c>
      <c r="E7" s="2">
        <v>5</v>
      </c>
      <c r="F7" s="2">
        <v>0</v>
      </c>
      <c r="G7" s="2">
        <v>0</v>
      </c>
      <c r="H7" s="2">
        <f t="shared" ref="H7:H11" si="0">SUM(G7+F7+D7)</f>
        <v>37.5</v>
      </c>
      <c r="I7" s="2">
        <v>3</v>
      </c>
      <c r="J7" s="2">
        <v>0</v>
      </c>
      <c r="K7" s="2"/>
      <c r="L7" s="2"/>
      <c r="M7" s="2">
        <f t="shared" ref="M7:M11" si="1">SUM(L7+J7+H7)</f>
        <v>37.5</v>
      </c>
      <c r="N7" s="2"/>
      <c r="O7" s="2"/>
      <c r="P7" s="2">
        <f t="shared" ref="P7:P11" si="2">M7</f>
        <v>37.5</v>
      </c>
      <c r="Q7" s="2">
        <v>2</v>
      </c>
    </row>
    <row r="8" spans="1:17" ht="27" customHeight="1" thickBot="1" x14ac:dyDescent="0.3">
      <c r="A8" s="4">
        <v>8</v>
      </c>
      <c r="B8" s="2" t="s">
        <v>42</v>
      </c>
      <c r="C8" s="2" t="s">
        <v>48</v>
      </c>
      <c r="D8" s="2">
        <v>29.7</v>
      </c>
      <c r="E8" s="2">
        <v>1</v>
      </c>
      <c r="F8" s="2">
        <v>12</v>
      </c>
      <c r="G8" s="2">
        <v>0</v>
      </c>
      <c r="H8" s="2">
        <f t="shared" si="0"/>
        <v>41.7</v>
      </c>
      <c r="I8" s="2">
        <v>4</v>
      </c>
      <c r="J8" s="2">
        <v>0</v>
      </c>
      <c r="K8" s="2"/>
      <c r="L8" s="2"/>
      <c r="M8" s="2">
        <f t="shared" si="1"/>
        <v>41.7</v>
      </c>
      <c r="N8" s="2"/>
      <c r="O8" s="2"/>
      <c r="P8" s="2">
        <f t="shared" si="2"/>
        <v>41.7</v>
      </c>
      <c r="Q8" s="2">
        <v>3</v>
      </c>
    </row>
    <row r="9" spans="1:17" ht="24.75" customHeight="1" thickBot="1" x14ac:dyDescent="0.3">
      <c r="A9" s="4">
        <v>9</v>
      </c>
      <c r="B9" s="2" t="s">
        <v>43</v>
      </c>
      <c r="C9" s="2" t="s">
        <v>49</v>
      </c>
      <c r="D9" s="2">
        <v>30.6</v>
      </c>
      <c r="E9" s="2">
        <v>2</v>
      </c>
      <c r="F9" s="2">
        <v>4</v>
      </c>
      <c r="G9" s="2">
        <v>0</v>
      </c>
      <c r="H9" s="2">
        <f t="shared" si="0"/>
        <v>34.6</v>
      </c>
      <c r="I9" s="2">
        <v>1</v>
      </c>
      <c r="J9" s="2">
        <v>20</v>
      </c>
      <c r="K9" s="2"/>
      <c r="L9" s="2"/>
      <c r="M9" s="2">
        <f t="shared" si="1"/>
        <v>54.6</v>
      </c>
      <c r="N9" s="2"/>
      <c r="O9" s="2"/>
      <c r="P9" s="2">
        <f t="shared" si="2"/>
        <v>54.6</v>
      </c>
      <c r="Q9" s="2">
        <v>5</v>
      </c>
    </row>
    <row r="10" spans="1:17" ht="24.75" customHeight="1" thickBot="1" x14ac:dyDescent="0.3">
      <c r="A10" s="4">
        <v>10</v>
      </c>
      <c r="B10" s="2" t="s">
        <v>44</v>
      </c>
      <c r="C10" s="2" t="s">
        <v>50</v>
      </c>
      <c r="D10" s="2">
        <v>36.9</v>
      </c>
      <c r="E10" s="2">
        <v>4</v>
      </c>
      <c r="F10" s="2" t="s">
        <v>117</v>
      </c>
      <c r="G10" s="2"/>
      <c r="H10" s="2" t="e">
        <f t="shared" si="0"/>
        <v>#VALUE!</v>
      </c>
      <c r="I10" s="2" t="s">
        <v>117</v>
      </c>
      <c r="J10" s="2">
        <v>40</v>
      </c>
      <c r="K10" s="2"/>
      <c r="L10" s="2"/>
      <c r="M10" s="2" t="e">
        <f t="shared" si="1"/>
        <v>#VALUE!</v>
      </c>
      <c r="N10" s="2"/>
      <c r="O10" s="2"/>
      <c r="P10" s="2" t="e">
        <f t="shared" si="2"/>
        <v>#VALUE!</v>
      </c>
      <c r="Q10" s="2" t="s">
        <v>117</v>
      </c>
    </row>
    <row r="11" spans="1:17" ht="27" customHeight="1" thickBot="1" x14ac:dyDescent="0.3">
      <c r="A11" s="4">
        <v>11</v>
      </c>
      <c r="B11" s="2" t="s">
        <v>45</v>
      </c>
      <c r="C11" s="2" t="s">
        <v>46</v>
      </c>
      <c r="D11" s="2">
        <v>34.700000000000003</v>
      </c>
      <c r="E11" s="2">
        <v>3</v>
      </c>
      <c r="F11" s="2">
        <v>0</v>
      </c>
      <c r="G11" s="2">
        <v>0</v>
      </c>
      <c r="H11" s="2">
        <f t="shared" si="0"/>
        <v>34.700000000000003</v>
      </c>
      <c r="I11" s="2">
        <v>2</v>
      </c>
      <c r="J11" s="2">
        <v>0</v>
      </c>
      <c r="K11" s="2"/>
      <c r="L11" s="2"/>
      <c r="M11" s="2">
        <f t="shared" si="1"/>
        <v>34.700000000000003</v>
      </c>
      <c r="N11" s="2"/>
      <c r="O11" s="2"/>
      <c r="P11" s="2">
        <f t="shared" si="2"/>
        <v>34.700000000000003</v>
      </c>
      <c r="Q11" s="2">
        <v>1</v>
      </c>
    </row>
    <row r="12" spans="1:17" ht="29.25" customHeight="1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33.75" customHeight="1" x14ac:dyDescent="0.25"/>
  </sheetData>
  <mergeCells count="13">
    <mergeCell ref="H4:I4"/>
    <mergeCell ref="J4:L4"/>
    <mergeCell ref="M4:N4"/>
    <mergeCell ref="A1:Q2"/>
    <mergeCell ref="A3:A5"/>
    <mergeCell ref="B3:C3"/>
    <mergeCell ref="D3:E3"/>
    <mergeCell ref="J3:O3"/>
    <mergeCell ref="P3:Q4"/>
    <mergeCell ref="B4:B5"/>
    <mergeCell ref="C4:C5"/>
    <mergeCell ref="D4:E4"/>
    <mergeCell ref="F4:G4"/>
  </mergeCells>
  <pageMargins left="0.7" right="0.7" top="0.75" bottom="0.75" header="0.3" footer="0.3"/>
  <pageSetup scale="67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F9BE3-E873-4A92-A508-3D9B10813FE1}">
  <sheetPr>
    <pageSetUpPr fitToPage="1"/>
  </sheetPr>
  <dimension ref="A1:K14"/>
  <sheetViews>
    <sheetView workbookViewId="0">
      <selection activeCell="C22" sqref="C22"/>
    </sheetView>
  </sheetViews>
  <sheetFormatPr defaultRowHeight="15" x14ac:dyDescent="0.25"/>
  <cols>
    <col min="2" max="2" width="17.5703125" customWidth="1"/>
    <col min="3" max="3" width="17" customWidth="1"/>
    <col min="5" max="5" width="7.42578125" customWidth="1"/>
    <col min="6" max="6" width="16.42578125" customWidth="1"/>
    <col min="7" max="7" width="11.140625" customWidth="1"/>
    <col min="9" max="9" width="7.42578125" customWidth="1"/>
    <col min="10" max="10" width="13.42578125" customWidth="1"/>
  </cols>
  <sheetData>
    <row r="1" spans="1:11" x14ac:dyDescent="0.25">
      <c r="A1" s="30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.75" thickBot="1" x14ac:dyDescent="0.3">
      <c r="A2" s="33"/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41.25" customHeight="1" thickBot="1" x14ac:dyDescent="0.3">
      <c r="A3" s="40" t="s">
        <v>18</v>
      </c>
      <c r="B3" s="38" t="s">
        <v>17</v>
      </c>
      <c r="C3" s="39"/>
      <c r="D3" s="43" t="s">
        <v>0</v>
      </c>
      <c r="E3" s="44"/>
      <c r="F3" s="10" t="s">
        <v>15</v>
      </c>
      <c r="G3" s="9" t="s">
        <v>1</v>
      </c>
      <c r="H3" s="8"/>
      <c r="I3" s="7"/>
      <c r="J3" s="38" t="s">
        <v>52</v>
      </c>
      <c r="K3" s="39"/>
    </row>
    <row r="4" spans="1:11" ht="28.5" customHeight="1" thickBot="1" x14ac:dyDescent="0.35">
      <c r="A4" s="41"/>
      <c r="B4" s="36" t="s">
        <v>2</v>
      </c>
      <c r="C4" s="36" t="s">
        <v>3</v>
      </c>
      <c r="D4" s="45" t="s">
        <v>4</v>
      </c>
      <c r="E4" s="46"/>
      <c r="F4" s="45" t="s">
        <v>5</v>
      </c>
      <c r="G4" s="46"/>
      <c r="H4" s="45" t="s">
        <v>6</v>
      </c>
      <c r="I4" s="54"/>
      <c r="J4" s="55" t="s">
        <v>19</v>
      </c>
      <c r="K4" s="56"/>
    </row>
    <row r="5" spans="1:11" ht="27" thickBot="1" x14ac:dyDescent="0.3">
      <c r="A5" s="42"/>
      <c r="B5" s="37"/>
      <c r="C5" s="37"/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9</v>
      </c>
      <c r="J5" s="6" t="s">
        <v>12</v>
      </c>
      <c r="K5" s="6" t="s">
        <v>9</v>
      </c>
    </row>
    <row r="6" spans="1:11" ht="24" customHeight="1" thickBot="1" x14ac:dyDescent="0.3">
      <c r="A6" s="4">
        <v>12</v>
      </c>
      <c r="B6" s="2" t="s">
        <v>53</v>
      </c>
      <c r="C6" s="2" t="s">
        <v>54</v>
      </c>
      <c r="D6" s="2">
        <v>26.2</v>
      </c>
      <c r="E6" s="2">
        <v>1</v>
      </c>
      <c r="F6" s="2">
        <v>0</v>
      </c>
      <c r="G6" s="2"/>
      <c r="H6" s="2">
        <f>SUM(G6+F6+D6)</f>
        <v>26.2</v>
      </c>
      <c r="I6" s="2"/>
      <c r="J6" s="2">
        <f>SUM(H6)</f>
        <v>26.2</v>
      </c>
      <c r="K6" s="2">
        <v>1</v>
      </c>
    </row>
    <row r="7" spans="1:11" ht="28.5" customHeight="1" thickBot="1" x14ac:dyDescent="0.3">
      <c r="A7" s="4"/>
      <c r="B7" s="2"/>
      <c r="C7" s="2"/>
      <c r="D7" s="2"/>
      <c r="E7" s="2"/>
      <c r="F7" s="2"/>
      <c r="G7" s="2"/>
      <c r="H7" s="2">
        <f t="shared" ref="H7:H13" si="0">SUM(G7+F7+D7)</f>
        <v>0</v>
      </c>
      <c r="I7" s="2"/>
      <c r="J7" s="2">
        <f t="shared" ref="J7:J13" si="1">SUM(H7)</f>
        <v>0</v>
      </c>
      <c r="K7" s="2"/>
    </row>
    <row r="8" spans="1:11" ht="27" customHeight="1" thickBot="1" x14ac:dyDescent="0.3">
      <c r="A8" s="4"/>
      <c r="B8" s="2"/>
      <c r="C8" s="2"/>
      <c r="D8" s="2"/>
      <c r="E8" s="2"/>
      <c r="F8" s="2"/>
      <c r="G8" s="2"/>
      <c r="H8" s="2">
        <f t="shared" si="0"/>
        <v>0</v>
      </c>
      <c r="I8" s="2"/>
      <c r="J8" s="2">
        <f t="shared" si="1"/>
        <v>0</v>
      </c>
      <c r="K8" s="2"/>
    </row>
    <row r="9" spans="1:11" ht="24.75" customHeight="1" thickBot="1" x14ac:dyDescent="0.3">
      <c r="A9" s="4"/>
      <c r="B9" s="2"/>
      <c r="C9" s="2"/>
      <c r="D9" s="2"/>
      <c r="E9" s="2"/>
      <c r="F9" s="2"/>
      <c r="G9" s="2"/>
      <c r="H9" s="2">
        <f t="shared" si="0"/>
        <v>0</v>
      </c>
      <c r="I9" s="2"/>
      <c r="J9" s="2">
        <f t="shared" si="1"/>
        <v>0</v>
      </c>
      <c r="K9" s="2"/>
    </row>
    <row r="10" spans="1:11" ht="24.75" customHeight="1" thickBot="1" x14ac:dyDescent="0.3">
      <c r="A10" s="4"/>
      <c r="B10" s="2"/>
      <c r="C10" s="2"/>
      <c r="D10" s="2"/>
      <c r="E10" s="2"/>
      <c r="F10" s="2"/>
      <c r="G10" s="2"/>
      <c r="H10" s="2">
        <f t="shared" si="0"/>
        <v>0</v>
      </c>
      <c r="I10" s="2"/>
      <c r="J10" s="2">
        <f t="shared" si="1"/>
        <v>0</v>
      </c>
      <c r="K10" s="2"/>
    </row>
    <row r="11" spans="1:11" ht="27" customHeight="1" thickBot="1" x14ac:dyDescent="0.3">
      <c r="A11" s="4"/>
      <c r="B11" s="2"/>
      <c r="C11" s="2"/>
      <c r="D11" s="2"/>
      <c r="E11" s="2"/>
      <c r="F11" s="2"/>
      <c r="G11" s="2"/>
      <c r="H11" s="2">
        <f t="shared" si="0"/>
        <v>0</v>
      </c>
      <c r="I11" s="2"/>
      <c r="J11" s="2">
        <f t="shared" si="1"/>
        <v>0</v>
      </c>
      <c r="K11" s="2"/>
    </row>
    <row r="12" spans="1:11" ht="29.25" customHeight="1" thickBot="1" x14ac:dyDescent="0.3">
      <c r="A12" s="4"/>
      <c r="B12" s="2"/>
      <c r="C12" s="2"/>
      <c r="D12" s="2"/>
      <c r="E12" s="2"/>
      <c r="F12" s="2"/>
      <c r="G12" s="2"/>
      <c r="H12" s="2">
        <f t="shared" si="0"/>
        <v>0</v>
      </c>
      <c r="I12" s="2"/>
      <c r="J12" s="2">
        <f t="shared" si="1"/>
        <v>0</v>
      </c>
      <c r="K12" s="2"/>
    </row>
    <row r="13" spans="1:11" ht="33.75" customHeight="1" thickBot="1" x14ac:dyDescent="0.3">
      <c r="A13" s="4"/>
      <c r="B13" s="2"/>
      <c r="C13" s="2"/>
      <c r="D13" s="2"/>
      <c r="E13" s="2"/>
      <c r="F13" s="2"/>
      <c r="G13" s="2"/>
      <c r="H13" s="2">
        <f t="shared" si="0"/>
        <v>0</v>
      </c>
      <c r="I13" s="2"/>
      <c r="J13" s="2">
        <f t="shared" si="1"/>
        <v>0</v>
      </c>
      <c r="K13" s="2"/>
    </row>
    <row r="14" spans="1:11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11">
    <mergeCell ref="J4:K4"/>
    <mergeCell ref="A1:K2"/>
    <mergeCell ref="A3:A5"/>
    <mergeCell ref="B3:C3"/>
    <mergeCell ref="D3:E3"/>
    <mergeCell ref="J3:K3"/>
    <mergeCell ref="B4:B5"/>
    <mergeCell ref="C4:C5"/>
    <mergeCell ref="D4:E4"/>
    <mergeCell ref="F4:G4"/>
    <mergeCell ref="H4:I4"/>
  </mergeCells>
  <pageMargins left="0.7" right="0.7" top="0.75" bottom="0.75" header="0.3" footer="0.3"/>
  <pageSetup scale="96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90787-1F63-4F4F-A155-8056A0AC630B}">
  <sheetPr>
    <pageSetUpPr fitToPage="1"/>
  </sheetPr>
  <dimension ref="A1:Q13"/>
  <sheetViews>
    <sheetView workbookViewId="0">
      <selection activeCell="A9" sqref="A9"/>
    </sheetView>
  </sheetViews>
  <sheetFormatPr defaultRowHeight="15" x14ac:dyDescent="0.25"/>
  <cols>
    <col min="2" max="2" width="17.5703125" customWidth="1"/>
    <col min="3" max="3" width="17" customWidth="1"/>
    <col min="5" max="5" width="7.42578125" customWidth="1"/>
    <col min="6" max="6" width="16.42578125" customWidth="1"/>
    <col min="7" max="7" width="11.140625" customWidth="1"/>
  </cols>
  <sheetData>
    <row r="1" spans="1:17" x14ac:dyDescent="0.25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ht="15.75" thickBot="1" x14ac:dyDescent="0.3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ht="48" customHeight="1" thickBot="1" x14ac:dyDescent="0.3">
      <c r="A3" s="40" t="s">
        <v>18</v>
      </c>
      <c r="B3" s="38" t="s">
        <v>17</v>
      </c>
      <c r="C3" s="39"/>
      <c r="D3" s="43" t="s">
        <v>0</v>
      </c>
      <c r="E3" s="44"/>
      <c r="F3" s="10" t="s">
        <v>15</v>
      </c>
      <c r="G3" s="9" t="s">
        <v>1</v>
      </c>
      <c r="H3" s="8"/>
      <c r="I3" s="7"/>
      <c r="J3" s="51" t="s">
        <v>21</v>
      </c>
      <c r="K3" s="52"/>
      <c r="L3" s="52"/>
      <c r="M3" s="52"/>
      <c r="N3" s="52"/>
      <c r="O3" s="53"/>
      <c r="P3" s="47" t="s">
        <v>19</v>
      </c>
      <c r="Q3" s="48"/>
    </row>
    <row r="4" spans="1:17" ht="15.75" thickBot="1" x14ac:dyDescent="0.3">
      <c r="A4" s="41"/>
      <c r="B4" s="36" t="s">
        <v>2</v>
      </c>
      <c r="C4" s="36" t="s">
        <v>3</v>
      </c>
      <c r="D4" s="45" t="s">
        <v>4</v>
      </c>
      <c r="E4" s="46"/>
      <c r="F4" s="45" t="s">
        <v>5</v>
      </c>
      <c r="G4" s="46"/>
      <c r="H4" s="45" t="s">
        <v>6</v>
      </c>
      <c r="I4" s="46"/>
      <c r="J4" s="45" t="s">
        <v>7</v>
      </c>
      <c r="K4" s="54"/>
      <c r="L4" s="46"/>
      <c r="M4" s="45" t="s">
        <v>6</v>
      </c>
      <c r="N4" s="46"/>
      <c r="O4" s="5"/>
      <c r="P4" s="49"/>
      <c r="Q4" s="50"/>
    </row>
    <row r="5" spans="1:17" ht="27" thickBot="1" x14ac:dyDescent="0.3">
      <c r="A5" s="42"/>
      <c r="B5" s="37"/>
      <c r="C5" s="37"/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9</v>
      </c>
      <c r="J5" s="3" t="s">
        <v>10</v>
      </c>
      <c r="K5" s="3" t="s">
        <v>13</v>
      </c>
      <c r="L5" s="3" t="s">
        <v>11</v>
      </c>
      <c r="M5" s="3" t="s">
        <v>12</v>
      </c>
      <c r="N5" s="3" t="s">
        <v>9</v>
      </c>
      <c r="O5" s="3" t="s">
        <v>14</v>
      </c>
      <c r="P5" s="6" t="s">
        <v>12</v>
      </c>
      <c r="Q5" s="6" t="s">
        <v>9</v>
      </c>
    </row>
    <row r="6" spans="1:17" ht="24" customHeight="1" thickBot="1" x14ac:dyDescent="0.3">
      <c r="A6" s="4">
        <v>13</v>
      </c>
      <c r="B6" s="2" t="s">
        <v>55</v>
      </c>
      <c r="C6" s="2" t="s">
        <v>58</v>
      </c>
      <c r="D6" s="2">
        <v>37.5</v>
      </c>
      <c r="E6" s="2">
        <v>2</v>
      </c>
      <c r="F6" s="2">
        <v>0</v>
      </c>
      <c r="G6" s="2"/>
      <c r="H6" s="2">
        <f>SUM(G6+F6+D6)</f>
        <v>37.5</v>
      </c>
      <c r="I6" s="2">
        <v>1</v>
      </c>
      <c r="J6" s="2" t="s">
        <v>120</v>
      </c>
      <c r="K6" s="2"/>
      <c r="L6" s="2"/>
      <c r="M6" s="2" t="e">
        <f>SUM(L6+J6+H6)</f>
        <v>#VALUE!</v>
      </c>
      <c r="N6" s="2"/>
      <c r="O6" s="2"/>
      <c r="P6" s="2" t="e">
        <f>M6</f>
        <v>#VALUE!</v>
      </c>
      <c r="Q6" s="2" t="s">
        <v>120</v>
      </c>
    </row>
    <row r="7" spans="1:17" ht="28.5" customHeight="1" thickBot="1" x14ac:dyDescent="0.3">
      <c r="A7" s="4">
        <v>14</v>
      </c>
      <c r="B7" s="2" t="s">
        <v>56</v>
      </c>
      <c r="C7" s="2" t="s">
        <v>57</v>
      </c>
      <c r="D7" s="2">
        <v>36.1</v>
      </c>
      <c r="E7" s="2">
        <v>1</v>
      </c>
      <c r="F7" s="2" t="s">
        <v>120</v>
      </c>
      <c r="G7" s="2"/>
      <c r="H7" s="2" t="e">
        <f t="shared" ref="H7" si="0">SUM(G7+F7+D7)</f>
        <v>#VALUE!</v>
      </c>
      <c r="I7" s="2" t="s">
        <v>120</v>
      </c>
      <c r="J7" s="2"/>
      <c r="K7" s="2"/>
      <c r="L7" s="2"/>
      <c r="M7" s="2" t="e">
        <f t="shared" ref="M7" si="1">SUM(L7+J7+H7)</f>
        <v>#VALUE!</v>
      </c>
      <c r="N7" s="2"/>
      <c r="O7" s="2"/>
      <c r="P7" s="2" t="e">
        <f t="shared" ref="P7" si="2">M7</f>
        <v>#VALUE!</v>
      </c>
      <c r="Q7" s="2" t="s">
        <v>120</v>
      </c>
    </row>
    <row r="8" spans="1:17" ht="27" customHeight="1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4.75" customHeight="1" x14ac:dyDescent="0.25"/>
    <row r="10" spans="1:17" ht="24.75" customHeight="1" x14ac:dyDescent="0.25"/>
    <row r="11" spans="1:17" ht="27" customHeight="1" x14ac:dyDescent="0.25"/>
    <row r="12" spans="1:17" ht="29.25" customHeight="1" x14ac:dyDescent="0.25"/>
    <row r="13" spans="1:17" ht="33.75" customHeight="1" x14ac:dyDescent="0.25"/>
  </sheetData>
  <mergeCells count="13">
    <mergeCell ref="H4:I4"/>
    <mergeCell ref="J4:L4"/>
    <mergeCell ref="M4:N4"/>
    <mergeCell ref="A1:Q2"/>
    <mergeCell ref="A3:A5"/>
    <mergeCell ref="B3:C3"/>
    <mergeCell ref="D3:E3"/>
    <mergeCell ref="J3:O3"/>
    <mergeCell ref="P3:Q4"/>
    <mergeCell ref="B4:B5"/>
    <mergeCell ref="C4:C5"/>
    <mergeCell ref="D4:E4"/>
    <mergeCell ref="F4:G4"/>
  </mergeCells>
  <pageMargins left="0.7" right="0.7" top="0.75" bottom="0.75" header="0.3" footer="0.3"/>
  <pageSetup scale="68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24B3D-9E92-45DA-90E0-8B1CBFB4DE48}">
  <sheetPr>
    <pageSetUpPr fitToPage="1"/>
  </sheetPr>
  <dimension ref="A1:K13"/>
  <sheetViews>
    <sheetView workbookViewId="0">
      <selection activeCell="L10" sqref="L10"/>
    </sheetView>
  </sheetViews>
  <sheetFormatPr defaultRowHeight="15" x14ac:dyDescent="0.25"/>
  <cols>
    <col min="2" max="2" width="17.5703125" customWidth="1"/>
    <col min="3" max="3" width="17" customWidth="1"/>
    <col min="5" max="5" width="7.42578125" customWidth="1"/>
    <col min="6" max="6" width="16.42578125" customWidth="1"/>
    <col min="7" max="7" width="11.140625" customWidth="1"/>
    <col min="9" max="9" width="7.42578125" customWidth="1"/>
    <col min="10" max="10" width="13.42578125" customWidth="1"/>
  </cols>
  <sheetData>
    <row r="1" spans="1:11" x14ac:dyDescent="0.25">
      <c r="A1" s="30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.75" thickBot="1" x14ac:dyDescent="0.3">
      <c r="A2" s="33"/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41.25" customHeight="1" thickBot="1" x14ac:dyDescent="0.3">
      <c r="A3" s="40" t="s">
        <v>18</v>
      </c>
      <c r="B3" s="38" t="s">
        <v>17</v>
      </c>
      <c r="C3" s="39"/>
      <c r="D3" s="43" t="s">
        <v>0</v>
      </c>
      <c r="E3" s="44"/>
      <c r="F3" s="10" t="s">
        <v>15</v>
      </c>
      <c r="G3" s="9" t="s">
        <v>1</v>
      </c>
      <c r="H3" s="8"/>
      <c r="I3" s="7"/>
      <c r="J3" s="38" t="s">
        <v>80</v>
      </c>
      <c r="K3" s="39"/>
    </row>
    <row r="4" spans="1:11" ht="28.5" customHeight="1" thickBot="1" x14ac:dyDescent="0.35">
      <c r="A4" s="41"/>
      <c r="B4" s="36" t="s">
        <v>2</v>
      </c>
      <c r="C4" s="36" t="s">
        <v>3</v>
      </c>
      <c r="D4" s="45" t="s">
        <v>4</v>
      </c>
      <c r="E4" s="46"/>
      <c r="F4" s="45" t="s">
        <v>5</v>
      </c>
      <c r="G4" s="46"/>
      <c r="H4" s="45" t="s">
        <v>6</v>
      </c>
      <c r="I4" s="54"/>
      <c r="J4" s="55" t="s">
        <v>19</v>
      </c>
      <c r="K4" s="56"/>
    </row>
    <row r="5" spans="1:11" ht="27" thickBot="1" x14ac:dyDescent="0.3">
      <c r="A5" s="42"/>
      <c r="B5" s="37"/>
      <c r="C5" s="37"/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9</v>
      </c>
      <c r="J5" s="6" t="s">
        <v>12</v>
      </c>
      <c r="K5" s="6" t="s">
        <v>9</v>
      </c>
    </row>
    <row r="6" spans="1:11" ht="24" customHeight="1" thickBot="1" x14ac:dyDescent="0.3">
      <c r="A6" s="4">
        <v>16</v>
      </c>
      <c r="B6" s="2" t="s">
        <v>59</v>
      </c>
      <c r="C6" s="2" t="s">
        <v>60</v>
      </c>
      <c r="D6" s="2">
        <v>35.299999999999997</v>
      </c>
      <c r="E6" s="2">
        <v>1</v>
      </c>
      <c r="F6" s="2">
        <v>4</v>
      </c>
      <c r="G6" s="2">
        <v>0</v>
      </c>
      <c r="H6" s="2">
        <f>SUM(G6+F6+D6)</f>
        <v>39.299999999999997</v>
      </c>
      <c r="I6" s="2">
        <v>1</v>
      </c>
      <c r="J6" s="2">
        <f>SUM(H6)</f>
        <v>39.299999999999997</v>
      </c>
      <c r="K6" s="2">
        <v>1</v>
      </c>
    </row>
    <row r="7" spans="1:11" ht="28.5" customHeight="1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7" customHeight="1" x14ac:dyDescent="0.25"/>
    <row r="9" spans="1:11" ht="24.75" customHeight="1" x14ac:dyDescent="0.25"/>
    <row r="10" spans="1:11" ht="24.75" customHeight="1" x14ac:dyDescent="0.25"/>
    <row r="11" spans="1:11" ht="27" customHeight="1" x14ac:dyDescent="0.25"/>
    <row r="12" spans="1:11" ht="29.25" customHeight="1" x14ac:dyDescent="0.25"/>
    <row r="13" spans="1:11" ht="33.75" customHeight="1" x14ac:dyDescent="0.25"/>
  </sheetData>
  <mergeCells count="11">
    <mergeCell ref="J4:K4"/>
    <mergeCell ref="A1:K2"/>
    <mergeCell ref="A3:A5"/>
    <mergeCell ref="B3:C3"/>
    <mergeCell ref="D3:E3"/>
    <mergeCell ref="J3:K3"/>
    <mergeCell ref="B4:B5"/>
    <mergeCell ref="C4:C5"/>
    <mergeCell ref="D4:E4"/>
    <mergeCell ref="F4:G4"/>
    <mergeCell ref="H4:I4"/>
  </mergeCells>
  <pageMargins left="0.7" right="0.7" top="0.75" bottom="0.75" header="0.3" footer="0.3"/>
  <pageSetup scale="9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Dressage Master Sheet</vt:lpstr>
      <vt:lpstr> </vt:lpstr>
      <vt:lpstr>Master Sheet MT</vt:lpstr>
      <vt:lpstr>Master Sheet CT</vt:lpstr>
      <vt:lpstr>Greenie CT</vt:lpstr>
      <vt:lpstr>Pre Starter MT</vt:lpstr>
      <vt:lpstr>Pre Starter CT )</vt:lpstr>
      <vt:lpstr>Starter MT</vt:lpstr>
      <vt:lpstr>Starter CT</vt:lpstr>
      <vt:lpstr>Beginner Novice MT</vt:lpstr>
      <vt:lpstr>Beginner Novice CT</vt:lpstr>
      <vt:lpstr>Novice CT</vt:lpstr>
      <vt:lpstr>USEA Test %</vt:lpstr>
      <vt:lpstr>USEF Intro Test%</vt:lpstr>
      <vt:lpstr>Western Dressage Test% </vt:lpstr>
      <vt:lpstr>USEF Training Test %</vt:lpstr>
      <vt:lpstr>USEF First Level Test %</vt:lpstr>
      <vt:lpstr>USEF 2nd &amp; 3rd Level Test %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Agsca</dc:creator>
  <cp:lastModifiedBy>Manager</cp:lastModifiedBy>
  <cp:lastPrinted>2021-06-16T19:25:02Z</cp:lastPrinted>
  <dcterms:created xsi:type="dcterms:W3CDTF">2021-06-10T16:20:28Z</dcterms:created>
  <dcterms:modified xsi:type="dcterms:W3CDTF">2021-06-16T19:28:39Z</dcterms:modified>
</cp:coreProperties>
</file>