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defaultThemeVersion="166925"/>
  <mc:AlternateContent xmlns:mc="http://schemas.openxmlformats.org/markup-compatibility/2006">
    <mc:Choice Requires="x15">
      <x15ac:absPath xmlns:x15ac="http://schemas.microsoft.com/office/spreadsheetml/2010/11/ac" url="https://starkweatherus-my.sharepoint.com/personal/becky_starkweather_us/Documents/Documents/"/>
    </mc:Choice>
  </mc:AlternateContent>
  <xr:revisionPtr revIDLastSave="0" documentId="8_{59DE03B2-2780-4920-8F53-946D5F76294B}" xr6:coauthVersionLast="47" xr6:coauthVersionMax="47" xr10:uidLastSave="{00000000-0000-0000-0000-000000000000}"/>
  <bookViews>
    <workbookView xWindow="-30828" yWindow="-6120" windowWidth="30936" windowHeight="16776" xr2:uid="{47756353-7937-1245-82A5-944F18D00D9A}"/>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12" i="1" l="1" a="1"/>
  <c r="F12" i="1" s="1"/>
  <c r="I12" i="1" l="1" a="1"/>
  <c r="I12" i="1" s="1"/>
  <c r="F24" i="1" a="1"/>
  <c r="F24" i="1" s="1"/>
  <c r="I24" i="1" s="1" a="1"/>
  <c r="I24" i="1" s="1"/>
  <c r="F22" i="1" a="1"/>
  <c r="F22" i="1" s="1"/>
  <c r="I22" i="1" s="1" a="1"/>
  <c r="I22" i="1" s="1"/>
  <c r="F20" i="1" a="1"/>
  <c r="F20" i="1" s="1"/>
  <c r="I20" i="1" s="1" a="1"/>
  <c r="I20" i="1" s="1"/>
  <c r="F14" i="1" a="1"/>
  <c r="F14" i="1" s="1"/>
  <c r="I14" i="1" s="1" a="1"/>
  <c r="I14" i="1" s="1"/>
  <c r="F18" i="1" l="1" a="1"/>
  <c r="F18" i="1" s="1"/>
  <c r="I18" i="1" s="1" a="1"/>
  <c r="I18" i="1" s="1"/>
  <c r="F16" i="1" a="1"/>
  <c r="F16" i="1" s="1"/>
  <c r="I16" i="1" s="1" a="1"/>
  <c r="I1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<sst xmlns="http://schemas.openxmlformats.org/spreadsheetml/2006/main" count="32" uniqueCount="26">
  <si>
    <t>Question</t>
  </si>
  <si>
    <t>Response</t>
  </si>
  <si>
    <t>Risk level</t>
  </si>
  <si>
    <t>Risk respsonse</t>
  </si>
  <si>
    <t>High risk</t>
  </si>
  <si>
    <t>Low risk</t>
  </si>
  <si>
    <t>I will visibly and actively participate in the change project.</t>
  </si>
  <si>
    <t>Leaders need to rebuild trust by communicating how this change will be different. Use the Cirrus Team Readiness Assessment to find out how to improve this project's success.</t>
  </si>
  <si>
    <t>Build on the success of past projects. Remind your team that the stress of change is worth the effort. Organization and team-level vision statements will help.</t>
  </si>
  <si>
    <t>I will use my authority to remove obstacles to project success.</t>
  </si>
  <si>
    <t>Reduce or eliminate other initiatives so your team can focus. If multiple change initiatives are essential, prioritize this change and support.</t>
  </si>
  <si>
    <t>Other changes or priorities will make this project more difficult. Protect this project and make sure that your team knows it is a priority.</t>
  </si>
  <si>
    <t>I will create and meet regularly with the change team.</t>
  </si>
  <si>
    <t>Teams that are supported to take risks and learn from mistakes, are more agile and better able to navigate change successfully. Additionally, they build a culture of improvement. Amend your culture to support risk-taking.</t>
  </si>
  <si>
    <t>Teams that are encouraged to take risks and learn from mistakes are more agile and more successful in times of stress. Continue supporting this culture.</t>
  </si>
  <si>
    <t>I will keep new projects from competing with the change project</t>
  </si>
  <si>
    <t>Teams need to want something new to motivate successful change. Demonstrate the benefits of the new system until you get buy-in from your teams.</t>
  </si>
  <si>
    <t>This is a good start, but remember that if perceived functionality doesn't live up to the promise, you'll lose your team. If new functionality is inadequate or a team member finds a flaw, thank them for the feedback and work on a solution together.</t>
  </si>
  <si>
    <t>I will consistently communicate the importance of the change.</t>
  </si>
  <si>
    <t>Please select</t>
  </si>
  <si>
    <t>Conflicting events will distract from your change initiative. These may be unavoidable, but work with your teams to communicate how to shift priorities and then shift them back to the change project.</t>
  </si>
  <si>
    <t>If conflicting events or priorities come up unexpectedly, work with your teams to cummunicate how to shift priorities and then shift them back to the change project.</t>
  </si>
  <si>
    <t xml:space="preserve"> I will use my authority to provide  incentives and accountability
measures.</t>
  </si>
  <si>
    <t>If staff have been fired or have quit because of change project, this increases the mistrust of subsequent change projects. Prepare staff for this change. Be open to feedback from your team.</t>
  </si>
  <si>
    <t>Build on the trust you have built with your team to this point. Continue to ask for feedback on the product and the adoption process.</t>
  </si>
  <si>
    <t>I understand that my active and visible participation is critical to maintaining team motivation and the status of this project.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</si>
</sst>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2"/>
      <color theme="1"/>
      <name val="Calibri"/>
      <family val="2"/>
      <scheme val="minor"/>
    </font>
    <font>
      <sz val="14"/>
      <color rgb="FF0A69A5"/>
      <name val="Arial"/>
      <family val="2"/>
    </font>
    <font>
      <sz val="14"/>
      <color rgb="FF0A69A5"/>
      <name val="Calibri (Body)"/>
    </font>
    <font>
      <sz val="12"/>
      <color theme="4" tint="-0.499984740745262"/>
      <name val="Calibri"/>
      <family val="2"/>
      <scheme val="minor"/>
    </font>
    <font>
      <sz val="14"/>
      <color rgb="FF0A69A5"/>
      <name val="Calibri"/>
      <family val="2"/>
      <scheme val="minor"/>
    </font>
    <font>
      <sz val="12"/>
      <color rgb="FF000000"/>
      <name val="Calibri"/>
      <family val="2"/>
      <scheme val="minor"/>
    </font>
  </fonts>
  <fills count="6">
    <fill>
      <patternFill patternType="none"/>
    </fill>
    <fill>
      <patternFill patternType="gray125"/>
    </fill>
    <fill>
      <patternFill patternType="solid">
        <fgColor rgb="FF1B2F56"/>
        <bgColor indexed="64"/>
      </patternFill>
    </fill>
    <fill>
      <patternFill patternType="solid">
        <fgColor rgb="FF95CAE1"/>
        <bgColor indexed="64"/>
      </patternFill>
    </fill>
    <fill>
      <patternFill patternType="solid">
        <fgColor rgb="FF0A69A5"/>
        <bgColor indexed="64"/>
      </patternFill>
    </fill>
    <fill>
      <patternFill patternType="solid">
        <fgColor theme="0"/>
        <bgColor indexed="64"/>
      </patternFill>
    </fill>
  </fills>
  <borders count="7">
    <border>
      <left/>
      <right/>
      <top/>
      <bottom/>
      <diagonal/>
    </border>
    <border>
      <left/>
      <right/>
      <top/>
      <bottom style="thin">
        <color rgb="FF95CAE1"/>
      </bottom>
      <diagonal/>
    </border>
    <border>
      <left/>
      <right/>
      <top style="thin">
        <color rgb="FF95CAE1"/>
      </top>
      <bottom style="thin">
        <color rgb="FF0A69A5"/>
      </bottom>
      <diagonal/>
    </border>
    <border>
      <left/>
      <right/>
      <top style="thin">
        <color rgb="FF95CAE1"/>
      </top>
      <bottom style="double">
        <color rgb="FF0A69A5"/>
      </bottom>
      <diagonal/>
    </border>
    <border>
      <left/>
      <right/>
      <top/>
      <bottom style="double">
        <color rgb="FF0A69A5"/>
      </bottom>
      <diagonal/>
    </border>
    <border>
      <left/>
      <right/>
      <top style="thin">
        <color rgb="FF95CAE1"/>
      </top>
      <bottom/>
      <diagonal/>
    </border>
    <border>
      <left style="medium">
        <color rgb="FF0A69A5"/>
      </left>
      <right style="medium">
        <color rgb="FF0A69A5"/>
      </right>
      <top style="medium">
        <color rgb="FF0A69A5"/>
      </top>
      <bottom style="medium">
        <color rgb="FF0A69A5"/>
      </bottom>
      <diagonal/>
    </border>
  </borders>
  <cellStyleXfs count="1">
    <xf numFmtId="0" fontId="0" fillId="0" borderId="0"/>
  </cellStyleXfs>
  <cellXfs count="36">
    <xf numFmtId="0" fontId="0" fillId="0" borderId="0" xfId="0"/>
    <xf numFmtId="0" fontId="0" fillId="2" borderId="0" xfId="0" applyFill="1"/>
    <xf numFmtId="0" fontId="0" fillId="3" borderId="0" xfId="0" applyFill="1"/>
    <xf numFmtId="0" fontId="0" fillId="4" borderId="1" xfId="0" applyFill="1" applyBorder="1"/>
    <xf numFmtId="0" fontId="0" fillId="0" borderId="0" xfId="0" applyAlignment="1">
      <alignment horizontal="center" vertical="center"/>
    </xf>
    <xf numFmtId="0" fontId="0" fillId="0" borderId="2" xfId="0" applyBorder="1"/>
    <xf numFmtId="0" fontId="1" fillId="0" borderId="3" xfId="0" applyFont="1" applyBorder="1" applyAlignment="1">
      <alignment horizontal="center" vertical="center" wrapText="1"/>
    </xf>
    <xf numFmtId="0" fontId="1" fillId="0" borderId="3" xfId="0" applyFont="1" applyBorder="1" applyAlignment="1">
      <alignment horizontal="center" vertical="center"/>
    </xf>
    <xf numFmtId="0" fontId="0" fillId="0" borderId="0" xfId="0"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0" fillId="2" borderId="0" xfId="0" applyFill="1" applyAlignment="1">
      <alignment horizontal="center" vertical="center"/>
    </xf>
    <xf numFmtId="0" fontId="0" fillId="3" borderId="0" xfId="0" applyFill="1" applyAlignment="1">
      <alignment horizontal="center" vertical="center"/>
    </xf>
    <xf numFmtId="0" fontId="0" fillId="4" borderId="1" xfId="0" applyFill="1" applyBorder="1" applyAlignment="1">
      <alignment horizontal="center" vertical="center"/>
    </xf>
    <xf numFmtId="0" fontId="0" fillId="4" borderId="1" xfId="0" applyFill="1" applyBorder="1" applyAlignment="1">
      <alignment horizontal="center" vertical="center" wrapText="1"/>
    </xf>
    <xf numFmtId="0" fontId="3" fillId="2" borderId="0" xfId="0" applyFont="1" applyFill="1" applyAlignment="1">
      <alignment horizontal="center" vertical="center"/>
    </xf>
    <xf numFmtId="14" fontId="0" fillId="4" borderId="0" xfId="0" applyNumberFormat="1" applyFill="1" applyAlignment="1">
      <alignment horizontal="center" vertical="center"/>
    </xf>
    <xf numFmtId="0" fontId="0" fillId="0" borderId="5" xfId="0" applyBorder="1"/>
    <xf numFmtId="0" fontId="4" fillId="2" borderId="0" xfId="0" applyFont="1" applyFill="1" applyAlignment="1">
      <alignment horizontal="center" vertical="center"/>
    </xf>
    <xf numFmtId="0" fontId="4" fillId="0" borderId="0" xfId="0" applyFont="1" applyAlignment="1">
      <alignment horizontal="center" vertical="center"/>
    </xf>
    <xf numFmtId="0" fontId="4" fillId="3" borderId="0" xfId="0" applyFont="1" applyFill="1" applyAlignment="1">
      <alignment horizontal="center" vertical="center"/>
    </xf>
    <xf numFmtId="0" fontId="4" fillId="4" borderId="1" xfId="0" applyFont="1" applyFill="1" applyBorder="1" applyAlignment="1">
      <alignment horizontal="center" vertical="center"/>
    </xf>
    <xf numFmtId="0" fontId="4" fillId="0" borderId="3" xfId="0" applyFont="1" applyBorder="1" applyAlignment="1">
      <alignment horizontal="center" vertical="center"/>
    </xf>
    <xf numFmtId="0" fontId="0" fillId="0" borderId="0" xfId="0" applyAlignment="1">
      <alignment horizontal="left" vertical="center" wrapText="1"/>
    </xf>
    <xf numFmtId="0" fontId="0" fillId="0" borderId="0" xfId="0" applyAlignment="1">
      <alignment horizontal="left" vertical="center"/>
    </xf>
    <xf numFmtId="0" fontId="0" fillId="0" borderId="0" xfId="0" applyAlignment="1">
      <alignment horizontal="left" vertical="top" wrapText="1"/>
    </xf>
    <xf numFmtId="0" fontId="0" fillId="0" borderId="0" xfId="0" applyAlignment="1">
      <alignment horizontal="left" vertical="top"/>
    </xf>
    <xf numFmtId="0" fontId="0" fillId="0" borderId="0" xfId="0" applyAlignment="1">
      <alignment vertical="top" wrapText="1"/>
    </xf>
    <xf numFmtId="0" fontId="0" fillId="5" borderId="0" xfId="0" applyFill="1" applyAlignment="1">
      <alignment horizontal="center" vertical="center"/>
    </xf>
    <xf numFmtId="0" fontId="0" fillId="5" borderId="0" xfId="0" applyFill="1"/>
    <xf numFmtId="0" fontId="4" fillId="5" borderId="0" xfId="0" applyFont="1" applyFill="1" applyAlignment="1">
      <alignment horizontal="center" vertical="center"/>
    </xf>
    <xf numFmtId="0" fontId="0" fillId="0" borderId="6" xfId="0" applyBorder="1" applyAlignment="1">
      <alignment horizontal="center" vertical="center" wrapText="1"/>
    </xf>
    <xf numFmtId="0" fontId="0" fillId="0" borderId="6" xfId="0" applyBorder="1" applyAlignment="1">
      <alignment horizontal="center" vertical="center"/>
    </xf>
    <xf numFmtId="0" fontId="0" fillId="5" borderId="6" xfId="0" applyFill="1" applyBorder="1" applyAlignment="1">
      <alignment horizontal="center" vertical="center"/>
    </xf>
    <xf numFmtId="0" fontId="5" fillId="5" borderId="6" xfId="0" applyFont="1" applyFill="1" applyBorder="1" applyAlignment="1">
      <alignment horizontal="center" vertical="center" wrapText="1"/>
    </xf>
    <xf numFmtId="14" fontId="0" fillId="0" borderId="0" xfId="0" applyNumberFormat="1"/>
  </cellXfs>
  <cellStyles count="1">
    <cellStyle name="Normal" xfId="0" builtinId="0"/>
  </cellStyles>
  <dxfs count="0"/>
  <tableStyles count="0" defaultTableStyle="TableStyleMedium2" defaultPivotStyle="PivotStyleLight16"/>
  <colors>
    <mruColors>
      <color rgb="FF0A69A5"/>
      <color rgb="FF1B2F56"/>
      <color rgb="FF95CA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692727</xdr:colOff>
      <xdr:row>0</xdr:row>
      <xdr:rowOff>337434</xdr:rowOff>
    </xdr:from>
    <xdr:to>
      <xdr:col>8</xdr:col>
      <xdr:colOff>1565051</xdr:colOff>
      <xdr:row>0</xdr:row>
      <xdr:rowOff>711305</xdr:rowOff>
    </xdr:to>
    <xdr:sp macro="" textlink="">
      <xdr:nvSpPr>
        <xdr:cNvPr id="4" name="TextBox 3">
          <a:extLst>
            <a:ext uri="{FF2B5EF4-FFF2-40B4-BE49-F238E27FC236}">
              <a16:creationId xmlns:a16="http://schemas.microsoft.com/office/drawing/2014/main" id="{CADB6BB2-4D81-8943-8AC0-8CD7E72C8334}"/>
            </a:ext>
          </a:extLst>
        </xdr:cNvPr>
        <xdr:cNvSpPr txBox="1"/>
      </xdr:nvSpPr>
      <xdr:spPr>
        <a:xfrm>
          <a:off x="923636" y="337434"/>
          <a:ext cx="6786162" cy="373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600" b="1">
              <a:solidFill>
                <a:schemeClr val="bg1"/>
              </a:solidFill>
              <a:latin typeface="Arial" panose="020B0604020202020204" pitchFamily="34" charset="0"/>
              <a:cs typeface="Arial" panose="020B0604020202020204" pitchFamily="34" charset="0"/>
            </a:rPr>
            <a:t>Cirrus Change Management™ Sponsor</a:t>
          </a:r>
          <a:r>
            <a:rPr lang="en-US" sz="1600" b="1" baseline="0">
              <a:solidFill>
                <a:schemeClr val="bg1"/>
              </a:solidFill>
              <a:latin typeface="Arial" panose="020B0604020202020204" pitchFamily="34" charset="0"/>
              <a:cs typeface="Arial" panose="020B0604020202020204" pitchFamily="34" charset="0"/>
            </a:rPr>
            <a:t> Checklist</a:t>
          </a:r>
          <a:endParaRPr lang="en-US" sz="1600" b="1">
            <a:solidFill>
              <a:schemeClr val="bg1"/>
            </a:solidFill>
            <a:latin typeface="Arial" panose="020B0604020202020204" pitchFamily="34" charset="0"/>
            <a:cs typeface="Arial" panose="020B0604020202020204" pitchFamily="34" charset="0"/>
          </a:endParaRPr>
        </a:p>
      </xdr:txBody>
    </xdr:sp>
    <xdr:clientData/>
  </xdr:twoCellAnchor>
  <xdr:twoCellAnchor editAs="oneCell">
    <xdr:from>
      <xdr:col>1</xdr:col>
      <xdr:colOff>570088</xdr:colOff>
      <xdr:row>0</xdr:row>
      <xdr:rowOff>228600</xdr:rowOff>
    </xdr:from>
    <xdr:to>
      <xdr:col>1</xdr:col>
      <xdr:colOff>1158906</xdr:colOff>
      <xdr:row>0</xdr:row>
      <xdr:rowOff>817418</xdr:rowOff>
    </xdr:to>
    <xdr:pic>
      <xdr:nvPicPr>
        <xdr:cNvPr id="5" name="Picture 4" descr="Map compass">
          <a:extLst>
            <a:ext uri="{FF2B5EF4-FFF2-40B4-BE49-F238E27FC236}">
              <a16:creationId xmlns:a16="http://schemas.microsoft.com/office/drawing/2014/main" id="{3DB31AF3-69B1-D643-95D7-22FEA57ED852}"/>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795866" y="228600"/>
          <a:ext cx="588818" cy="588818"/>
        </a:xfrm>
        <a:prstGeom prst="rect">
          <a:avLst/>
        </a:prstGeom>
        <a:ln>
          <a:noFill/>
        </a:ln>
      </xdr:spPr>
    </xdr:pic>
    <xdr:clientData/>
  </xdr:twoCellAnchor>
  <xdr:twoCellAnchor>
    <xdr:from>
      <xdr:col>1</xdr:col>
      <xdr:colOff>140853</xdr:colOff>
      <xdr:row>1</xdr:row>
      <xdr:rowOff>56445</xdr:rowOff>
    </xdr:from>
    <xdr:to>
      <xdr:col>9</xdr:col>
      <xdr:colOff>0</xdr:colOff>
      <xdr:row>2</xdr:row>
      <xdr:rowOff>832555</xdr:rowOff>
    </xdr:to>
    <xdr:sp macro="" textlink="">
      <xdr:nvSpPr>
        <xdr:cNvPr id="6" name="TextBox 5">
          <a:extLst>
            <a:ext uri="{FF2B5EF4-FFF2-40B4-BE49-F238E27FC236}">
              <a16:creationId xmlns:a16="http://schemas.microsoft.com/office/drawing/2014/main" id="{8033DB95-503D-C84C-8BAC-4420B897CCAD}"/>
            </a:ext>
          </a:extLst>
        </xdr:cNvPr>
        <xdr:cNvSpPr txBox="1"/>
      </xdr:nvSpPr>
      <xdr:spPr>
        <a:xfrm>
          <a:off x="366631" y="959556"/>
          <a:ext cx="8241147" cy="846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30000"/>
            </a:lnSpc>
            <a:spcBef>
              <a:spcPts val="0"/>
            </a:spcBef>
            <a:spcAft>
              <a:spcPts val="0"/>
            </a:spcAft>
            <a:buClrTx/>
            <a:buSzTx/>
            <a:buFontTx/>
            <a:buNone/>
            <a:tabLst/>
            <a:defRPr/>
          </a:pPr>
          <a:r>
            <a:rPr lang="en-US" sz="1400" b="0">
              <a:solidFill>
                <a:schemeClr val="accent1">
                  <a:lumMod val="75000"/>
                </a:schemeClr>
              </a:solidFill>
              <a:latin typeface="+mn-lt"/>
              <a:cs typeface="+mn-cs"/>
            </a:rPr>
            <a:t>The</a:t>
          </a:r>
          <a:r>
            <a:rPr lang="en-US" sz="1400" b="0" baseline="0">
              <a:solidFill>
                <a:schemeClr val="accent1">
                  <a:lumMod val="75000"/>
                </a:schemeClr>
              </a:solidFill>
              <a:latin typeface="+mn-lt"/>
              <a:cs typeface="+mn-cs"/>
            </a:rPr>
            <a:t> sponsor is the most critical factor in the success of the project. Are you ready?</a:t>
          </a:r>
        </a:p>
        <a:p>
          <a:pPr marL="0" marR="0" lvl="0" indent="0" algn="ctr" defTabSz="914400" eaLnBrk="1" fontAlgn="auto" latinLnBrk="0" hangingPunct="1">
            <a:lnSpc>
              <a:spcPct val="130000"/>
            </a:lnSpc>
            <a:spcBef>
              <a:spcPts val="0"/>
            </a:spcBef>
            <a:spcAft>
              <a:spcPts val="0"/>
            </a:spcAft>
            <a:buClrTx/>
            <a:buSzTx/>
            <a:buFontTx/>
            <a:buNone/>
            <a:tabLst/>
            <a:defRPr/>
          </a:pPr>
          <a:r>
            <a:rPr lang="en-US" sz="1400" b="0" baseline="0">
              <a:solidFill>
                <a:srgbClr val="C00000"/>
              </a:solidFill>
              <a:latin typeface="+mn-lt"/>
              <a:cs typeface="+mn-cs"/>
            </a:rPr>
            <a:t>When you select your response, you will see the corresponding risk level and response.</a:t>
          </a:r>
          <a:endParaRPr lang="en-US" sz="1600" b="1">
            <a:solidFill>
              <a:srgbClr val="C00000"/>
            </a:solidFill>
            <a:latin typeface="Arial" panose="020B0604020202020204" pitchFamily="34" charset="0"/>
            <a:cs typeface="Arial" panose="020B0604020202020204" pitchFamily="34" charset="0"/>
          </a:endParaRPr>
        </a:p>
      </xdr:txBody>
    </xdr:sp>
    <xdr:clientData/>
  </xdr:twoCellAnchor>
  <xdr:twoCellAnchor editAs="oneCell">
    <xdr:from>
      <xdr:col>2</xdr:col>
      <xdr:colOff>80948</xdr:colOff>
      <xdr:row>5</xdr:row>
      <xdr:rowOff>180879</xdr:rowOff>
    </xdr:from>
    <xdr:to>
      <xdr:col>6</xdr:col>
      <xdr:colOff>131541</xdr:colOff>
      <xdr:row>7</xdr:row>
      <xdr:rowOff>126999</xdr:rowOff>
    </xdr:to>
    <xdr:pic>
      <xdr:nvPicPr>
        <xdr:cNvPr id="7" name="Picture 6">
          <a:extLst>
            <a:ext uri="{FF2B5EF4-FFF2-40B4-BE49-F238E27FC236}">
              <a16:creationId xmlns:a16="http://schemas.microsoft.com/office/drawing/2014/main" id="{8081B635-8148-FB4F-AFA2-1386169436F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536281" y="1874212"/>
          <a:ext cx="3267927" cy="849231"/>
        </a:xfrm>
        <a:prstGeom prst="rect">
          <a:avLst/>
        </a:prstGeom>
      </xdr:spPr>
    </xdr:pic>
    <xdr:clientData/>
  </xdr:twoCellAnchor>
  <xdr:twoCellAnchor>
    <xdr:from>
      <xdr:col>1</xdr:col>
      <xdr:colOff>28222</xdr:colOff>
      <xdr:row>34</xdr:row>
      <xdr:rowOff>20755</xdr:rowOff>
    </xdr:from>
    <xdr:to>
      <xdr:col>5</xdr:col>
      <xdr:colOff>550847</xdr:colOff>
      <xdr:row>35</xdr:row>
      <xdr:rowOff>34782</xdr:rowOff>
    </xdr:to>
    <xdr:sp macro="" textlink="">
      <xdr:nvSpPr>
        <xdr:cNvPr id="9" name="TextBox 3">
          <a:extLst>
            <a:ext uri="{FF2B5EF4-FFF2-40B4-BE49-F238E27FC236}">
              <a16:creationId xmlns:a16="http://schemas.microsoft.com/office/drawing/2014/main" id="{7CE97936-7A6E-164D-AC9A-B25982B28841}"/>
            </a:ext>
          </a:extLst>
        </xdr:cNvPr>
        <xdr:cNvSpPr txBox="1"/>
      </xdr:nvSpPr>
      <xdr:spPr>
        <a:xfrm>
          <a:off x="254000" y="22908977"/>
          <a:ext cx="4544291" cy="253916"/>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050">
              <a:solidFill>
                <a:schemeClr val="accent1">
                  <a:lumMod val="50000"/>
                </a:schemeClr>
              </a:solidFill>
            </a:rPr>
            <a:t>Starkweather Association Services, LLC ©2020</a:t>
          </a:r>
        </a:p>
      </xdr:txBody>
    </xdr:sp>
    <xdr:clientData/>
  </xdr:twoCellAnchor>
  <xdr:twoCellAnchor>
    <xdr:from>
      <xdr:col>3</xdr:col>
      <xdr:colOff>398824</xdr:colOff>
      <xdr:row>33</xdr:row>
      <xdr:rowOff>761999</xdr:rowOff>
    </xdr:from>
    <xdr:to>
      <xdr:col>5</xdr:col>
      <xdr:colOff>592666</xdr:colOff>
      <xdr:row>35</xdr:row>
      <xdr:rowOff>24541</xdr:rowOff>
    </xdr:to>
    <xdr:sp macro="" textlink="">
      <xdr:nvSpPr>
        <xdr:cNvPr id="10" name="TextBox 4">
          <a:extLst>
            <a:ext uri="{FF2B5EF4-FFF2-40B4-BE49-F238E27FC236}">
              <a16:creationId xmlns:a16="http://schemas.microsoft.com/office/drawing/2014/main" id="{133BEF96-F1DD-A14C-9876-AA630DA7AB06}"/>
            </a:ext>
          </a:extLst>
        </xdr:cNvPr>
        <xdr:cNvSpPr txBox="1"/>
      </xdr:nvSpPr>
      <xdr:spPr>
        <a:xfrm>
          <a:off x="3150491" y="22888221"/>
          <a:ext cx="1689619" cy="264431"/>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100">
              <a:solidFill>
                <a:srgbClr val="005395"/>
              </a:solidFill>
            </a:rPr>
            <a:t>www.Starkweather.us</a:t>
          </a:r>
        </a:p>
      </xdr:txBody>
    </xdr:sp>
    <xdr:clientData/>
  </xdr:twoCellAnchor>
  <xdr:twoCellAnchor>
    <xdr:from>
      <xdr:col>1</xdr:col>
      <xdr:colOff>112888</xdr:colOff>
      <xdr:row>25</xdr:row>
      <xdr:rowOff>310444</xdr:rowOff>
    </xdr:from>
    <xdr:to>
      <xdr:col>8</xdr:col>
      <xdr:colOff>1552222</xdr:colOff>
      <xdr:row>33</xdr:row>
      <xdr:rowOff>479778</xdr:rowOff>
    </xdr:to>
    <xdr:sp macro="" textlink="">
      <xdr:nvSpPr>
        <xdr:cNvPr id="2" name="TextBox 1">
          <a:extLst>
            <a:ext uri="{FF2B5EF4-FFF2-40B4-BE49-F238E27FC236}">
              <a16:creationId xmlns:a16="http://schemas.microsoft.com/office/drawing/2014/main" id="{3F309310-9251-4D4E-8394-20B8379E5B60}"/>
            </a:ext>
          </a:extLst>
        </xdr:cNvPr>
        <xdr:cNvSpPr txBox="1"/>
      </xdr:nvSpPr>
      <xdr:spPr>
        <a:xfrm>
          <a:off x="338666" y="18429111"/>
          <a:ext cx="7337778" cy="41768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t>Results: Every Yes answer represents decreased risk to your project. </a:t>
          </a:r>
        </a:p>
        <a:p>
          <a:r>
            <a:rPr lang="en-US"/>
            <a:t>Consider how you can: </a:t>
          </a:r>
        </a:p>
        <a:p>
          <a:r>
            <a:rPr lang="en-US"/>
            <a:t>1. Provide active and visible participation – like attending all trainings and randomly asking staff how the change is going for them. </a:t>
          </a:r>
        </a:p>
        <a:p>
          <a:endParaRPr lang="en-US"/>
        </a:p>
        <a:p>
          <a:r>
            <a:rPr lang="en-US"/>
            <a:t>2. Remove obstacles, like staff who are too busy with deliverables to find time to change. Help them make room in their schedule so they can learn the new skills to help the organization realize its ROI. Decrease deliverables or give overburdened staff some help. </a:t>
          </a:r>
        </a:p>
        <a:p>
          <a:endParaRPr lang="en-US"/>
        </a:p>
        <a:p>
          <a:r>
            <a:rPr lang="en-US"/>
            <a:t>3. Create an effective change team and meet with them regularly. </a:t>
          </a:r>
        </a:p>
        <a:p>
          <a:endParaRPr lang="en-US"/>
        </a:p>
        <a:p>
          <a:r>
            <a:rPr lang="en-US"/>
            <a:t>4. Guard the success of the change project by preventing or limiting competing projects. </a:t>
          </a:r>
        </a:p>
        <a:p>
          <a:endParaRPr lang="en-US"/>
        </a:p>
        <a:p>
          <a:r>
            <a:rPr lang="en-US"/>
            <a:t>5. Communicate the importance of the change project – what it means to the organization’s future success. Communicate this in different ways to different groups of stakeholders. </a:t>
          </a:r>
        </a:p>
        <a:p>
          <a:endParaRPr lang="en-US"/>
        </a:p>
        <a:p>
          <a:r>
            <a:rPr lang="en-US"/>
            <a:t>6. Incentives can go a long way to make tired staff feel better about exerting the extra effort that change takes. Buy lunches and special treats for the staff. Provide something fun and express gratitude. Accountability is equally important. Let your staff know that there will be consequences for slowing the change process. </a:t>
          </a:r>
        </a:p>
        <a:p>
          <a:endParaRPr lang="en-US"/>
        </a:p>
        <a:p>
          <a:r>
            <a:rPr lang="en-US"/>
            <a:t>7. Active executive leadership is one of the defining drivers of success.</a:t>
          </a: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5C954-392D-D044-87B6-F5B502EFE0C3}">
  <sheetPr codeName="Sheet1"/>
  <dimension ref="A1:N59"/>
  <sheetViews>
    <sheetView showGridLines="0" tabSelected="1" zoomScale="90" zoomScaleNormal="90" workbookViewId="0">
      <selection activeCell="D18" sqref="D18"/>
    </sheetView>
  </sheetViews>
  <sheetFormatPr defaultColWidth="0" defaultRowHeight="18.45" zeroHeight="1"/>
  <cols>
    <col min="1" max="1" width="3" customWidth="1"/>
    <col min="2" max="2" width="29.35546875" style="4" customWidth="1"/>
    <col min="3" max="3" width="3.85546875" customWidth="1"/>
    <col min="4" max="4" width="16.640625" customWidth="1"/>
    <col min="5" max="5" width="3" customWidth="1"/>
    <col min="6" max="6" width="18.640625" style="19" customWidth="1"/>
    <col min="7" max="8" width="3" customWidth="1"/>
    <col min="9" max="9" width="32.640625" style="4" customWidth="1"/>
    <col min="10" max="10" width="30.85546875" style="4" hidden="1" customWidth="1"/>
    <col min="11" max="11" width="33" hidden="1" customWidth="1"/>
    <col min="12" max="14" width="0" hidden="1" customWidth="1"/>
    <col min="15" max="16384" width="10.85546875" hidden="1"/>
  </cols>
  <sheetData>
    <row r="1" spans="1:14" ht="71.150000000000006" customHeight="1">
      <c r="B1" s="11"/>
      <c r="C1" s="1"/>
      <c r="D1" s="1"/>
      <c r="E1" s="1"/>
      <c r="F1" s="18"/>
      <c r="G1" s="1"/>
      <c r="H1" s="1"/>
      <c r="I1" s="11"/>
      <c r="J1" s="15"/>
    </row>
    <row r="2" spans="1:14" ht="6" customHeight="1"/>
    <row r="3" spans="1:14" ht="67" customHeight="1">
      <c r="B3" s="12"/>
      <c r="C3" s="2"/>
      <c r="D3" s="2"/>
      <c r="E3" s="2"/>
      <c r="F3" s="20"/>
      <c r="G3" s="2"/>
      <c r="H3" s="2"/>
      <c r="I3" s="12"/>
      <c r="J3" s="12"/>
    </row>
    <row r="4" spans="1:14" ht="3" customHeight="1"/>
    <row r="5" spans="1:14" ht="5.15" customHeight="1"/>
    <row r="6" spans="1:14" ht="35.15" customHeight="1">
      <c r="B6" s="28"/>
      <c r="C6" s="29"/>
      <c r="D6" s="29"/>
      <c r="E6" s="29"/>
      <c r="F6" s="30"/>
      <c r="G6" s="29"/>
      <c r="H6" s="29"/>
      <c r="I6" s="28"/>
    </row>
    <row r="7" spans="1:14" ht="35.15" customHeight="1">
      <c r="B7" s="28"/>
      <c r="C7" s="29"/>
      <c r="D7" s="29"/>
      <c r="E7" s="29"/>
      <c r="F7" s="30"/>
      <c r="G7" s="29"/>
      <c r="H7" s="29"/>
      <c r="I7" s="28"/>
    </row>
    <row r="8" spans="1:14" ht="35.15" customHeight="1">
      <c r="B8" s="28"/>
      <c r="C8" s="29"/>
      <c r="D8" s="29"/>
      <c r="E8" s="29"/>
      <c r="F8" s="30"/>
      <c r="G8" s="29"/>
      <c r="H8" s="29"/>
      <c r="I8" s="28"/>
    </row>
    <row r="9" spans="1:14" ht="30" customHeight="1">
      <c r="A9" s="3"/>
      <c r="B9" s="13"/>
      <c r="C9" s="3"/>
      <c r="D9" s="3"/>
      <c r="E9" s="3"/>
      <c r="F9" s="21"/>
      <c r="G9" s="3"/>
      <c r="H9" s="3"/>
      <c r="I9" s="14"/>
      <c r="J9" s="16"/>
      <c r="K9" s="16"/>
    </row>
    <row r="10" spans="1:14" ht="67" customHeight="1" thickBot="1">
      <c r="B10" s="7" t="s">
        <v>0</v>
      </c>
      <c r="C10" s="5"/>
      <c r="D10" s="6" t="s">
        <v>1</v>
      </c>
      <c r="E10" s="5"/>
      <c r="F10" s="22" t="s">
        <v>2</v>
      </c>
      <c r="G10" s="17"/>
      <c r="H10" s="17"/>
      <c r="I10" s="9" t="s">
        <v>3</v>
      </c>
      <c r="J10" s="10" t="s">
        <v>4</v>
      </c>
      <c r="K10" s="10" t="s">
        <v>5</v>
      </c>
    </row>
    <row r="11" spans="1:14" ht="19.3" thickTop="1" thickBot="1">
      <c r="I11" s="8"/>
      <c r="K11" s="26"/>
    </row>
    <row r="12" spans="1:14" ht="114" customHeight="1" thickBot="1">
      <c r="B12" s="31" t="s">
        <v>6</v>
      </c>
      <c r="D12" s="32" t="s">
        <v>19</v>
      </c>
      <c r="F12" s="19" t="str" cm="1">
        <f t="array" ref="F12">_xlfn.IFS(D12="Please select","", D12="Yes","Lower risk",D12="No","Higher risk")</f>
        <v/>
      </c>
      <c r="I12" s="23" t="str" cm="1">
        <f t="array" ref="I12">_xlfn.IFS(F12="", "", F12="Lower risk", "Good. This will encourage others to join in and will continually provide legitimacy to the change project.", F12="Higher risk","Reconsider this if you want to increase the likely success of the project. Visible leadership is critically important to project success.")</f>
        <v/>
      </c>
      <c r="J12" s="27" t="s">
        <v>7</v>
      </c>
      <c r="K12" s="25" t="s">
        <v>8</v>
      </c>
      <c r="N12" s="35"/>
    </row>
    <row r="13" spans="1:14" ht="18.899999999999999" thickBot="1">
      <c r="D13" s="4"/>
      <c r="I13" s="23"/>
      <c r="J13" s="27"/>
      <c r="K13" s="26"/>
    </row>
    <row r="14" spans="1:14" ht="92.15" customHeight="1" thickBot="1">
      <c r="B14" s="31" t="s">
        <v>9</v>
      </c>
      <c r="D14" s="32" t="s">
        <v>19</v>
      </c>
      <c r="F14" s="19" t="str" cm="1">
        <f t="array" ref="F14">_xlfn.IFS(D14="Yes", "Lower risk", D14="No","Higher risk", D14="Please select", "")</f>
        <v/>
      </c>
      <c r="I14" s="23" t="str" cm="1">
        <f t="array" ref="I14">_xlfn.IFS(F14="", "",F14="Lower risk", "This is an important leader task. Listen to the feedback from your change team to identify those obstacles.", F14="Higher risk","Removing obstacles is an important leader task that will mitigate risk and increase project buy-in.Your change team can identify obstacles that need your attention.")</f>
        <v/>
      </c>
      <c r="J14" s="27" t="s">
        <v>10</v>
      </c>
      <c r="K14" s="25" t="s">
        <v>11</v>
      </c>
    </row>
    <row r="15" spans="1:14" ht="18.899999999999999" thickBot="1">
      <c r="D15" s="4"/>
      <c r="I15" s="23"/>
      <c r="J15" s="27"/>
      <c r="K15" s="26"/>
    </row>
    <row r="16" spans="1:14" ht="128.15" customHeight="1" thickBot="1">
      <c r="B16" s="31" t="s">
        <v>12</v>
      </c>
      <c r="D16" s="32" t="s">
        <v>19</v>
      </c>
      <c r="F16" s="19" t="str" cm="1">
        <f t="array" ref="F16">_xlfn.IFS(D16="Please select", "", D16="Yes", "Lower risk", D16="No", "Higher risk")</f>
        <v/>
      </c>
      <c r="I16" s="23" t="str" cm="1">
        <f t="array" ref="I16">_xlfn.IFS(F16="","", F16="Higher risk", "Reconsider this to reduce risk. A change team will provide extra bandwidth for completing risk-reducing tasks. They can also provide insight into issues that are causing resistance.", F16="Lower risk", "Good. Your change team will provide extra bandwidth for risk-reducing tasks and insight into resistance.")</f>
        <v/>
      </c>
      <c r="J16" s="27" t="s">
        <v>13</v>
      </c>
      <c r="K16" s="25" t="s">
        <v>14</v>
      </c>
    </row>
    <row r="17" spans="1:11" ht="18.899999999999999" thickBot="1">
      <c r="D17" s="4"/>
      <c r="I17" s="23"/>
      <c r="J17" s="27"/>
      <c r="K17" s="26"/>
    </row>
    <row r="18" spans="1:11" ht="122.15" customHeight="1" thickBot="1">
      <c r="B18" s="31" t="s">
        <v>15</v>
      </c>
      <c r="D18" s="32" t="s">
        <v>19</v>
      </c>
      <c r="F18" s="19" t="str" cm="1">
        <f t="array" ref="F18">_xlfn.IFS(D18="Please select", "", D18="Yes", "Lower risk", D18="No", "Higher risk")</f>
        <v/>
      </c>
      <c r="I18" s="23" t="str" cm="1">
        <f t="array" ref="I18">_xlfn.IFS(F18="","", F18="Lower risk", "Good strategy. If other projects compete, guard this project as the priority and work with your team to improve their availability. Consider hiring temporary help.", F18="Higher risk", "It may seem that competing projects are inevitable, but as a sponsor, you need to help your team prioritize this one. Consider hiring temporary help or delaying other deliverables.")</f>
        <v/>
      </c>
      <c r="J18" s="27" t="s">
        <v>16</v>
      </c>
      <c r="K18" s="25" t="s">
        <v>17</v>
      </c>
    </row>
    <row r="19" spans="1:11" ht="18.899999999999999" thickBot="1">
      <c r="D19" s="4"/>
      <c r="I19" s="23"/>
      <c r="J19" s="27"/>
      <c r="K19" s="26"/>
    </row>
    <row r="20" spans="1:11" ht="120" customHeight="1" thickBot="1">
      <c r="B20" s="31" t="s">
        <v>18</v>
      </c>
      <c r="D20" s="32" t="s">
        <v>19</v>
      </c>
      <c r="F20" s="19" t="str" cm="1">
        <f t="array" ref="F20">_xlfn.IFS(D20="Please select", "", D20="Yes", "Lower risk", D20="No", "Higher risk")</f>
        <v/>
      </c>
      <c r="I20" s="23" t="str" cm="1">
        <f t="array" ref="I20">_xlfn.IFS(F20="","", F20="Lower risk", "This is important for reducing risk, especially as the team runs into problems or change fatigue.", F20="Higher risk", "As a leader, you legitimize the change project at the highest levels of your organization. That unflagging support is critical to keeping others motivated, especially as they run into frustrations. Reconsider your answer to reduce risk.")</f>
        <v/>
      </c>
      <c r="J20" s="27" t="s">
        <v>20</v>
      </c>
      <c r="K20" s="25" t="s">
        <v>21</v>
      </c>
    </row>
    <row r="21" spans="1:11" ht="18.899999999999999" thickBot="1">
      <c r="D21" s="4"/>
      <c r="I21" s="23"/>
      <c r="J21" s="27"/>
      <c r="K21" s="26"/>
    </row>
    <row r="22" spans="1:11" ht="180" customHeight="1" thickBot="1">
      <c r="B22" s="31" t="s">
        <v>22</v>
      </c>
      <c r="D22" s="32" t="s">
        <v>19</v>
      </c>
      <c r="F22" s="19" t="str" cm="1">
        <f t="array" ref="F22">_xlfn.IFS(D22="Please select", "", D22="Yes", "Lower risk", D22="No", "Higher risk")</f>
        <v/>
      </c>
      <c r="I22" s="23" t="str" cm="1">
        <f t="array" ref="I22">_xlfn.IFS(F22="","", F22="Higher risk", "Accountability measues are essential for mitigating risk from highly resistant staff, and incentives are important for maintaining morale and rewarding the extra work that comes with a change project.", F22="Lower risk", "Good. Accountability measures can help resistant staff understand the importance of the change project, and incentives will build morale and encouage staff who are going above and beyond.")</f>
        <v/>
      </c>
      <c r="J22" s="27" t="s">
        <v>23</v>
      </c>
      <c r="K22" s="25" t="s">
        <v>24</v>
      </c>
    </row>
    <row r="23" spans="1:11" ht="18.899999999999999" thickBot="1">
      <c r="A23" s="29"/>
      <c r="B23" s="28"/>
      <c r="C23" s="29"/>
      <c r="D23" s="28"/>
      <c r="E23" s="29"/>
      <c r="G23" s="29"/>
      <c r="H23" s="29"/>
      <c r="I23" s="23"/>
      <c r="J23" s="24"/>
      <c r="K23" s="26"/>
    </row>
    <row r="24" spans="1:11" ht="173.15" customHeight="1" thickBot="1">
      <c r="A24" s="29"/>
      <c r="B24" s="34" t="s">
        <v>25</v>
      </c>
      <c r="C24" s="29"/>
      <c r="D24" s="33" t="s">
        <v>19</v>
      </c>
      <c r="E24" s="29"/>
      <c r="F24" s="19" t="str" cm="1">
        <f t="array" ref="F24">_xlfn.IFS(D24="Please select", "", D24="Yes", "Lower risk", D24="No", "Higher risk")</f>
        <v/>
      </c>
      <c r="G24" s="29"/>
      <c r="H24" s="29"/>
      <c r="I24" s="23" t="str" cm="1">
        <f t="array" ref="I24">_xlfn.IFS(F24="","", F24="Higher risk", "Understanding the importance of your leadership is critical to improving the success of your project.", F24="Lower risk", "Good. You understand that your Q24active leadership will reduce risk.")</f>
        <v/>
      </c>
      <c r="K24" s="26"/>
    </row>
    <row r="25" spans="1:11">
      <c r="D25" s="4"/>
    </row>
    <row r="26" spans="1:11" ht="60" customHeight="1">
      <c r="D26" s="4"/>
    </row>
    <row r="27" spans="1:11">
      <c r="D27" s="4"/>
    </row>
    <row r="28" spans="1:11" ht="60" customHeight="1">
      <c r="D28" s="4"/>
    </row>
    <row r="29" spans="1:11">
      <c r="D29" s="4"/>
    </row>
    <row r="30" spans="1:11" ht="60" customHeight="1">
      <c r="D30" s="4"/>
    </row>
    <row r="31" spans="1:11">
      <c r="D31" s="4"/>
    </row>
    <row r="32" spans="1:11" ht="60" customHeight="1">
      <c r="D32" s="4"/>
    </row>
    <row r="33" spans="4:4">
      <c r="D33" s="4"/>
    </row>
    <row r="34" spans="4:4" ht="60" customHeight="1">
      <c r="D34" s="4"/>
    </row>
    <row r="35" spans="4:4">
      <c r="D35" s="4"/>
    </row>
    <row r="36" spans="4:4" ht="60" customHeight="1">
      <c r="D36" s="4"/>
    </row>
    <row r="37" spans="4:4" hidden="1">
      <c r="D37" s="4"/>
    </row>
    <row r="38" spans="4:4" ht="60" hidden="1" customHeight="1">
      <c r="D38" s="4"/>
    </row>
    <row r="39" spans="4:4" hidden="1">
      <c r="D39" s="4"/>
    </row>
    <row r="40" spans="4:4" ht="60" hidden="1" customHeight="1">
      <c r="D40" s="4"/>
    </row>
    <row r="41" spans="4:4" hidden="1">
      <c r="D41" s="4"/>
    </row>
    <row r="42" spans="4:4" ht="60" hidden="1" customHeight="1">
      <c r="D42" s="4"/>
    </row>
    <row r="43" spans="4:4" hidden="1">
      <c r="D43" s="4"/>
    </row>
    <row r="44" spans="4:4" ht="60" hidden="1" customHeight="1">
      <c r="D44" s="4"/>
    </row>
    <row r="45" spans="4:4" hidden="1">
      <c r="D45" s="4"/>
    </row>
    <row r="46" spans="4:4" ht="60" hidden="1" customHeight="1">
      <c r="D46" s="4"/>
    </row>
    <row r="47" spans="4:4" hidden="1">
      <c r="D47" s="4"/>
    </row>
    <row r="48" spans="4:4" ht="60" hidden="1" customHeight="1">
      <c r="D48" s="4"/>
    </row>
    <row r="49" spans="4:4" hidden="1">
      <c r="D49" s="4"/>
    </row>
    <row r="50" spans="4:4" ht="60" hidden="1" customHeight="1">
      <c r="D50" s="4"/>
    </row>
    <row r="51" spans="4:4" hidden="1">
      <c r="D51" s="4"/>
    </row>
    <row r="52" spans="4:4" hidden="1">
      <c r="D52" s="4"/>
    </row>
    <row r="53" spans="4:4" hidden="1">
      <c r="D53" s="4"/>
    </row>
    <row r="54" spans="4:4" hidden="1">
      <c r="D54" s="4"/>
    </row>
    <row r="55" spans="4:4" hidden="1">
      <c r="D55" s="4"/>
    </row>
    <row r="56" spans="4:4" hidden="1">
      <c r="D56" s="4"/>
    </row>
    <row r="57" spans="4:4" hidden="1">
      <c r="D57" s="4"/>
    </row>
    <row r="58" spans="4:4" hidden="1">
      <c r="D58" s="4"/>
    </row>
    <row r="59" spans="4:4" hidden="1">
      <c r="D59" s="4"/>
    </row>
  </sheetData>
  <dataValidations count="6">
    <dataValidation type="list" showInputMessage="1" showErrorMessage="1" sqref="D13 D15 D17 D19 D21" xr:uid="{65C6F8C9-8EA5-EB47-A738-40ECA5D56767}">
      <formula1>"Yes, No"</formula1>
    </dataValidation>
    <dataValidation type="list" showInputMessage="1" showErrorMessage="1" sqref="D12" xr:uid="{8539BA08-9D32-AD46-AD80-FF26C18E51DE}">
      <formula1>"Please select,Yes, No,"</formula1>
    </dataValidation>
    <dataValidation type="list" showInputMessage="1" showErrorMessage="1" sqref="D20 D22 D18 D16" xr:uid="{F49FBEFD-07D7-1349-A9E5-B64222C41460}">
      <formula1>"Please select, Yes, No"</formula1>
    </dataValidation>
    <dataValidation type="list" showInputMessage="1" sqref="D14" xr:uid="{8C62E32F-1D1C-7C45-97F1-AAE68D0255FC}">
      <formula1>"Please select, Yes, No"</formula1>
    </dataValidation>
    <dataValidation type="list" allowBlank="1" showInputMessage="1" showErrorMessage="1" sqref="D24" xr:uid="{713D287B-CF6D-074B-828E-73140CCC15B2}">
      <formula1>"Please select, Yes, No"</formula1>
    </dataValidation>
    <dataValidation type="date" operator="greaterThan" allowBlank="1" showInputMessage="1" showErrorMessage="1" sqref="N12" xr:uid="{2F9A138A-119A-0448-AC38-944D99975C23}">
      <formula1>44145</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Melinda Starkweather</dc:creator>
  <cp:keywords/>
  <dc:description/>
  <cp:lastModifiedBy>Becky Killik</cp:lastModifiedBy>
  <cp:revision/>
  <dcterms:created xsi:type="dcterms:W3CDTF">2020-11-12T02:37:53Z</dcterms:created>
  <dcterms:modified xsi:type="dcterms:W3CDTF">2022-08-31T16:57:00Z</dcterms:modified>
  <cp:category/>
  <cp:contentStatus/>
</cp:coreProperties>
</file>