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Business2Purpose\Circular Technologies\Roadmap 2022\"/>
    </mc:Choice>
  </mc:AlternateContent>
  <xr:revisionPtr revIDLastSave="0" documentId="13_ncr:1_{175F832C-3388-4278-9780-DB1418789487}" xr6:coauthVersionLast="47" xr6:coauthVersionMax="47" xr10:uidLastSave="{00000000-0000-0000-0000-000000000000}"/>
  <bookViews>
    <workbookView xWindow="38280" yWindow="2385" windowWidth="29040" windowHeight="15840" xr2:uid="{31E195AE-8DCB-4C39-A874-2D6484EBA219}"/>
  </bookViews>
  <sheets>
    <sheet name="Dettaglio_inventario" sheetId="1" r:id="rId1"/>
  </sheets>
  <definedNames>
    <definedName name="_xlnm._FilterDatabase" localSheetId="0" hidden="1">Dettaglio_inventario!$A$2:$AE$169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" l="1"/>
  <c r="AC34" i="1"/>
  <c r="F34" i="1"/>
  <c r="AD34" i="1" l="1"/>
</calcChain>
</file>

<file path=xl/sharedStrings.xml><?xml version="1.0" encoding="utf-8"?>
<sst xmlns="http://schemas.openxmlformats.org/spreadsheetml/2006/main" count="713" uniqueCount="116">
  <si>
    <t>Lot_ID</t>
  </si>
  <si>
    <t>Parcel_ID</t>
  </si>
  <si>
    <t>Product_Category</t>
  </si>
  <si>
    <t>Product_Subcategory</t>
  </si>
  <si>
    <t>Manufacturer</t>
  </si>
  <si>
    <t>Model</t>
  </si>
  <si>
    <t>Parcel_Number</t>
  </si>
  <si>
    <t>Product_number</t>
  </si>
  <si>
    <t>serial_number</t>
  </si>
  <si>
    <t xml:space="preserve">ec_case   </t>
  </si>
  <si>
    <t xml:space="preserve">ec_screen   </t>
  </si>
  <si>
    <t xml:space="preserve">fc_turnon   </t>
  </si>
  <si>
    <t xml:space="preserve">fc_screen   </t>
  </si>
  <si>
    <t xml:space="preserve">fc_keyboard   </t>
  </si>
  <si>
    <t xml:space="preserve">fc_touchpad   </t>
  </si>
  <si>
    <t xml:space="preserve">fc_speakers   </t>
  </si>
  <si>
    <t xml:space="preserve">fc_ac   </t>
  </si>
  <si>
    <t xml:space="preserve">fc_battery   </t>
  </si>
  <si>
    <t xml:space="preserve">fc_ports   </t>
  </si>
  <si>
    <t>fc_buttons</t>
  </si>
  <si>
    <t>grading_recover</t>
  </si>
  <si>
    <t>ITAD</t>
  </si>
  <si>
    <t>Use</t>
  </si>
  <si>
    <t>lg_height [cm]</t>
  </si>
  <si>
    <t>lg_width [cm]</t>
  </si>
  <si>
    <t>lg_depth</t>
  </si>
  <si>
    <t>Volume</t>
  </si>
  <si>
    <t>Weight</t>
  </si>
  <si>
    <t>Impact (Kg CO2e)</t>
  </si>
  <si>
    <t>Value (eur)</t>
  </si>
  <si>
    <t>Photos (attachment)</t>
  </si>
  <si>
    <t>N/A</t>
  </si>
  <si>
    <t>DIF (Min)</t>
  </si>
  <si>
    <t>OK</t>
  </si>
  <si>
    <t>No</t>
  </si>
  <si>
    <t>R</t>
  </si>
  <si>
    <t>Recycling</t>
  </si>
  <si>
    <t>Spare Part</t>
  </si>
  <si>
    <t>DIF (Mag)</t>
  </si>
  <si>
    <t>HP Inc</t>
  </si>
  <si>
    <t>Altro</t>
  </si>
  <si>
    <t>Epson</t>
  </si>
  <si>
    <t>C2PR-2206001</t>
  </si>
  <si>
    <t>PLPR-2206001</t>
  </si>
  <si>
    <t>7. Printer</t>
  </si>
  <si>
    <t>7. Multifunction Laser Color printer</t>
  </si>
  <si>
    <t>Xerox</t>
  </si>
  <si>
    <t>Phaser 7500</t>
  </si>
  <si>
    <t>https://t4772791.p.clickup-attachments.com/t4772791/fe5970fd-e70f-4e35-b661-96756d1ff303/image.jpg
https://t4772791.p.clickup-attachments.com/t4772791/a0b4da48-07fa-4925-92c6-0ca4cd2b3b95/image.jpg
https://t4772791.p.clickup-attachments.com/t4772791/59a099a6-34b3-48cc-b539-9d5c61442e3b/image.jpg</t>
  </si>
  <si>
    <t>7. Ink-Jet printer</t>
  </si>
  <si>
    <t xml:space="preserve">Stampante aghi documenti pubblico </t>
  </si>
  <si>
    <t>https://t4772791.p.clickup-attachments.com/t4772791/a6733b0b-e7a2-4892-b1a4-3e6cc0664696/1656576554888..jpg
https://t4772791.p.clickup-attachments.com/t4772791/9d9fbaeb-8b36-4288-9fa6-782f0fa705e5/1656576576222..jpg
https://t4772791.p.clickup-attachments.com/t4772791/5703bc17-03c5-4249-bd2b-95d156813798/1656576523322..jpg</t>
  </si>
  <si>
    <t>7. Multifunction Ink-Jet printer</t>
  </si>
  <si>
    <t>Photosmart c4480</t>
  </si>
  <si>
    <t>https://t4772791.p.clickup-attachments.com/t4772791/54c350e5-ae74-406b-b728-9c0fa23e0b35/image.jpg
https://t4772791.p.clickup-attachments.com/t4772791/997622c6-8caa-4956-b0ee-db560a346180/image.jpg
https://t4772791.p.clickup-attachments.com/t4772791/e86c0813-11f0-4caf-816d-ff4439506fab/image.jpg</t>
  </si>
  <si>
    <t>7. Multifunction Laser B/N printer</t>
  </si>
  <si>
    <t>STAMPANTE HP</t>
  </si>
  <si>
    <t>https://t4772791.p.clickup-attachments.com/t4772791/a0ae8859-5e50-4c3f-b6fe-768e344f539d/image.jpg
https://t4772791.p.clickup-attachments.com/t4772791/af8c9a87-80a4-488c-977d-12f7a08977ff/image.jpg</t>
  </si>
  <si>
    <t>Brother</t>
  </si>
  <si>
    <t>Mfc- J6520dw</t>
  </si>
  <si>
    <t>https://t4772791.p.clickup-attachments.com/t4772791/82e8117a-695e-403c-b11f-1ed6b4adf555/image.jpg
https://t4772791.p.clickup-attachments.com/t4772791/087892de-dd5c-4f56-8447-0f3eaf962a6f/image.jpg</t>
  </si>
  <si>
    <t>7. Laser Color printer</t>
  </si>
  <si>
    <t>Primer aghi documenti ufficiali</t>
  </si>
  <si>
    <t>https://t4772791.p.clickup-attachments.com/t4772791/a12236f7-ea62-4215-b65a-01164a46421b/1656577156366..jpg
https://t4772791.p.clickup-attachments.com/t4772791/41dd090c-45f2-4f3a-981a-3bcc894ef063/1656577145158..jpg
https://t4772791.p.clickup-attachments.com/t4772791/48aa78d9-a2f8-4dd7-9736-9e71e3fadc0c/1656577166235..jpg</t>
  </si>
  <si>
    <t>7.  Laser B/N printer</t>
  </si>
  <si>
    <t>Epson iq-1170</t>
  </si>
  <si>
    <t>https://t4772791.p.clickup-attachments.com/t4772791/5df44d7c-1902-4a23-badc-a63a078730db/image.jpg
https://t4772791.p.clickup-attachments.com/t4772791/9d0f85f9-629c-4751-a3dd-df126c6cc1a5/image.jpg
https://t4772791.p.clickup-attachments.com/t4772791/d690856a-e4ee-4c7f-ab89-60901e8a60d4/image.jpg</t>
  </si>
  <si>
    <t>STAMPANTE BROTHER</t>
  </si>
  <si>
    <t>https://t4772791.p.clickup-attachments.com/t4772791/36e228fa-24f1-4d69-898f-da53951cc456/image.jpg
https://t4772791.p.clickup-attachments.com/t4772791/0f4f1b4b-3336-4959-a990-39293f4019ec/image.jpg</t>
  </si>
  <si>
    <t>https://t4772791.p.clickup-attachments.com/t4772791/a8cc5a18-d11a-48b6-8457-6a78e38f3152/1656577421810..jpg
https://t4772791.p.clickup-attachments.com/t4772791/0832ba1a-a0b1-46b7-b039-f564f387dc04/1656577440219..jpg
https://t4772791.p.clickup-attachments.com/t4772791/9000e41f-d69e-4326-b5cc-606951d0c7ba/1656577450430..jpg</t>
  </si>
  <si>
    <t>Dcp-197c</t>
  </si>
  <si>
    <t>https://t4772791.p.clickup-attachments.com/t4772791/0b485768-2d68-448c-87f4-a9fb3f1b0bed/image.jpg</t>
  </si>
  <si>
    <t>8. Device</t>
  </si>
  <si>
    <t>HP Scanjet G3010</t>
  </si>
  <si>
    <t>https://t4772791.p.clickup-attachments.com/t4772791/49d37d0b-e4c6-4d12-9ef8-ad871bb50850/image.jpg</t>
  </si>
  <si>
    <t>STAMPANTE EPSON</t>
  </si>
  <si>
    <t>https://t4772791.p.clickup-attachments.com/t4772791/46576bfb-cb3e-483a-a1cf-6ebadf7f6893/image.jpg
https://t4772791.p.clickup-attachments.com/t4772791/ae0ef4cd-f1da-4180-877e-3ac714b97c4e/image.jpg</t>
  </si>
  <si>
    <t>Fax T104</t>
  </si>
  <si>
    <t>https://t4772791.p.clickup-attachments.com/t4772791/cb1dce05-bbb2-4972-a8a6-44ab9f48f6d8/image.jpg</t>
  </si>
  <si>
    <t xml:space="preserve">Printer aghi documenti ufficiali </t>
  </si>
  <si>
    <t>https://t4772791.p.clickup-attachments.com/t4772791/3ce2ef29-4ccf-40cf-8107-f54975adef83/1656577969738..jpg</t>
  </si>
  <si>
    <t>Hp Officejet 5510</t>
  </si>
  <si>
    <t>https://t4772791.p.clickup-attachments.com/t4772791/da364509-98e2-4a2e-b53e-f1d2f948236c/image.jpg</t>
  </si>
  <si>
    <t>HL 1470N</t>
  </si>
  <si>
    <t>https://t4772791.p.clickup-attachments.com/t4772791/cc65c069-2158-4746-a2a4-68e1a8677830/image.jpg</t>
  </si>
  <si>
    <t>PLPR-2206002</t>
  </si>
  <si>
    <t>MFC-9140CDN</t>
  </si>
  <si>
    <t>https://t4772791.p.clickup-attachments.com/t4772791/df3b7688-6b1c-45dd-b5c5-4a1ad28585d9/image.jpg
https://t4772791.p.clickup-attachments.com/t4772791/546ff3e7-c924-4154-9e2b-71a520629c7d/image.jpg</t>
  </si>
  <si>
    <t>HL 5340D</t>
  </si>
  <si>
    <t>https://t4772791.p.clickup-attachments.com/t4772791/bfedc7e2-2f75-4f11-ad11-c2496f231b51/image.jpg</t>
  </si>
  <si>
    <t>Olidata P 3255DN</t>
  </si>
  <si>
    <t>https://t4772791.p.clickup-attachments.com/t4772791/57c1ac28-9552-47e2-affb-d40778d613ba/1656578770765..jpg</t>
  </si>
  <si>
    <t>Samsung</t>
  </si>
  <si>
    <t>ML 2580N</t>
  </si>
  <si>
    <t>https://t4772791.p.clickup-attachments.com/t4772791/182c83eb-73ae-4bff-b7e2-29c548c5240f/image.jpg</t>
  </si>
  <si>
    <t>Dcp 195c</t>
  </si>
  <si>
    <t>https://t4772791.p.clickup-attachments.com/t4772791/de03a6d9-56f9-46eb-a2f2-504df00be871/image.jpg</t>
  </si>
  <si>
    <t>Fax 1360</t>
  </si>
  <si>
    <t>https://t4772791.p.clickup-attachments.com/t4772791/3b3c9117-ff5d-4f9c-a311-7640e8e930c7/image.jpg</t>
  </si>
  <si>
    <t>Stylus D120</t>
  </si>
  <si>
    <t>https://t4772791.p.clickup-attachments.com/t4772791/5a0ec611-48f4-4eed-8ef5-53f3af443555/image.jpg</t>
  </si>
  <si>
    <t>Na</t>
  </si>
  <si>
    <t>https://t4772791.p.clickup-attachments.com/t4772791/800e68e9-bf3f-4242-b3e5-8f3fa84fde50/image.jpg
https://t4772791.p.clickup-attachments.com/t4772791/15459913-ddb5-4e65-b1f2-b75bd36a57fb/image.jpg
https://t4772791.p.clickup-attachments.com/t4772791/59ca1998-8058-4d2d-8ccd-31542b819c7f/image.jpg</t>
  </si>
  <si>
    <t>Epson EPL-9000</t>
  </si>
  <si>
    <t>https://t4772791.p.clickup-attachments.com/t4772791/fc6bb578-6ce6-4428-8b30-a0200f0748bf/image.jpg
https://t4772791.p.clickup-attachments.com/t4772791/04fc2e5f-76a6-430a-a19c-f1e7225e712f/image.jpg</t>
  </si>
  <si>
    <t>Mfc-5890cn</t>
  </si>
  <si>
    <t>https://t4772791.p.clickup-attachments.com/t4772791/d21fa255-8fba-4a4a-a7a6-407d82dfc6b1/1656579744598..jpg
https://t4772791.p.clickup-attachments.com/t4772791/12a30a9e-a926-44c0-8124-2989eb3c0128/1656579764490..jpg</t>
  </si>
  <si>
    <t>Dcp195c</t>
  </si>
  <si>
    <t>https://t4772791.p.clickup-attachments.com/t4772791/b742191a-614f-4d83-9fa7-eac18b4f1028/image.jpg
https://t4772791.p.clickup-attachments.com/t4772791/729e563b-a08c-44e1-bd3b-95b341ebefc2/image.jpg
https://t4772791.p.clickup-attachments.com/t4772791/db57cb8c-1dbc-467d-92a6-cfc42c2b6ca6/image.jpg</t>
  </si>
  <si>
    <t>ML 3471ND</t>
  </si>
  <si>
    <t>https://t4772791.p.clickup-attachments.com/t4772791/d23fc92c-2ad9-411e-a2df-cb5d57241b19/image.jpg</t>
  </si>
  <si>
    <t>https://t4772791.p.clickup-attachments.com/t4772791/a83dcf15-6465-4d42-baa8-dea59a4d79ac/1656580062747..jpg</t>
  </si>
  <si>
    <t>HL 5250</t>
  </si>
  <si>
    <t>https://t4772791.p.clickup-attachments.com/t4772791/68fb8352-d5f5-428d-9cf3-d0c5249381af/image.jpg</t>
  </si>
  <si>
    <t>Mfc 8220</t>
  </si>
  <si>
    <t>https://t4772791.p.clickup-attachments.com/t4772791/bf721520-645a-4266-ac19-bdd7fd11f790/1656580357576..jpg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</si>
</sst>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Roboto"/>
      <family val="2"/>
    </font>
    <font>
      <sz val="12"/>
      <name val="Roboto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left" wrapText="1"/>
    </xf>
    <xf numFmtId="0" fontId="3" fillId="0" borderId="0" xfId="0" applyFont="1"/>
    <xf numFmtId="1" fontId="3" fillId="0" borderId="0" xfId="0" applyNumberFormat="1" applyFont="1"/>
    <xf numFmtId="43" fontId="3" fillId="0" borderId="0" xfId="1" applyFont="1"/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2703-EEE8-4728-9FC5-F75F1D9EEABE}">
  <dimension ref="A1:AE169"/>
  <sheetViews>
    <sheetView tabSelected="1" workbookViewId="0"/>
  </sheetViews>
  <sheetFormatPr defaultRowHeight="14.6" x14ac:dyDescent="0.4"/>
  <cols>
    <col min="1" max="1" width="16.23046875" customWidth="1"/>
    <col min="2" max="2" width="16.23046875" bestFit="1" customWidth="1"/>
    <col min="3" max="3" width="18.53515625" bestFit="1" customWidth="1"/>
    <col min="4" max="4" width="34.921875" bestFit="1" customWidth="1"/>
    <col min="5" max="5" width="14.3046875" customWidth="1"/>
    <col min="6" max="6" width="28.3828125" customWidth="1"/>
    <col min="7" max="8" width="18.53515625" customWidth="1"/>
    <col min="9" max="9" width="16.07421875" customWidth="1"/>
    <col min="10" max="20" width="14.3046875" customWidth="1"/>
    <col min="21" max="21" width="18.53515625" customWidth="1"/>
    <col min="22" max="28" width="14.3046875" customWidth="1"/>
    <col min="29" max="29" width="20.921875" bestFit="1" customWidth="1"/>
    <col min="30" max="30" width="14.3828125" bestFit="1" customWidth="1"/>
    <col min="31" max="31" width="255.69140625" bestFit="1" customWidth="1"/>
  </cols>
  <sheetData>
    <row r="1" spans="1:31" ht="11.6" customHeight="1" x14ac:dyDescent="0.4"/>
    <row r="2" spans="1:31" ht="20.149999999999999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</row>
    <row r="3" spans="1:31" ht="15.45" x14ac:dyDescent="0.4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>
        <v>6</v>
      </c>
      <c r="H3" s="2">
        <v>22</v>
      </c>
      <c r="I3" s="2" t="s">
        <v>31</v>
      </c>
      <c r="J3" s="2" t="s">
        <v>38</v>
      </c>
      <c r="K3" s="2" t="s">
        <v>31</v>
      </c>
      <c r="L3" s="2" t="s">
        <v>34</v>
      </c>
      <c r="M3" s="2" t="s">
        <v>31</v>
      </c>
      <c r="N3" s="2" t="s">
        <v>31</v>
      </c>
      <c r="O3" s="2" t="s">
        <v>31</v>
      </c>
      <c r="P3" s="2" t="s">
        <v>31</v>
      </c>
      <c r="Q3" s="2" t="s">
        <v>34</v>
      </c>
      <c r="R3" s="2" t="s">
        <v>31</v>
      </c>
      <c r="S3" s="2" t="s">
        <v>31</v>
      </c>
      <c r="T3" s="2" t="s">
        <v>33</v>
      </c>
      <c r="U3" s="2" t="s">
        <v>35</v>
      </c>
      <c r="V3" s="2" t="s">
        <v>36</v>
      </c>
      <c r="W3" s="2" t="s">
        <v>37</v>
      </c>
      <c r="X3" s="2">
        <v>38</v>
      </c>
      <c r="Y3" s="2">
        <v>64</v>
      </c>
      <c r="Z3" s="2">
        <v>66</v>
      </c>
      <c r="AA3" s="2">
        <v>160512</v>
      </c>
      <c r="AB3" s="2">
        <v>66</v>
      </c>
      <c r="AC3" s="3">
        <v>18</v>
      </c>
      <c r="AD3" s="4">
        <v>5.28</v>
      </c>
      <c r="AE3" s="2" t="s">
        <v>48</v>
      </c>
    </row>
    <row r="4" spans="1:31" ht="15.45" x14ac:dyDescent="0.4">
      <c r="A4" s="2" t="s">
        <v>42</v>
      </c>
      <c r="B4" s="2" t="s">
        <v>43</v>
      </c>
      <c r="C4" s="2" t="s">
        <v>44</v>
      </c>
      <c r="D4" s="2" t="s">
        <v>49</v>
      </c>
      <c r="E4" s="2" t="s">
        <v>41</v>
      </c>
      <c r="F4" s="2" t="s">
        <v>50</v>
      </c>
      <c r="G4" s="2">
        <v>6</v>
      </c>
      <c r="H4" s="2">
        <v>29</v>
      </c>
      <c r="I4" s="2" t="s">
        <v>31</v>
      </c>
      <c r="J4" s="2" t="s">
        <v>38</v>
      </c>
      <c r="K4" s="2" t="s">
        <v>31</v>
      </c>
      <c r="L4" s="2" t="s">
        <v>34</v>
      </c>
      <c r="M4" s="2" t="s">
        <v>31</v>
      </c>
      <c r="N4" s="2" t="s">
        <v>31</v>
      </c>
      <c r="O4" s="2" t="s">
        <v>31</v>
      </c>
      <c r="P4" s="2" t="s">
        <v>31</v>
      </c>
      <c r="Q4" s="2" t="s">
        <v>34</v>
      </c>
      <c r="R4" s="2" t="s">
        <v>31</v>
      </c>
      <c r="S4" s="2" t="s">
        <v>31</v>
      </c>
      <c r="T4" s="2" t="s">
        <v>33</v>
      </c>
      <c r="U4" s="2" t="s">
        <v>35</v>
      </c>
      <c r="V4" s="2" t="s">
        <v>36</v>
      </c>
      <c r="W4" s="2" t="s">
        <v>37</v>
      </c>
      <c r="X4" s="2">
        <v>17</v>
      </c>
      <c r="Y4" s="2">
        <v>61</v>
      </c>
      <c r="Z4" s="2">
        <v>35</v>
      </c>
      <c r="AA4" s="2">
        <v>36295</v>
      </c>
      <c r="AB4" s="2">
        <v>10.8</v>
      </c>
      <c r="AC4" s="3">
        <v>18</v>
      </c>
      <c r="AD4" s="4">
        <v>0.8640000000000001</v>
      </c>
      <c r="AE4" s="2" t="s">
        <v>51</v>
      </c>
    </row>
    <row r="5" spans="1:31" ht="15.45" x14ac:dyDescent="0.4">
      <c r="A5" s="2" t="s">
        <v>42</v>
      </c>
      <c r="B5" s="2" t="s">
        <v>43</v>
      </c>
      <c r="C5" s="2" t="s">
        <v>44</v>
      </c>
      <c r="D5" s="2" t="s">
        <v>52</v>
      </c>
      <c r="E5" s="2" t="s">
        <v>39</v>
      </c>
      <c r="F5" s="2" t="s">
        <v>53</v>
      </c>
      <c r="G5" s="2">
        <v>6</v>
      </c>
      <c r="H5" s="2">
        <v>19</v>
      </c>
      <c r="I5" s="2" t="s">
        <v>31</v>
      </c>
      <c r="J5" s="2" t="s">
        <v>38</v>
      </c>
      <c r="K5" s="2" t="s">
        <v>31</v>
      </c>
      <c r="L5" s="2" t="s">
        <v>34</v>
      </c>
      <c r="M5" s="2" t="s">
        <v>31</v>
      </c>
      <c r="N5" s="2" t="s">
        <v>31</v>
      </c>
      <c r="O5" s="2" t="s">
        <v>31</v>
      </c>
      <c r="P5" s="2" t="s">
        <v>31</v>
      </c>
      <c r="Q5" s="2" t="s">
        <v>31</v>
      </c>
      <c r="R5" s="2" t="s">
        <v>31</v>
      </c>
      <c r="S5" s="2" t="s">
        <v>31</v>
      </c>
      <c r="T5" s="2" t="s">
        <v>33</v>
      </c>
      <c r="U5" s="2" t="s">
        <v>35</v>
      </c>
      <c r="V5" s="2" t="s">
        <v>36</v>
      </c>
      <c r="W5" s="2" t="s">
        <v>37</v>
      </c>
      <c r="X5" s="2">
        <v>16</v>
      </c>
      <c r="Y5" s="2">
        <v>28</v>
      </c>
      <c r="Z5" s="2">
        <v>44</v>
      </c>
      <c r="AA5" s="2">
        <v>19712</v>
      </c>
      <c r="AB5" s="2">
        <v>5</v>
      </c>
      <c r="AC5" s="3">
        <v>18</v>
      </c>
      <c r="AD5" s="4">
        <v>0.4</v>
      </c>
      <c r="AE5" s="2" t="s">
        <v>54</v>
      </c>
    </row>
    <row r="6" spans="1:31" ht="15.45" x14ac:dyDescent="0.4">
      <c r="A6" s="2" t="s">
        <v>42</v>
      </c>
      <c r="B6" s="2" t="s">
        <v>43</v>
      </c>
      <c r="C6" s="2" t="s">
        <v>44</v>
      </c>
      <c r="D6" s="2" t="s">
        <v>55</v>
      </c>
      <c r="E6" s="2" t="s">
        <v>39</v>
      </c>
      <c r="F6" s="2" t="s">
        <v>56</v>
      </c>
      <c r="G6" s="2">
        <v>6</v>
      </c>
      <c r="H6" s="2">
        <v>30</v>
      </c>
      <c r="I6" s="2" t="s">
        <v>31</v>
      </c>
      <c r="J6" s="2" t="s">
        <v>32</v>
      </c>
      <c r="K6" s="2" t="s">
        <v>31</v>
      </c>
      <c r="L6" s="2" t="s">
        <v>34</v>
      </c>
      <c r="M6" s="2" t="s">
        <v>31</v>
      </c>
      <c r="N6" s="2" t="s">
        <v>31</v>
      </c>
      <c r="O6" s="2" t="s">
        <v>31</v>
      </c>
      <c r="P6" s="2" t="s">
        <v>31</v>
      </c>
      <c r="Q6" s="2" t="s">
        <v>34</v>
      </c>
      <c r="R6" s="2" t="s">
        <v>31</v>
      </c>
      <c r="S6" s="2" t="s">
        <v>31</v>
      </c>
      <c r="T6" s="2" t="s">
        <v>31</v>
      </c>
      <c r="U6" s="2" t="s">
        <v>35</v>
      </c>
      <c r="V6" s="2" t="s">
        <v>36</v>
      </c>
      <c r="W6" s="2" t="s">
        <v>37</v>
      </c>
      <c r="X6" s="2">
        <v>16</v>
      </c>
      <c r="Y6" s="2">
        <v>28</v>
      </c>
      <c r="Z6" s="2">
        <v>43</v>
      </c>
      <c r="AA6" s="2">
        <v>19264</v>
      </c>
      <c r="AB6" s="2">
        <v>4.9000000000000004</v>
      </c>
      <c r="AC6" s="3">
        <v>18</v>
      </c>
      <c r="AD6" s="4">
        <v>0.39200000000000002</v>
      </c>
      <c r="AE6" s="2" t="s">
        <v>57</v>
      </c>
    </row>
    <row r="7" spans="1:31" ht="15.45" x14ac:dyDescent="0.4">
      <c r="A7" s="2" t="s">
        <v>42</v>
      </c>
      <c r="B7" s="2" t="s">
        <v>43</v>
      </c>
      <c r="C7" s="2" t="s">
        <v>44</v>
      </c>
      <c r="D7" s="2" t="s">
        <v>52</v>
      </c>
      <c r="E7" s="2" t="s">
        <v>58</v>
      </c>
      <c r="F7" s="2" t="s">
        <v>59</v>
      </c>
      <c r="G7" s="2">
        <v>6</v>
      </c>
      <c r="H7" s="2">
        <v>12</v>
      </c>
      <c r="I7" s="2" t="s">
        <v>31</v>
      </c>
      <c r="J7" s="2" t="s">
        <v>38</v>
      </c>
      <c r="K7" s="2" t="s">
        <v>31</v>
      </c>
      <c r="L7" s="2" t="s">
        <v>34</v>
      </c>
      <c r="M7" s="2" t="s">
        <v>31</v>
      </c>
      <c r="N7" s="2" t="s">
        <v>31</v>
      </c>
      <c r="O7" s="2" t="s">
        <v>31</v>
      </c>
      <c r="P7" s="2" t="s">
        <v>31</v>
      </c>
      <c r="Q7" s="2" t="s">
        <v>31</v>
      </c>
      <c r="R7" s="2" t="s">
        <v>31</v>
      </c>
      <c r="S7" s="2" t="s">
        <v>31</v>
      </c>
      <c r="T7" s="2" t="s">
        <v>31</v>
      </c>
      <c r="U7" s="2" t="s">
        <v>35</v>
      </c>
      <c r="V7" s="2" t="s">
        <v>36</v>
      </c>
      <c r="W7" s="2" t="s">
        <v>37</v>
      </c>
      <c r="X7" s="2">
        <v>25</v>
      </c>
      <c r="Y7" s="2">
        <v>53</v>
      </c>
      <c r="Z7" s="2">
        <v>42</v>
      </c>
      <c r="AA7" s="2">
        <v>55650</v>
      </c>
      <c r="AB7" s="2">
        <v>11</v>
      </c>
      <c r="AC7" s="3">
        <v>18</v>
      </c>
      <c r="AD7" s="4">
        <v>0.88</v>
      </c>
      <c r="AE7" s="2" t="s">
        <v>60</v>
      </c>
    </row>
    <row r="8" spans="1:31" ht="15.45" x14ac:dyDescent="0.4">
      <c r="A8" s="2" t="s">
        <v>42</v>
      </c>
      <c r="B8" s="2" t="s">
        <v>43</v>
      </c>
      <c r="C8" s="2" t="s">
        <v>44</v>
      </c>
      <c r="D8" s="2" t="s">
        <v>61</v>
      </c>
      <c r="E8" s="2" t="s">
        <v>41</v>
      </c>
      <c r="F8" s="2" t="s">
        <v>62</v>
      </c>
      <c r="G8" s="2">
        <v>6</v>
      </c>
      <c r="H8" s="2">
        <v>28</v>
      </c>
      <c r="I8" s="2" t="s">
        <v>31</v>
      </c>
      <c r="J8" s="2" t="s">
        <v>38</v>
      </c>
      <c r="K8" s="2" t="s">
        <v>31</v>
      </c>
      <c r="L8" s="2" t="s">
        <v>34</v>
      </c>
      <c r="M8" s="2" t="s">
        <v>31</v>
      </c>
      <c r="N8" s="2" t="s">
        <v>31</v>
      </c>
      <c r="O8" s="2" t="s">
        <v>31</v>
      </c>
      <c r="P8" s="2" t="s">
        <v>31</v>
      </c>
      <c r="Q8" s="2" t="s">
        <v>34</v>
      </c>
      <c r="R8" s="2" t="s">
        <v>31</v>
      </c>
      <c r="S8" s="2" t="s">
        <v>31</v>
      </c>
      <c r="T8" s="2" t="s">
        <v>33</v>
      </c>
      <c r="U8" s="2" t="s">
        <v>35</v>
      </c>
      <c r="V8" s="2" t="s">
        <v>36</v>
      </c>
      <c r="W8" s="2" t="s">
        <v>37</v>
      </c>
      <c r="X8" s="2">
        <v>16</v>
      </c>
      <c r="Y8" s="2">
        <v>60</v>
      </c>
      <c r="Z8" s="2">
        <v>38</v>
      </c>
      <c r="AA8" s="2">
        <v>36480</v>
      </c>
      <c r="AB8" s="2">
        <v>10.8</v>
      </c>
      <c r="AC8" s="3">
        <v>18</v>
      </c>
      <c r="AD8" s="4">
        <v>0.8640000000000001</v>
      </c>
      <c r="AE8" s="2" t="s">
        <v>63</v>
      </c>
    </row>
    <row r="9" spans="1:31" ht="15.45" x14ac:dyDescent="0.4">
      <c r="A9" s="2" t="s">
        <v>42</v>
      </c>
      <c r="B9" s="2" t="s">
        <v>43</v>
      </c>
      <c r="C9" s="2" t="s">
        <v>44</v>
      </c>
      <c r="D9" s="2" t="s">
        <v>64</v>
      </c>
      <c r="E9" s="2" t="s">
        <v>41</v>
      </c>
      <c r="F9" s="2" t="s">
        <v>65</v>
      </c>
      <c r="G9" s="2">
        <v>6</v>
      </c>
      <c r="H9" s="2">
        <v>27</v>
      </c>
      <c r="I9" s="2" t="s">
        <v>31</v>
      </c>
      <c r="J9" s="2" t="s">
        <v>38</v>
      </c>
      <c r="K9" s="2" t="s">
        <v>31</v>
      </c>
      <c r="L9" s="2" t="s">
        <v>34</v>
      </c>
      <c r="M9" s="2" t="s">
        <v>31</v>
      </c>
      <c r="N9" s="2" t="s">
        <v>31</v>
      </c>
      <c r="O9" s="2" t="s">
        <v>31</v>
      </c>
      <c r="P9" s="2" t="s">
        <v>31</v>
      </c>
      <c r="Q9" s="2" t="s">
        <v>34</v>
      </c>
      <c r="R9" s="2" t="s">
        <v>31</v>
      </c>
      <c r="S9" s="2" t="s">
        <v>31</v>
      </c>
      <c r="T9" s="2" t="s">
        <v>31</v>
      </c>
      <c r="U9" s="2" t="s">
        <v>35</v>
      </c>
      <c r="V9" s="2" t="s">
        <v>36</v>
      </c>
      <c r="W9" s="2" t="s">
        <v>37</v>
      </c>
      <c r="X9" s="2">
        <v>36</v>
      </c>
      <c r="Y9" s="2">
        <v>62</v>
      </c>
      <c r="Z9" s="2">
        <v>17</v>
      </c>
      <c r="AA9" s="2">
        <v>37944</v>
      </c>
      <c r="AB9" s="2">
        <v>11</v>
      </c>
      <c r="AC9" s="3">
        <v>18</v>
      </c>
      <c r="AD9" s="4">
        <v>0.88</v>
      </c>
      <c r="AE9" s="2" t="s">
        <v>66</v>
      </c>
    </row>
    <row r="10" spans="1:31" ht="15.45" x14ac:dyDescent="0.4">
      <c r="A10" s="2" t="s">
        <v>42</v>
      </c>
      <c r="B10" s="2" t="s">
        <v>43</v>
      </c>
      <c r="C10" s="2" t="s">
        <v>44</v>
      </c>
      <c r="D10" s="2" t="s">
        <v>49</v>
      </c>
      <c r="E10" s="2" t="s">
        <v>58</v>
      </c>
      <c r="F10" s="2" t="s">
        <v>67</v>
      </c>
      <c r="G10" s="2">
        <v>6</v>
      </c>
      <c r="H10" s="2">
        <v>31</v>
      </c>
      <c r="I10" s="2" t="s">
        <v>31</v>
      </c>
      <c r="J10" s="2" t="s">
        <v>31</v>
      </c>
      <c r="K10" s="2" t="s">
        <v>31</v>
      </c>
      <c r="L10" s="2" t="s">
        <v>34</v>
      </c>
      <c r="M10" s="2" t="s">
        <v>31</v>
      </c>
      <c r="N10" s="2" t="s">
        <v>31</v>
      </c>
      <c r="O10" s="2" t="s">
        <v>31</v>
      </c>
      <c r="P10" s="2" t="s">
        <v>31</v>
      </c>
      <c r="Q10" s="2" t="s">
        <v>34</v>
      </c>
      <c r="R10" s="2" t="s">
        <v>31</v>
      </c>
      <c r="S10" s="2" t="s">
        <v>31</v>
      </c>
      <c r="T10" s="2" t="s">
        <v>31</v>
      </c>
      <c r="U10" s="2" t="s">
        <v>35</v>
      </c>
      <c r="V10" s="2" t="s">
        <v>36</v>
      </c>
      <c r="W10" s="2" t="s">
        <v>37</v>
      </c>
      <c r="X10" s="2">
        <v>11</v>
      </c>
      <c r="Y10" s="2">
        <v>36</v>
      </c>
      <c r="Z10" s="2">
        <v>39</v>
      </c>
      <c r="AA10" s="2">
        <v>15444</v>
      </c>
      <c r="AB10" s="2">
        <v>13.6</v>
      </c>
      <c r="AC10" s="3">
        <v>18</v>
      </c>
      <c r="AD10" s="4">
        <v>1.0880000000000001</v>
      </c>
      <c r="AE10" s="2" t="s">
        <v>68</v>
      </c>
    </row>
    <row r="11" spans="1:31" ht="15.45" x14ac:dyDescent="0.4">
      <c r="A11" s="2" t="s">
        <v>42</v>
      </c>
      <c r="B11" s="2" t="s">
        <v>43</v>
      </c>
      <c r="C11" s="2" t="s">
        <v>44</v>
      </c>
      <c r="D11" s="2" t="s">
        <v>64</v>
      </c>
      <c r="E11" s="2" t="s">
        <v>41</v>
      </c>
      <c r="F11" s="2" t="s">
        <v>62</v>
      </c>
      <c r="G11" s="2">
        <v>6</v>
      </c>
      <c r="H11" s="2">
        <v>26</v>
      </c>
      <c r="I11" s="2" t="s">
        <v>31</v>
      </c>
      <c r="J11" s="2" t="s">
        <v>38</v>
      </c>
      <c r="K11" s="2" t="s">
        <v>31</v>
      </c>
      <c r="L11" s="2" t="s">
        <v>34</v>
      </c>
      <c r="M11" s="2" t="s">
        <v>31</v>
      </c>
      <c r="N11" s="2" t="s">
        <v>31</v>
      </c>
      <c r="O11" s="2" t="s">
        <v>31</v>
      </c>
      <c r="P11" s="2" t="s">
        <v>31</v>
      </c>
      <c r="Q11" s="2" t="s">
        <v>34</v>
      </c>
      <c r="R11" s="2" t="s">
        <v>31</v>
      </c>
      <c r="S11" s="2" t="s">
        <v>31</v>
      </c>
      <c r="T11" s="2" t="s">
        <v>33</v>
      </c>
      <c r="U11" s="2" t="s">
        <v>35</v>
      </c>
      <c r="V11" s="2" t="s">
        <v>36</v>
      </c>
      <c r="W11" s="2" t="s">
        <v>37</v>
      </c>
      <c r="X11" s="2">
        <v>16</v>
      </c>
      <c r="Y11" s="2">
        <v>60</v>
      </c>
      <c r="Z11" s="2">
        <v>38</v>
      </c>
      <c r="AA11" s="2">
        <v>36480</v>
      </c>
      <c r="AB11" s="2">
        <v>10.8</v>
      </c>
      <c r="AC11" s="3">
        <v>18</v>
      </c>
      <c r="AD11" s="4">
        <v>0.8640000000000001</v>
      </c>
      <c r="AE11" s="2" t="s">
        <v>69</v>
      </c>
    </row>
    <row r="12" spans="1:31" ht="15.45" x14ac:dyDescent="0.4">
      <c r="A12" s="2" t="s">
        <v>42</v>
      </c>
      <c r="B12" s="2" t="s">
        <v>43</v>
      </c>
      <c r="C12" s="2" t="s">
        <v>44</v>
      </c>
      <c r="D12" s="2" t="s">
        <v>52</v>
      </c>
      <c r="E12" s="2" t="s">
        <v>58</v>
      </c>
      <c r="F12" s="2" t="s">
        <v>70</v>
      </c>
      <c r="G12" s="2">
        <v>6</v>
      </c>
      <c r="H12" s="2">
        <v>25</v>
      </c>
      <c r="I12" s="2" t="s">
        <v>31</v>
      </c>
      <c r="J12" s="2" t="s">
        <v>38</v>
      </c>
      <c r="K12" s="2" t="s">
        <v>31</v>
      </c>
      <c r="L12" s="2" t="s">
        <v>34</v>
      </c>
      <c r="M12" s="2" t="s">
        <v>31</v>
      </c>
      <c r="N12" s="2" t="s">
        <v>31</v>
      </c>
      <c r="O12" s="2" t="s">
        <v>31</v>
      </c>
      <c r="P12" s="2" t="s">
        <v>31</v>
      </c>
      <c r="Q12" s="2" t="s">
        <v>31</v>
      </c>
      <c r="R12" s="2" t="s">
        <v>31</v>
      </c>
      <c r="S12" s="2" t="s">
        <v>31</v>
      </c>
      <c r="T12" s="2" t="s">
        <v>31</v>
      </c>
      <c r="U12" s="2" t="s">
        <v>35</v>
      </c>
      <c r="V12" s="2" t="s">
        <v>36</v>
      </c>
      <c r="W12" s="2" t="s">
        <v>37</v>
      </c>
      <c r="X12" s="2">
        <v>15</v>
      </c>
      <c r="Y12" s="2">
        <v>39</v>
      </c>
      <c r="Z12" s="2">
        <v>36</v>
      </c>
      <c r="AA12" s="2">
        <v>21060</v>
      </c>
      <c r="AB12" s="2">
        <v>14</v>
      </c>
      <c r="AC12" s="3">
        <v>18</v>
      </c>
      <c r="AD12" s="4">
        <v>1.1200000000000001</v>
      </c>
      <c r="AE12" s="2" t="s">
        <v>71</v>
      </c>
    </row>
    <row r="13" spans="1:31" ht="15.45" x14ac:dyDescent="0.4">
      <c r="A13" s="2" t="s">
        <v>42</v>
      </c>
      <c r="B13" s="2" t="s">
        <v>43</v>
      </c>
      <c r="C13" s="2" t="s">
        <v>44</v>
      </c>
      <c r="D13" s="2" t="s">
        <v>72</v>
      </c>
      <c r="E13" s="2" t="s">
        <v>39</v>
      </c>
      <c r="F13" s="2" t="s">
        <v>73</v>
      </c>
      <c r="G13" s="2">
        <v>6</v>
      </c>
      <c r="H13" s="2">
        <v>23</v>
      </c>
      <c r="I13" s="2" t="s">
        <v>31</v>
      </c>
      <c r="J13" s="2" t="s">
        <v>31</v>
      </c>
      <c r="K13" s="2" t="s">
        <v>31</v>
      </c>
      <c r="L13" s="2" t="s">
        <v>34</v>
      </c>
      <c r="M13" s="2" t="s">
        <v>31</v>
      </c>
      <c r="N13" s="2" t="s">
        <v>31</v>
      </c>
      <c r="O13" s="2" t="s">
        <v>31</v>
      </c>
      <c r="P13" s="2" t="s">
        <v>31</v>
      </c>
      <c r="Q13" s="2" t="s">
        <v>31</v>
      </c>
      <c r="R13" s="2" t="s">
        <v>31</v>
      </c>
      <c r="S13" s="2" t="s">
        <v>31</v>
      </c>
      <c r="T13" s="2" t="s">
        <v>31</v>
      </c>
      <c r="U13" s="2" t="s">
        <v>35</v>
      </c>
      <c r="V13" s="2" t="s">
        <v>36</v>
      </c>
      <c r="W13" s="2" t="s">
        <v>37</v>
      </c>
      <c r="X13" s="2">
        <v>7</v>
      </c>
      <c r="Y13" s="2">
        <v>47</v>
      </c>
      <c r="Z13" s="2">
        <v>30</v>
      </c>
      <c r="AA13" s="2">
        <v>9870</v>
      </c>
      <c r="AB13" s="2">
        <v>3</v>
      </c>
      <c r="AC13" s="3">
        <v>18</v>
      </c>
      <c r="AD13" s="4">
        <v>0.24</v>
      </c>
      <c r="AE13" s="2" t="s">
        <v>74</v>
      </c>
    </row>
    <row r="14" spans="1:31" ht="15.45" x14ac:dyDescent="0.4">
      <c r="A14" s="2" t="s">
        <v>42</v>
      </c>
      <c r="B14" s="2" t="s">
        <v>43</v>
      </c>
      <c r="C14" s="2" t="s">
        <v>44</v>
      </c>
      <c r="D14" s="2" t="s">
        <v>49</v>
      </c>
      <c r="E14" s="2" t="s">
        <v>41</v>
      </c>
      <c r="F14" s="2" t="s">
        <v>75</v>
      </c>
      <c r="G14" s="2">
        <v>6</v>
      </c>
      <c r="H14" s="2">
        <v>13</v>
      </c>
      <c r="I14" s="2" t="s">
        <v>31</v>
      </c>
      <c r="J14" s="2" t="s">
        <v>31</v>
      </c>
      <c r="K14" s="2" t="s">
        <v>31</v>
      </c>
      <c r="L14" s="2" t="s">
        <v>34</v>
      </c>
      <c r="M14" s="2" t="s">
        <v>31</v>
      </c>
      <c r="N14" s="2" t="s">
        <v>31</v>
      </c>
      <c r="O14" s="2" t="s">
        <v>31</v>
      </c>
      <c r="P14" s="2" t="s">
        <v>31</v>
      </c>
      <c r="Q14" s="2" t="s">
        <v>34</v>
      </c>
      <c r="R14" s="2" t="s">
        <v>31</v>
      </c>
      <c r="S14" s="2" t="s">
        <v>31</v>
      </c>
      <c r="T14" s="2" t="s">
        <v>31</v>
      </c>
      <c r="U14" s="2" t="s">
        <v>35</v>
      </c>
      <c r="V14" s="2" t="s">
        <v>36</v>
      </c>
      <c r="W14" s="2" t="s">
        <v>37</v>
      </c>
      <c r="X14" s="2">
        <v>17</v>
      </c>
      <c r="Y14" s="2">
        <v>24</v>
      </c>
      <c r="Z14" s="2">
        <v>17</v>
      </c>
      <c r="AA14" s="2">
        <v>6936</v>
      </c>
      <c r="AB14" s="2">
        <v>5.4</v>
      </c>
      <c r="AC14" s="3">
        <v>18</v>
      </c>
      <c r="AD14" s="4">
        <v>0.43200000000000005</v>
      </c>
      <c r="AE14" s="2" t="s">
        <v>76</v>
      </c>
    </row>
    <row r="15" spans="1:31" ht="15.45" x14ac:dyDescent="0.4">
      <c r="A15" s="2" t="s">
        <v>42</v>
      </c>
      <c r="B15" s="2" t="s">
        <v>43</v>
      </c>
      <c r="C15" s="2" t="s">
        <v>44</v>
      </c>
      <c r="D15" s="2" t="s">
        <v>72</v>
      </c>
      <c r="E15" s="2" t="s">
        <v>58</v>
      </c>
      <c r="F15" s="2" t="s">
        <v>77</v>
      </c>
      <c r="G15" s="2">
        <v>6</v>
      </c>
      <c r="H15" s="2">
        <v>18</v>
      </c>
      <c r="I15" s="2" t="s">
        <v>31</v>
      </c>
      <c r="J15" s="2" t="s">
        <v>31</v>
      </c>
      <c r="K15" s="2" t="s">
        <v>31</v>
      </c>
      <c r="L15" s="2" t="s">
        <v>34</v>
      </c>
      <c r="M15" s="2" t="s">
        <v>31</v>
      </c>
      <c r="N15" s="2" t="s">
        <v>31</v>
      </c>
      <c r="O15" s="2" t="s">
        <v>31</v>
      </c>
      <c r="P15" s="2" t="s">
        <v>31</v>
      </c>
      <c r="Q15" s="2" t="s">
        <v>31</v>
      </c>
      <c r="R15" s="2" t="s">
        <v>31</v>
      </c>
      <c r="S15" s="2" t="s">
        <v>31</v>
      </c>
      <c r="T15" s="2" t="s">
        <v>31</v>
      </c>
      <c r="U15" s="2" t="s">
        <v>35</v>
      </c>
      <c r="V15" s="2" t="s">
        <v>36</v>
      </c>
      <c r="W15" s="2" t="s">
        <v>37</v>
      </c>
      <c r="X15" s="2">
        <v>16</v>
      </c>
      <c r="Y15" s="2">
        <v>30</v>
      </c>
      <c r="Z15" s="2">
        <v>20</v>
      </c>
      <c r="AA15" s="2">
        <v>9600</v>
      </c>
      <c r="AB15" s="2">
        <v>2.2999999999999998</v>
      </c>
      <c r="AC15" s="3">
        <v>18</v>
      </c>
      <c r="AD15" s="4">
        <v>0.184</v>
      </c>
      <c r="AE15" s="2" t="s">
        <v>78</v>
      </c>
    </row>
    <row r="16" spans="1:31" ht="15.45" x14ac:dyDescent="0.4">
      <c r="A16" s="2" t="s">
        <v>42</v>
      </c>
      <c r="B16" s="2" t="s">
        <v>43</v>
      </c>
      <c r="C16" s="2" t="s">
        <v>44</v>
      </c>
      <c r="D16" s="2" t="s">
        <v>64</v>
      </c>
      <c r="E16" s="2" t="s">
        <v>41</v>
      </c>
      <c r="F16" s="2" t="s">
        <v>79</v>
      </c>
      <c r="G16" s="2">
        <v>6</v>
      </c>
      <c r="H16" s="2">
        <v>9</v>
      </c>
      <c r="I16" s="2" t="s">
        <v>31</v>
      </c>
      <c r="J16" s="2" t="s">
        <v>38</v>
      </c>
      <c r="K16" s="2" t="s">
        <v>31</v>
      </c>
      <c r="L16" s="2" t="s">
        <v>34</v>
      </c>
      <c r="M16" s="2" t="s">
        <v>31</v>
      </c>
      <c r="N16" s="2" t="s">
        <v>31</v>
      </c>
      <c r="O16" s="2" t="s">
        <v>31</v>
      </c>
      <c r="P16" s="2" t="s">
        <v>31</v>
      </c>
      <c r="Q16" s="2" t="s">
        <v>31</v>
      </c>
      <c r="R16" s="2" t="s">
        <v>31</v>
      </c>
      <c r="S16" s="2" t="s">
        <v>31</v>
      </c>
      <c r="T16" s="2" t="s">
        <v>33</v>
      </c>
      <c r="U16" s="2" t="s">
        <v>35</v>
      </c>
      <c r="V16" s="2" t="s">
        <v>36</v>
      </c>
      <c r="W16" s="2" t="s">
        <v>37</v>
      </c>
      <c r="X16" s="2">
        <v>27</v>
      </c>
      <c r="Y16" s="2">
        <v>61</v>
      </c>
      <c r="Z16" s="2">
        <v>15</v>
      </c>
      <c r="AA16" s="2">
        <v>24705</v>
      </c>
      <c r="AB16" s="2">
        <v>30</v>
      </c>
      <c r="AC16" s="3">
        <v>18</v>
      </c>
      <c r="AD16" s="4">
        <v>2.4</v>
      </c>
      <c r="AE16" s="2" t="s">
        <v>80</v>
      </c>
    </row>
    <row r="17" spans="1:31" ht="15.45" x14ac:dyDescent="0.4">
      <c r="A17" s="2" t="s">
        <v>42</v>
      </c>
      <c r="B17" s="2" t="s">
        <v>43</v>
      </c>
      <c r="C17" s="2" t="s">
        <v>44</v>
      </c>
      <c r="D17" s="2" t="s">
        <v>52</v>
      </c>
      <c r="E17" s="2" t="s">
        <v>39</v>
      </c>
      <c r="F17" s="2" t="s">
        <v>81</v>
      </c>
      <c r="G17" s="2">
        <v>6</v>
      </c>
      <c r="H17" s="2">
        <v>4</v>
      </c>
      <c r="I17" s="2" t="s">
        <v>31</v>
      </c>
      <c r="J17" s="2" t="s">
        <v>31</v>
      </c>
      <c r="K17" s="2" t="s">
        <v>31</v>
      </c>
      <c r="L17" s="2" t="s">
        <v>34</v>
      </c>
      <c r="M17" s="2" t="s">
        <v>31</v>
      </c>
      <c r="N17" s="2" t="s">
        <v>31</v>
      </c>
      <c r="O17" s="2" t="s">
        <v>31</v>
      </c>
      <c r="P17" s="2" t="s">
        <v>31</v>
      </c>
      <c r="Q17" s="2" t="s">
        <v>31</v>
      </c>
      <c r="R17" s="2" t="s">
        <v>31</v>
      </c>
      <c r="S17" s="2" t="s">
        <v>31</v>
      </c>
      <c r="T17" s="2" t="s">
        <v>31</v>
      </c>
      <c r="U17" s="2" t="s">
        <v>35</v>
      </c>
      <c r="V17" s="2" t="s">
        <v>36</v>
      </c>
      <c r="W17" s="2" t="s">
        <v>37</v>
      </c>
      <c r="X17" s="2">
        <v>23</v>
      </c>
      <c r="Y17" s="2">
        <v>44</v>
      </c>
      <c r="Z17" s="2">
        <v>27</v>
      </c>
      <c r="AA17" s="2">
        <v>27324</v>
      </c>
      <c r="AB17" s="2">
        <v>12.5</v>
      </c>
      <c r="AC17" s="3">
        <v>18</v>
      </c>
      <c r="AD17" s="4">
        <v>1</v>
      </c>
      <c r="AE17" s="2" t="s">
        <v>82</v>
      </c>
    </row>
    <row r="18" spans="1:31" ht="15.45" x14ac:dyDescent="0.4">
      <c r="A18" s="2" t="s">
        <v>42</v>
      </c>
      <c r="B18" s="2" t="s">
        <v>43</v>
      </c>
      <c r="C18" s="2" t="s">
        <v>44</v>
      </c>
      <c r="D18" s="2" t="s">
        <v>64</v>
      </c>
      <c r="E18" s="2" t="s">
        <v>58</v>
      </c>
      <c r="F18" s="2" t="s">
        <v>83</v>
      </c>
      <c r="G18" s="2">
        <v>6</v>
      </c>
      <c r="H18" s="2">
        <v>24</v>
      </c>
      <c r="I18" s="2" t="s">
        <v>31</v>
      </c>
      <c r="J18" s="2" t="s">
        <v>31</v>
      </c>
      <c r="K18" s="2" t="s">
        <v>31</v>
      </c>
      <c r="L18" s="2" t="s">
        <v>34</v>
      </c>
      <c r="M18" s="2" t="s">
        <v>31</v>
      </c>
      <c r="N18" s="2" t="s">
        <v>31</v>
      </c>
      <c r="O18" s="2" t="s">
        <v>31</v>
      </c>
      <c r="P18" s="2" t="s">
        <v>31</v>
      </c>
      <c r="Q18" s="2" t="s">
        <v>31</v>
      </c>
      <c r="R18" s="2" t="s">
        <v>31</v>
      </c>
      <c r="S18" s="2" t="s">
        <v>31</v>
      </c>
      <c r="T18" s="2" t="s">
        <v>31</v>
      </c>
      <c r="U18" s="2" t="s">
        <v>35</v>
      </c>
      <c r="V18" s="2" t="s">
        <v>36</v>
      </c>
      <c r="W18" s="2" t="s">
        <v>37</v>
      </c>
      <c r="X18" s="2">
        <v>24</v>
      </c>
      <c r="Y18" s="2">
        <v>32</v>
      </c>
      <c r="Z18" s="2">
        <v>32</v>
      </c>
      <c r="AA18" s="2">
        <v>24576</v>
      </c>
      <c r="AB18" s="2">
        <v>21.8</v>
      </c>
      <c r="AC18" s="3">
        <v>18</v>
      </c>
      <c r="AD18" s="4">
        <v>1.744</v>
      </c>
      <c r="AE18" s="2" t="s">
        <v>84</v>
      </c>
    </row>
    <row r="19" spans="1:31" ht="15.45" x14ac:dyDescent="0.4">
      <c r="A19" s="2" t="s">
        <v>42</v>
      </c>
      <c r="B19" s="2" t="s">
        <v>85</v>
      </c>
      <c r="C19" s="2" t="s">
        <v>44</v>
      </c>
      <c r="D19" s="2" t="s">
        <v>45</v>
      </c>
      <c r="E19" s="2" t="s">
        <v>58</v>
      </c>
      <c r="F19" s="2" t="s">
        <v>86</v>
      </c>
      <c r="G19" s="2">
        <v>7</v>
      </c>
      <c r="H19" s="2">
        <v>1</v>
      </c>
      <c r="I19" s="2" t="s">
        <v>31</v>
      </c>
      <c r="J19" s="2" t="s">
        <v>33</v>
      </c>
      <c r="K19" s="2" t="s">
        <v>31</v>
      </c>
      <c r="L19" s="2" t="s">
        <v>34</v>
      </c>
      <c r="M19" s="2" t="s">
        <v>31</v>
      </c>
      <c r="N19" s="2" t="s">
        <v>31</v>
      </c>
      <c r="O19" s="2" t="s">
        <v>31</v>
      </c>
      <c r="P19" s="2" t="s">
        <v>31</v>
      </c>
      <c r="Q19" s="2" t="s">
        <v>34</v>
      </c>
      <c r="R19" s="2" t="s">
        <v>31</v>
      </c>
      <c r="S19" s="2" t="s">
        <v>31</v>
      </c>
      <c r="T19" s="2" t="s">
        <v>31</v>
      </c>
      <c r="U19" s="2" t="s">
        <v>35</v>
      </c>
      <c r="V19" s="2" t="s">
        <v>36</v>
      </c>
      <c r="W19" s="2" t="s">
        <v>37</v>
      </c>
      <c r="X19" s="2">
        <v>41</v>
      </c>
      <c r="Y19" s="2">
        <v>41</v>
      </c>
      <c r="Z19" s="2">
        <v>48</v>
      </c>
      <c r="AA19" s="2">
        <v>80688</v>
      </c>
      <c r="AB19" s="2">
        <v>23</v>
      </c>
      <c r="AC19" s="3">
        <v>18</v>
      </c>
      <c r="AD19" s="4">
        <v>1.84</v>
      </c>
      <c r="AE19" s="2" t="s">
        <v>87</v>
      </c>
    </row>
    <row r="20" spans="1:31" ht="15.45" x14ac:dyDescent="0.4">
      <c r="A20" s="2" t="s">
        <v>42</v>
      </c>
      <c r="B20" s="2" t="s">
        <v>85</v>
      </c>
      <c r="C20" s="2" t="s">
        <v>44</v>
      </c>
      <c r="D20" s="2" t="s">
        <v>64</v>
      </c>
      <c r="E20" s="2" t="s">
        <v>58</v>
      </c>
      <c r="F20" s="2" t="s">
        <v>88</v>
      </c>
      <c r="G20" s="2">
        <v>7</v>
      </c>
      <c r="H20" s="2">
        <v>20</v>
      </c>
      <c r="I20" s="2" t="s">
        <v>31</v>
      </c>
      <c r="J20" s="2" t="s">
        <v>31</v>
      </c>
      <c r="K20" s="2" t="s">
        <v>31</v>
      </c>
      <c r="L20" s="2" t="s">
        <v>34</v>
      </c>
      <c r="M20" s="2" t="s">
        <v>31</v>
      </c>
      <c r="N20" s="2" t="s">
        <v>31</v>
      </c>
      <c r="O20" s="2" t="s">
        <v>31</v>
      </c>
      <c r="P20" s="2" t="s">
        <v>31</v>
      </c>
      <c r="Q20" s="2" t="s">
        <v>31</v>
      </c>
      <c r="R20" s="2" t="s">
        <v>31</v>
      </c>
      <c r="S20" s="2" t="s">
        <v>31</v>
      </c>
      <c r="T20" s="2" t="s">
        <v>31</v>
      </c>
      <c r="U20" s="2" t="s">
        <v>35</v>
      </c>
      <c r="V20" s="2" t="s">
        <v>36</v>
      </c>
      <c r="W20" s="2" t="s">
        <v>37</v>
      </c>
      <c r="X20" s="2">
        <v>24</v>
      </c>
      <c r="Y20" s="2">
        <v>36</v>
      </c>
      <c r="Z20" s="2">
        <v>36</v>
      </c>
      <c r="AA20" s="2">
        <v>31104</v>
      </c>
      <c r="AB20" s="2">
        <v>9.5</v>
      </c>
      <c r="AC20" s="3">
        <v>18</v>
      </c>
      <c r="AD20" s="4">
        <v>0.76</v>
      </c>
      <c r="AE20" s="2" t="s">
        <v>89</v>
      </c>
    </row>
    <row r="21" spans="1:31" ht="15.45" x14ac:dyDescent="0.4">
      <c r="A21" s="2" t="s">
        <v>42</v>
      </c>
      <c r="B21" s="2" t="s">
        <v>85</v>
      </c>
      <c r="C21" s="2" t="s">
        <v>44</v>
      </c>
      <c r="D21" s="2" t="s">
        <v>64</v>
      </c>
      <c r="E21" s="2" t="s">
        <v>40</v>
      </c>
      <c r="F21" s="2" t="s">
        <v>90</v>
      </c>
      <c r="G21" s="2">
        <v>7</v>
      </c>
      <c r="H21" s="2">
        <v>5</v>
      </c>
      <c r="I21" s="2" t="s">
        <v>31</v>
      </c>
      <c r="J21" s="2" t="s">
        <v>31</v>
      </c>
      <c r="K21" s="2" t="s">
        <v>31</v>
      </c>
      <c r="L21" s="2" t="s">
        <v>34</v>
      </c>
      <c r="M21" s="2" t="s">
        <v>31</v>
      </c>
      <c r="N21" s="2" t="s">
        <v>31</v>
      </c>
      <c r="O21" s="2" t="s">
        <v>31</v>
      </c>
      <c r="P21" s="2" t="s">
        <v>31</v>
      </c>
      <c r="Q21" s="2" t="s">
        <v>31</v>
      </c>
      <c r="R21" s="2" t="s">
        <v>31</v>
      </c>
      <c r="S21" s="2" t="s">
        <v>31</v>
      </c>
      <c r="T21" s="2" t="s">
        <v>31</v>
      </c>
      <c r="U21" s="2" t="s">
        <v>35</v>
      </c>
      <c r="V21" s="2" t="s">
        <v>36</v>
      </c>
      <c r="W21" s="2" t="s">
        <v>37</v>
      </c>
      <c r="X21" s="2">
        <v>26</v>
      </c>
      <c r="Y21" s="2">
        <v>37</v>
      </c>
      <c r="Z21" s="2">
        <v>37</v>
      </c>
      <c r="AA21" s="2">
        <v>35594</v>
      </c>
      <c r="AB21" s="2">
        <v>9.3000000000000007</v>
      </c>
      <c r="AC21" s="3">
        <v>18</v>
      </c>
      <c r="AD21" s="4">
        <v>0.74400000000000011</v>
      </c>
      <c r="AE21" s="2" t="s">
        <v>91</v>
      </c>
    </row>
    <row r="22" spans="1:31" ht="15.45" x14ac:dyDescent="0.4">
      <c r="A22" s="2" t="s">
        <v>42</v>
      </c>
      <c r="B22" s="2" t="s">
        <v>85</v>
      </c>
      <c r="C22" s="2" t="s">
        <v>44</v>
      </c>
      <c r="D22" s="2" t="s">
        <v>64</v>
      </c>
      <c r="E22" s="2" t="s">
        <v>92</v>
      </c>
      <c r="F22" s="2" t="s">
        <v>93</v>
      </c>
      <c r="G22" s="2">
        <v>7</v>
      </c>
      <c r="H22" s="2">
        <v>9</v>
      </c>
      <c r="I22" s="2" t="s">
        <v>31</v>
      </c>
      <c r="J22" s="2" t="s">
        <v>31</v>
      </c>
      <c r="K22" s="2" t="s">
        <v>31</v>
      </c>
      <c r="L22" s="2" t="s">
        <v>34</v>
      </c>
      <c r="M22" s="2" t="s">
        <v>31</v>
      </c>
      <c r="N22" s="2" t="s">
        <v>31</v>
      </c>
      <c r="O22" s="2" t="s">
        <v>31</v>
      </c>
      <c r="P22" s="2" t="s">
        <v>31</v>
      </c>
      <c r="Q22" s="2" t="s">
        <v>31</v>
      </c>
      <c r="R22" s="2" t="s">
        <v>31</v>
      </c>
      <c r="S22" s="2" t="s">
        <v>31</v>
      </c>
      <c r="T22" s="2" t="s">
        <v>31</v>
      </c>
      <c r="U22" s="2" t="s">
        <v>35</v>
      </c>
      <c r="V22" s="2" t="s">
        <v>36</v>
      </c>
      <c r="W22" s="2" t="s">
        <v>37</v>
      </c>
      <c r="X22" s="2">
        <v>19</v>
      </c>
      <c r="Y22" s="2">
        <v>38</v>
      </c>
      <c r="Z22" s="2">
        <v>36</v>
      </c>
      <c r="AA22" s="2">
        <v>25992</v>
      </c>
      <c r="AB22" s="2">
        <v>7</v>
      </c>
      <c r="AC22" s="3">
        <v>18</v>
      </c>
      <c r="AD22" s="4">
        <v>0.56000000000000005</v>
      </c>
      <c r="AE22" s="2" t="s">
        <v>94</v>
      </c>
    </row>
    <row r="23" spans="1:31" ht="15.45" x14ac:dyDescent="0.4">
      <c r="A23" s="2" t="s">
        <v>42</v>
      </c>
      <c r="B23" s="2" t="s">
        <v>85</v>
      </c>
      <c r="C23" s="2" t="s">
        <v>44</v>
      </c>
      <c r="D23" s="2" t="s">
        <v>52</v>
      </c>
      <c r="E23" s="2" t="s">
        <v>58</v>
      </c>
      <c r="F23" s="2" t="s">
        <v>95</v>
      </c>
      <c r="G23" s="2">
        <v>7</v>
      </c>
      <c r="H23" s="2">
        <v>7</v>
      </c>
      <c r="I23" s="2" t="s">
        <v>31</v>
      </c>
      <c r="J23" s="2" t="s">
        <v>31</v>
      </c>
      <c r="K23" s="2" t="s">
        <v>31</v>
      </c>
      <c r="L23" s="2" t="s">
        <v>34</v>
      </c>
      <c r="M23" s="2" t="s">
        <v>31</v>
      </c>
      <c r="N23" s="2" t="s">
        <v>31</v>
      </c>
      <c r="O23" s="2" t="s">
        <v>31</v>
      </c>
      <c r="P23" s="2" t="s">
        <v>31</v>
      </c>
      <c r="Q23" s="2" t="s">
        <v>31</v>
      </c>
      <c r="R23" s="2" t="s">
        <v>31</v>
      </c>
      <c r="S23" s="2" t="s">
        <v>31</v>
      </c>
      <c r="T23" s="2" t="s">
        <v>31</v>
      </c>
      <c r="U23" s="2" t="s">
        <v>35</v>
      </c>
      <c r="V23" s="2" t="s">
        <v>36</v>
      </c>
      <c r="W23" s="2" t="s">
        <v>37</v>
      </c>
      <c r="X23" s="2">
        <v>14</v>
      </c>
      <c r="Y23" s="2">
        <v>34</v>
      </c>
      <c r="Z23" s="2">
        <v>36</v>
      </c>
      <c r="AA23" s="2">
        <v>17136</v>
      </c>
      <c r="AB23" s="2">
        <v>6.5</v>
      </c>
      <c r="AC23" s="3">
        <v>18</v>
      </c>
      <c r="AD23" s="4">
        <v>0.52</v>
      </c>
      <c r="AE23" s="2" t="s">
        <v>96</v>
      </c>
    </row>
    <row r="24" spans="1:31" ht="15.45" x14ac:dyDescent="0.4">
      <c r="A24" s="2" t="s">
        <v>42</v>
      </c>
      <c r="B24" s="2" t="s">
        <v>85</v>
      </c>
      <c r="C24" s="2" t="s">
        <v>44</v>
      </c>
      <c r="D24" s="2" t="s">
        <v>72</v>
      </c>
      <c r="E24" s="2" t="s">
        <v>58</v>
      </c>
      <c r="F24" s="2" t="s">
        <v>97</v>
      </c>
      <c r="G24" s="2">
        <v>7</v>
      </c>
      <c r="H24" s="2">
        <v>17</v>
      </c>
      <c r="I24" s="2" t="s">
        <v>31</v>
      </c>
      <c r="J24" s="2" t="s">
        <v>31</v>
      </c>
      <c r="K24" s="2" t="s">
        <v>31</v>
      </c>
      <c r="L24" s="2" t="s">
        <v>34</v>
      </c>
      <c r="M24" s="2" t="s">
        <v>31</v>
      </c>
      <c r="N24" s="2" t="s">
        <v>31</v>
      </c>
      <c r="O24" s="2" t="s">
        <v>31</v>
      </c>
      <c r="P24" s="2" t="s">
        <v>31</v>
      </c>
      <c r="Q24" s="2" t="s">
        <v>31</v>
      </c>
      <c r="R24" s="2" t="s">
        <v>31</v>
      </c>
      <c r="S24" s="2" t="s">
        <v>31</v>
      </c>
      <c r="T24" s="2" t="s">
        <v>31</v>
      </c>
      <c r="U24" s="2" t="s">
        <v>35</v>
      </c>
      <c r="V24" s="2" t="s">
        <v>36</v>
      </c>
      <c r="W24" s="2" t="s">
        <v>37</v>
      </c>
      <c r="X24" s="2">
        <v>22</v>
      </c>
      <c r="Y24" s="2">
        <v>30</v>
      </c>
      <c r="Z24" s="2">
        <v>42</v>
      </c>
      <c r="AA24" s="2">
        <v>27720</v>
      </c>
      <c r="AB24" s="2">
        <v>5.6</v>
      </c>
      <c r="AC24" s="3">
        <v>18</v>
      </c>
      <c r="AD24" s="4">
        <v>0.44799999999999995</v>
      </c>
      <c r="AE24" s="2" t="s">
        <v>98</v>
      </c>
    </row>
    <row r="25" spans="1:31" ht="15.45" x14ac:dyDescent="0.4">
      <c r="A25" s="2" t="s">
        <v>42</v>
      </c>
      <c r="B25" s="2" t="s">
        <v>85</v>
      </c>
      <c r="C25" s="2" t="s">
        <v>44</v>
      </c>
      <c r="D25" s="2" t="s">
        <v>52</v>
      </c>
      <c r="E25" s="2" t="s">
        <v>41</v>
      </c>
      <c r="F25" s="2" t="s">
        <v>99</v>
      </c>
      <c r="G25" s="2">
        <v>7</v>
      </c>
      <c r="H25" s="2">
        <v>14</v>
      </c>
      <c r="I25" s="2" t="s">
        <v>31</v>
      </c>
      <c r="J25" s="2" t="s">
        <v>31</v>
      </c>
      <c r="K25" s="2" t="s">
        <v>31</v>
      </c>
      <c r="L25" s="2" t="s">
        <v>34</v>
      </c>
      <c r="M25" s="2" t="s">
        <v>31</v>
      </c>
      <c r="N25" s="2" t="s">
        <v>31</v>
      </c>
      <c r="O25" s="2" t="s">
        <v>31</v>
      </c>
      <c r="P25" s="2" t="s">
        <v>31</v>
      </c>
      <c r="Q25" s="2" t="s">
        <v>31</v>
      </c>
      <c r="R25" s="2" t="s">
        <v>31</v>
      </c>
      <c r="S25" s="2" t="s">
        <v>31</v>
      </c>
      <c r="T25" s="2" t="s">
        <v>31</v>
      </c>
      <c r="U25" s="2" t="s">
        <v>35</v>
      </c>
      <c r="V25" s="2" t="s">
        <v>36</v>
      </c>
      <c r="W25" s="2" t="s">
        <v>37</v>
      </c>
      <c r="X25" s="2">
        <v>16</v>
      </c>
      <c r="Y25" s="2">
        <v>44</v>
      </c>
      <c r="Z25" s="2">
        <v>23</v>
      </c>
      <c r="AA25" s="2">
        <v>16192</v>
      </c>
      <c r="AB25" s="2">
        <v>3.9</v>
      </c>
      <c r="AC25" s="3">
        <v>18</v>
      </c>
      <c r="AD25" s="4">
        <v>0.312</v>
      </c>
      <c r="AE25" s="2" t="s">
        <v>100</v>
      </c>
    </row>
    <row r="26" spans="1:31" ht="15.45" x14ac:dyDescent="0.4">
      <c r="A26" s="2" t="s">
        <v>42</v>
      </c>
      <c r="B26" s="2" t="s">
        <v>85</v>
      </c>
      <c r="C26" s="2" t="s">
        <v>44</v>
      </c>
      <c r="D26" s="2" t="s">
        <v>55</v>
      </c>
      <c r="E26" s="2" t="s">
        <v>58</v>
      </c>
      <c r="F26" s="2" t="s">
        <v>101</v>
      </c>
      <c r="G26" s="2">
        <v>7</v>
      </c>
      <c r="H26" s="2">
        <v>2</v>
      </c>
      <c r="I26" s="2" t="s">
        <v>31</v>
      </c>
      <c r="J26" s="2" t="s">
        <v>38</v>
      </c>
      <c r="K26" s="2" t="s">
        <v>31</v>
      </c>
      <c r="L26" s="2" t="s">
        <v>34</v>
      </c>
      <c r="M26" s="2" t="s">
        <v>31</v>
      </c>
      <c r="N26" s="2" t="s">
        <v>31</v>
      </c>
      <c r="O26" s="2" t="s">
        <v>31</v>
      </c>
      <c r="P26" s="2" t="s">
        <v>31</v>
      </c>
      <c r="Q26" s="2" t="s">
        <v>31</v>
      </c>
      <c r="R26" s="2" t="s">
        <v>31</v>
      </c>
      <c r="S26" s="2" t="s">
        <v>31</v>
      </c>
      <c r="T26" s="2" t="s">
        <v>33</v>
      </c>
      <c r="U26" s="2" t="s">
        <v>35</v>
      </c>
      <c r="V26" s="2" t="s">
        <v>36</v>
      </c>
      <c r="W26" s="2" t="s">
        <v>37</v>
      </c>
      <c r="X26" s="2">
        <v>24</v>
      </c>
      <c r="Y26" s="2">
        <v>37</v>
      </c>
      <c r="Z26" s="2">
        <v>37</v>
      </c>
      <c r="AA26" s="2">
        <v>32856</v>
      </c>
      <c r="AB26" s="2">
        <v>18</v>
      </c>
      <c r="AC26" s="3">
        <v>18</v>
      </c>
      <c r="AD26" s="4">
        <v>1.44</v>
      </c>
      <c r="AE26" s="2" t="s">
        <v>102</v>
      </c>
    </row>
    <row r="27" spans="1:31" ht="15.45" x14ac:dyDescent="0.4">
      <c r="A27" s="2" t="s">
        <v>42</v>
      </c>
      <c r="B27" s="2" t="s">
        <v>85</v>
      </c>
      <c r="C27" s="2" t="s">
        <v>44</v>
      </c>
      <c r="D27" s="2" t="s">
        <v>64</v>
      </c>
      <c r="E27" s="2" t="s">
        <v>41</v>
      </c>
      <c r="F27" s="2" t="s">
        <v>103</v>
      </c>
      <c r="G27" s="2">
        <v>7</v>
      </c>
      <c r="H27" s="2">
        <v>8</v>
      </c>
      <c r="I27" s="2" t="s">
        <v>31</v>
      </c>
      <c r="J27" s="2" t="s">
        <v>38</v>
      </c>
      <c r="K27" s="2" t="s">
        <v>31</v>
      </c>
      <c r="L27" s="2" t="s">
        <v>34</v>
      </c>
      <c r="M27" s="2" t="s">
        <v>31</v>
      </c>
      <c r="N27" s="2" t="s">
        <v>31</v>
      </c>
      <c r="O27" s="2" t="s">
        <v>31</v>
      </c>
      <c r="P27" s="2" t="s">
        <v>31</v>
      </c>
      <c r="Q27" s="2" t="s">
        <v>31</v>
      </c>
      <c r="R27" s="2" t="s">
        <v>31</v>
      </c>
      <c r="S27" s="2" t="s">
        <v>31</v>
      </c>
      <c r="T27" s="2" t="s">
        <v>31</v>
      </c>
      <c r="U27" s="2" t="s">
        <v>35</v>
      </c>
      <c r="V27" s="2" t="s">
        <v>36</v>
      </c>
      <c r="W27" s="2" t="s">
        <v>37</v>
      </c>
      <c r="X27" s="2">
        <v>27</v>
      </c>
      <c r="Y27" s="2">
        <v>43</v>
      </c>
      <c r="Z27" s="2">
        <v>44</v>
      </c>
      <c r="AA27" s="2">
        <v>51084</v>
      </c>
      <c r="AB27" s="2">
        <v>19</v>
      </c>
      <c r="AC27" s="3">
        <v>18</v>
      </c>
      <c r="AD27" s="4">
        <v>1.52</v>
      </c>
      <c r="AE27" s="2" t="s">
        <v>104</v>
      </c>
    </row>
    <row r="28" spans="1:31" ht="15.45" x14ac:dyDescent="0.4">
      <c r="A28" s="2" t="s">
        <v>42</v>
      </c>
      <c r="B28" s="2" t="s">
        <v>85</v>
      </c>
      <c r="C28" s="2" t="s">
        <v>44</v>
      </c>
      <c r="D28" s="2" t="s">
        <v>52</v>
      </c>
      <c r="E28" s="2" t="s">
        <v>58</v>
      </c>
      <c r="F28" s="2" t="s">
        <v>105</v>
      </c>
      <c r="G28" s="2">
        <v>7</v>
      </c>
      <c r="H28" s="2">
        <v>21</v>
      </c>
      <c r="I28" s="2" t="s">
        <v>31</v>
      </c>
      <c r="J28" s="2" t="s">
        <v>31</v>
      </c>
      <c r="K28" s="2" t="s">
        <v>31</v>
      </c>
      <c r="L28" s="2" t="s">
        <v>34</v>
      </c>
      <c r="M28" s="2" t="s">
        <v>31</v>
      </c>
      <c r="N28" s="2" t="s">
        <v>31</v>
      </c>
      <c r="O28" s="2" t="s">
        <v>31</v>
      </c>
      <c r="P28" s="2" t="s">
        <v>31</v>
      </c>
      <c r="Q28" s="2" t="s">
        <v>34</v>
      </c>
      <c r="R28" s="2" t="s">
        <v>31</v>
      </c>
      <c r="S28" s="2" t="s">
        <v>31</v>
      </c>
      <c r="T28" s="2" t="s">
        <v>33</v>
      </c>
      <c r="U28" s="2" t="s">
        <v>35</v>
      </c>
      <c r="V28" s="2" t="s">
        <v>36</v>
      </c>
      <c r="W28" s="2" t="s">
        <v>37</v>
      </c>
      <c r="X28" s="2">
        <v>23</v>
      </c>
      <c r="Y28" s="2">
        <v>46</v>
      </c>
      <c r="Z28" s="2">
        <v>40</v>
      </c>
      <c r="AA28" s="2">
        <v>42320</v>
      </c>
      <c r="AB28" s="2">
        <v>10.199999999999999</v>
      </c>
      <c r="AC28" s="3">
        <v>18</v>
      </c>
      <c r="AD28" s="4">
        <v>0.81599999999999995</v>
      </c>
      <c r="AE28" s="2" t="s">
        <v>106</v>
      </c>
    </row>
    <row r="29" spans="1:31" ht="15.45" x14ac:dyDescent="0.4">
      <c r="A29" s="2" t="s">
        <v>42</v>
      </c>
      <c r="B29" s="2" t="s">
        <v>85</v>
      </c>
      <c r="C29" s="2" t="s">
        <v>44</v>
      </c>
      <c r="D29" s="2" t="s">
        <v>45</v>
      </c>
      <c r="E29" s="2" t="s">
        <v>58</v>
      </c>
      <c r="F29" s="2" t="s">
        <v>107</v>
      </c>
      <c r="G29" s="2">
        <v>7</v>
      </c>
      <c r="H29" s="2">
        <v>10</v>
      </c>
      <c r="I29" s="2" t="s">
        <v>31</v>
      </c>
      <c r="J29" s="2" t="s">
        <v>38</v>
      </c>
      <c r="K29" s="2" t="s">
        <v>38</v>
      </c>
      <c r="L29" s="2" t="s">
        <v>34</v>
      </c>
      <c r="M29" s="2" t="s">
        <v>31</v>
      </c>
      <c r="N29" s="2" t="s">
        <v>31</v>
      </c>
      <c r="O29" s="2" t="s">
        <v>31</v>
      </c>
      <c r="P29" s="2" t="s">
        <v>31</v>
      </c>
      <c r="Q29" s="2" t="s">
        <v>31</v>
      </c>
      <c r="R29" s="2" t="s">
        <v>31</v>
      </c>
      <c r="S29" s="2" t="s">
        <v>31</v>
      </c>
      <c r="T29" s="2" t="s">
        <v>31</v>
      </c>
      <c r="U29" s="2" t="s">
        <v>35</v>
      </c>
      <c r="V29" s="2" t="s">
        <v>36</v>
      </c>
      <c r="W29" s="2" t="s">
        <v>37</v>
      </c>
      <c r="X29" s="2">
        <v>15</v>
      </c>
      <c r="Y29" s="2">
        <v>36</v>
      </c>
      <c r="Z29" s="2">
        <v>39</v>
      </c>
      <c r="AA29" s="2">
        <v>21060</v>
      </c>
      <c r="AB29" s="2">
        <v>12</v>
      </c>
      <c r="AC29" s="3">
        <v>18</v>
      </c>
      <c r="AD29" s="4">
        <v>0.96</v>
      </c>
      <c r="AE29" s="2" t="s">
        <v>108</v>
      </c>
    </row>
    <row r="30" spans="1:31" ht="15.45" x14ac:dyDescent="0.4">
      <c r="A30" s="2" t="s">
        <v>42</v>
      </c>
      <c r="B30" s="2" t="s">
        <v>85</v>
      </c>
      <c r="C30" s="2" t="s">
        <v>44</v>
      </c>
      <c r="D30" s="2" t="s">
        <v>55</v>
      </c>
      <c r="E30" s="2" t="s">
        <v>92</v>
      </c>
      <c r="F30" s="2" t="s">
        <v>109</v>
      </c>
      <c r="G30" s="2">
        <v>7</v>
      </c>
      <c r="H30" s="2">
        <v>3</v>
      </c>
      <c r="I30" s="2" t="s">
        <v>31</v>
      </c>
      <c r="J30" s="2" t="s">
        <v>31</v>
      </c>
      <c r="K30" s="2" t="s">
        <v>31</v>
      </c>
      <c r="L30" s="2" t="s">
        <v>34</v>
      </c>
      <c r="M30" s="2" t="s">
        <v>31</v>
      </c>
      <c r="N30" s="2" t="s">
        <v>31</v>
      </c>
      <c r="O30" s="2" t="s">
        <v>31</v>
      </c>
      <c r="P30" s="2" t="s">
        <v>31</v>
      </c>
      <c r="Q30" s="2" t="s">
        <v>31</v>
      </c>
      <c r="R30" s="2" t="s">
        <v>31</v>
      </c>
      <c r="S30" s="2" t="s">
        <v>31</v>
      </c>
      <c r="T30" s="2" t="s">
        <v>31</v>
      </c>
      <c r="U30" s="2" t="s">
        <v>35</v>
      </c>
      <c r="V30" s="2" t="s">
        <v>36</v>
      </c>
      <c r="W30" s="2" t="s">
        <v>37</v>
      </c>
      <c r="X30" s="2">
        <v>28</v>
      </c>
      <c r="Y30" s="2">
        <v>40</v>
      </c>
      <c r="Z30" s="2">
        <v>40</v>
      </c>
      <c r="AA30" s="2">
        <v>44800</v>
      </c>
      <c r="AB30" s="2">
        <v>12.3</v>
      </c>
      <c r="AC30" s="3">
        <v>18</v>
      </c>
      <c r="AD30" s="4">
        <v>0.9840000000000001</v>
      </c>
      <c r="AE30" s="2" t="s">
        <v>110</v>
      </c>
    </row>
    <row r="31" spans="1:31" ht="15.45" x14ac:dyDescent="0.4">
      <c r="A31" s="2" t="s">
        <v>42</v>
      </c>
      <c r="B31" s="2" t="s">
        <v>85</v>
      </c>
      <c r="C31" s="2" t="s">
        <v>44</v>
      </c>
      <c r="D31" s="2" t="s">
        <v>52</v>
      </c>
      <c r="E31" s="2" t="s">
        <v>41</v>
      </c>
      <c r="F31" s="2" t="s">
        <v>99</v>
      </c>
      <c r="G31" s="2">
        <v>7</v>
      </c>
      <c r="H31" s="2">
        <v>13</v>
      </c>
      <c r="I31" s="2" t="s">
        <v>31</v>
      </c>
      <c r="J31" s="2" t="s">
        <v>31</v>
      </c>
      <c r="K31" s="2" t="s">
        <v>31</v>
      </c>
      <c r="L31" s="2" t="s">
        <v>34</v>
      </c>
      <c r="M31" s="2" t="s">
        <v>31</v>
      </c>
      <c r="N31" s="2" t="s">
        <v>31</v>
      </c>
      <c r="O31" s="2" t="s">
        <v>31</v>
      </c>
      <c r="P31" s="2" t="s">
        <v>31</v>
      </c>
      <c r="Q31" s="2" t="s">
        <v>31</v>
      </c>
      <c r="R31" s="2" t="s">
        <v>31</v>
      </c>
      <c r="S31" s="2" t="s">
        <v>31</v>
      </c>
      <c r="T31" s="2" t="s">
        <v>31</v>
      </c>
      <c r="U31" s="2" t="s">
        <v>35</v>
      </c>
      <c r="V31" s="2" t="s">
        <v>36</v>
      </c>
      <c r="W31" s="2" t="s">
        <v>37</v>
      </c>
      <c r="X31" s="2">
        <v>15</v>
      </c>
      <c r="Y31" s="2">
        <v>40</v>
      </c>
      <c r="Z31" s="2">
        <v>20</v>
      </c>
      <c r="AA31" s="2">
        <v>12000</v>
      </c>
      <c r="AB31" s="2">
        <v>3.7</v>
      </c>
      <c r="AC31" s="3">
        <v>18</v>
      </c>
      <c r="AD31" s="4">
        <v>0.29600000000000004</v>
      </c>
      <c r="AE31" s="2" t="s">
        <v>111</v>
      </c>
    </row>
    <row r="32" spans="1:31" ht="15.45" x14ac:dyDescent="0.4">
      <c r="A32" s="2" t="s">
        <v>42</v>
      </c>
      <c r="B32" s="2" t="s">
        <v>85</v>
      </c>
      <c r="C32" s="2" t="s">
        <v>44</v>
      </c>
      <c r="D32" s="2" t="s">
        <v>64</v>
      </c>
      <c r="E32" s="2" t="s">
        <v>58</v>
      </c>
      <c r="F32" s="2" t="s">
        <v>112</v>
      </c>
      <c r="G32" s="2">
        <v>7</v>
      </c>
      <c r="H32" s="2">
        <v>11</v>
      </c>
      <c r="I32" s="2" t="s">
        <v>31</v>
      </c>
      <c r="J32" s="2" t="s">
        <v>31</v>
      </c>
      <c r="K32" s="2" t="s">
        <v>31</v>
      </c>
      <c r="L32" s="2" t="s">
        <v>34</v>
      </c>
      <c r="M32" s="2" t="s">
        <v>31</v>
      </c>
      <c r="N32" s="2" t="s">
        <v>31</v>
      </c>
      <c r="O32" s="2" t="s">
        <v>31</v>
      </c>
      <c r="P32" s="2" t="s">
        <v>31</v>
      </c>
      <c r="Q32" s="2" t="s">
        <v>31</v>
      </c>
      <c r="R32" s="2" t="s">
        <v>31</v>
      </c>
      <c r="S32" s="2" t="s">
        <v>31</v>
      </c>
      <c r="T32" s="2" t="s">
        <v>31</v>
      </c>
      <c r="U32" s="2" t="s">
        <v>35</v>
      </c>
      <c r="V32" s="2" t="s">
        <v>36</v>
      </c>
      <c r="W32" s="2" t="s">
        <v>37</v>
      </c>
      <c r="X32" s="2">
        <v>24</v>
      </c>
      <c r="Y32" s="2">
        <v>36</v>
      </c>
      <c r="Z32" s="2">
        <v>36</v>
      </c>
      <c r="AA32" s="2">
        <v>31104</v>
      </c>
      <c r="AB32" s="2">
        <v>9.1</v>
      </c>
      <c r="AC32" s="3">
        <v>18</v>
      </c>
      <c r="AD32" s="4">
        <v>0.72799999999999998</v>
      </c>
      <c r="AE32" s="2" t="s">
        <v>113</v>
      </c>
    </row>
    <row r="33" spans="1:31" ht="15.45" x14ac:dyDescent="0.4">
      <c r="A33" s="2" t="s">
        <v>42</v>
      </c>
      <c r="B33" s="2" t="s">
        <v>85</v>
      </c>
      <c r="C33" s="2" t="s">
        <v>44</v>
      </c>
      <c r="D33" s="2" t="s">
        <v>72</v>
      </c>
      <c r="E33" s="2" t="s">
        <v>58</v>
      </c>
      <c r="F33" s="2" t="s">
        <v>114</v>
      </c>
      <c r="G33" s="2">
        <v>7</v>
      </c>
      <c r="H33" s="2">
        <v>16</v>
      </c>
      <c r="I33" s="2" t="s">
        <v>31</v>
      </c>
      <c r="J33" s="2" t="s">
        <v>31</v>
      </c>
      <c r="K33" s="2" t="s">
        <v>31</v>
      </c>
      <c r="L33" s="2" t="s">
        <v>34</v>
      </c>
      <c r="M33" s="2" t="s">
        <v>31</v>
      </c>
      <c r="N33" s="2" t="s">
        <v>31</v>
      </c>
      <c r="O33" s="2" t="s">
        <v>31</v>
      </c>
      <c r="P33" s="2" t="s">
        <v>31</v>
      </c>
      <c r="Q33" s="2" t="s">
        <v>31</v>
      </c>
      <c r="R33" s="2" t="s">
        <v>31</v>
      </c>
      <c r="S33" s="2" t="s">
        <v>31</v>
      </c>
      <c r="T33" s="2" t="s">
        <v>31</v>
      </c>
      <c r="U33" s="2" t="s">
        <v>35</v>
      </c>
      <c r="V33" s="2" t="s">
        <v>36</v>
      </c>
      <c r="W33" s="2" t="s">
        <v>37</v>
      </c>
      <c r="X33" s="2">
        <v>35</v>
      </c>
      <c r="Y33" s="2">
        <v>37</v>
      </c>
      <c r="Z33" s="2">
        <v>37</v>
      </c>
      <c r="AA33" s="2">
        <v>47915</v>
      </c>
      <c r="AB33" s="2">
        <v>13.2</v>
      </c>
      <c r="AC33" s="3">
        <v>18</v>
      </c>
      <c r="AD33" s="4">
        <v>1.056</v>
      </c>
      <c r="AE33" s="2" t="s">
        <v>115</v>
      </c>
    </row>
    <row r="34" spans="1:31" ht="15.45" x14ac:dyDescent="0.4">
      <c r="A34" s="2"/>
      <c r="B34" s="2"/>
      <c r="C34" s="2"/>
      <c r="D34" s="2"/>
      <c r="E34" s="2"/>
      <c r="F34" s="2">
        <f>+COUNTA(F3:F33)</f>
        <v>31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5">
        <f>SUM(AB3:AB33)</f>
        <v>395.20000000000005</v>
      </c>
      <c r="AC34" s="5">
        <f>SUM(AC3:AC33)</f>
        <v>558</v>
      </c>
      <c r="AD34" s="4">
        <f>SUM(AD3:AD33)</f>
        <v>31.61600000000001</v>
      </c>
      <c r="AE34" s="2"/>
    </row>
    <row r="35" spans="1:31" ht="15.4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3"/>
      <c r="AD35" s="4"/>
      <c r="AE35" s="2"/>
    </row>
    <row r="36" spans="1:31" ht="15.4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3"/>
      <c r="AD36" s="4"/>
      <c r="AE36" s="2"/>
    </row>
    <row r="37" spans="1:31" ht="15.4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3"/>
      <c r="AD37" s="4"/>
      <c r="AE37" s="2"/>
    </row>
    <row r="38" spans="1:31" ht="15.4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3"/>
      <c r="AD38" s="4"/>
      <c r="AE38" s="2"/>
    </row>
    <row r="39" spans="1:31" ht="15.4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"/>
      <c r="AD39" s="4"/>
      <c r="AE39" s="2"/>
    </row>
    <row r="40" spans="1:31" ht="15.45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"/>
      <c r="AD40" s="4"/>
      <c r="AE40" s="2"/>
    </row>
    <row r="41" spans="1:31" ht="15.45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3"/>
      <c r="AD41" s="4"/>
      <c r="AE41" s="2"/>
    </row>
    <row r="42" spans="1:31" ht="15.4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3"/>
      <c r="AD42" s="4"/>
      <c r="AE42" s="2"/>
    </row>
    <row r="43" spans="1:31" ht="15.4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/>
      <c r="AD43" s="4"/>
      <c r="AE43" s="2"/>
    </row>
    <row r="44" spans="1:31" ht="15.4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4"/>
      <c r="AE44" s="2"/>
    </row>
    <row r="45" spans="1:31" ht="15.4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4"/>
      <c r="AE45" s="2"/>
    </row>
    <row r="46" spans="1:31" ht="15.4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4"/>
      <c r="AE46" s="2"/>
    </row>
    <row r="47" spans="1:31" ht="15.4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4"/>
      <c r="AE47" s="2"/>
    </row>
    <row r="48" spans="1:31" ht="15.4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3"/>
      <c r="AD48" s="4"/>
      <c r="AE48" s="2"/>
    </row>
    <row r="49" spans="1:31" ht="15.4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3"/>
      <c r="AD49" s="4"/>
      <c r="AE49" s="2"/>
    </row>
    <row r="50" spans="1:31" ht="15.45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  <c r="AD50" s="4"/>
      <c r="AE50" s="2"/>
    </row>
    <row r="51" spans="1:31" ht="15.45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  <c r="AD51" s="4"/>
      <c r="AE51" s="2"/>
    </row>
    <row r="52" spans="1:31" ht="15.45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"/>
      <c r="AD52" s="4"/>
      <c r="AE52" s="2"/>
    </row>
    <row r="53" spans="1:31" ht="15.4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  <c r="AD53" s="4"/>
      <c r="AE53" s="2"/>
    </row>
    <row r="54" spans="1:31" ht="15.45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"/>
      <c r="AD54" s="4"/>
      <c r="AE54" s="2"/>
    </row>
    <row r="55" spans="1:31" ht="15.4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4"/>
      <c r="AE55" s="2"/>
    </row>
    <row r="56" spans="1:31" ht="15.4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4"/>
      <c r="AE56" s="2"/>
    </row>
    <row r="57" spans="1:31" ht="15.4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3"/>
      <c r="AD57" s="4"/>
      <c r="AE57" s="2"/>
    </row>
    <row r="58" spans="1:31" ht="15.4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3"/>
      <c r="AD58" s="4"/>
      <c r="AE58" s="2"/>
    </row>
    <row r="59" spans="1:31" ht="15.4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3"/>
      <c r="AD59" s="4"/>
      <c r="AE59" s="2"/>
    </row>
    <row r="60" spans="1:31" ht="15.4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3"/>
      <c r="AD60" s="4"/>
      <c r="AE60" s="2"/>
    </row>
    <row r="61" spans="1:31" ht="15.4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3"/>
      <c r="AD61" s="4"/>
      <c r="AE61" s="2"/>
    </row>
    <row r="62" spans="1:31" ht="15.4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3"/>
      <c r="AD62" s="4"/>
      <c r="AE62" s="2"/>
    </row>
    <row r="63" spans="1:31" ht="15.4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"/>
      <c r="AD63" s="4"/>
      <c r="AE63" s="2"/>
    </row>
    <row r="64" spans="1:31" ht="15.4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3"/>
      <c r="AD64" s="4"/>
      <c r="AE64" s="2"/>
    </row>
    <row r="65" spans="1:31" ht="15.4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3"/>
      <c r="AD65" s="4"/>
      <c r="AE65" s="2"/>
    </row>
    <row r="66" spans="1:31" ht="15.4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3"/>
      <c r="AD66" s="4"/>
      <c r="AE66" s="2"/>
    </row>
    <row r="67" spans="1:31" ht="15.4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3"/>
      <c r="AD67" s="4"/>
      <c r="AE67" s="2"/>
    </row>
    <row r="68" spans="1:31" ht="15.4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3"/>
      <c r="AD68" s="4"/>
      <c r="AE68" s="2"/>
    </row>
    <row r="69" spans="1:31" ht="15.4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3"/>
      <c r="AD69" s="4"/>
      <c r="AE69" s="2"/>
    </row>
    <row r="70" spans="1:31" ht="15.4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3"/>
      <c r="AD70" s="4"/>
      <c r="AE70" s="2"/>
    </row>
    <row r="71" spans="1:31" ht="15.4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3"/>
      <c r="AD71" s="4"/>
      <c r="AE71" s="2"/>
    </row>
    <row r="72" spans="1:31" ht="15.4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3"/>
      <c r="AD72" s="4"/>
      <c r="AE72" s="2"/>
    </row>
    <row r="73" spans="1:31" ht="15.4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3"/>
      <c r="AD73" s="4"/>
      <c r="AE73" s="2"/>
    </row>
    <row r="74" spans="1:31" ht="15.4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3"/>
      <c r="AD74" s="4"/>
      <c r="AE74" s="2"/>
    </row>
    <row r="75" spans="1:31" ht="15.4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3"/>
      <c r="AD75" s="4"/>
      <c r="AE75" s="2"/>
    </row>
    <row r="76" spans="1:31" ht="15.4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/>
      <c r="AD76" s="4"/>
      <c r="AE76" s="2"/>
    </row>
    <row r="77" spans="1:31" ht="15.4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3"/>
      <c r="AD77" s="4"/>
      <c r="AE77" s="2"/>
    </row>
    <row r="78" spans="1:31" ht="15.4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3"/>
      <c r="AD78" s="4"/>
      <c r="AE78" s="2"/>
    </row>
    <row r="79" spans="1:31" ht="15.4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3"/>
      <c r="AD79" s="4"/>
      <c r="AE79" s="2"/>
    </row>
    <row r="80" spans="1:31" ht="15.4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3"/>
      <c r="AD80" s="4"/>
      <c r="AE80" s="2"/>
    </row>
    <row r="81" spans="1:31" ht="15.4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3"/>
      <c r="AD81" s="4"/>
      <c r="AE81" s="2"/>
    </row>
    <row r="82" spans="1:31" ht="15.4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3"/>
      <c r="AD82" s="4"/>
      <c r="AE82" s="2"/>
    </row>
    <row r="83" spans="1:31" ht="15.4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/>
      <c r="AD83" s="4"/>
      <c r="AE83" s="2"/>
    </row>
    <row r="84" spans="1:31" ht="15.4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3"/>
      <c r="AD84" s="4"/>
      <c r="AE84" s="2"/>
    </row>
    <row r="85" spans="1:31" ht="15.4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3"/>
      <c r="AD85" s="4"/>
      <c r="AE85" s="2"/>
    </row>
    <row r="86" spans="1:31" ht="15.4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3"/>
      <c r="AD86" s="4"/>
      <c r="AE86" s="2"/>
    </row>
    <row r="87" spans="1:31" ht="15.4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3"/>
      <c r="AD87" s="4"/>
      <c r="AE87" s="2"/>
    </row>
    <row r="88" spans="1:31" ht="15.45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3"/>
      <c r="AD88" s="4"/>
      <c r="AE88" s="2"/>
    </row>
    <row r="89" spans="1:31" ht="15.45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3"/>
      <c r="AD89" s="4"/>
      <c r="AE89" s="2"/>
    </row>
    <row r="90" spans="1:31" ht="15.45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"/>
      <c r="AD90" s="4"/>
      <c r="AE90" s="2"/>
    </row>
    <row r="91" spans="1:31" ht="15.45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3"/>
      <c r="AD91" s="4"/>
      <c r="AE91" s="2"/>
    </row>
    <row r="92" spans="1:31" ht="15.45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3"/>
      <c r="AD92" s="4"/>
      <c r="AE92" s="2"/>
    </row>
    <row r="93" spans="1:31" ht="15.45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3"/>
      <c r="AD93" s="4"/>
      <c r="AE93" s="2"/>
    </row>
    <row r="94" spans="1:31" ht="15.45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3"/>
      <c r="AD94" s="4"/>
      <c r="AE94" s="2"/>
    </row>
    <row r="95" spans="1:31" ht="15.45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3"/>
      <c r="AD95" s="4"/>
      <c r="AE95" s="2"/>
    </row>
    <row r="96" spans="1:31" ht="15.45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3"/>
      <c r="AD96" s="4"/>
      <c r="AE96" s="2"/>
    </row>
    <row r="97" spans="1:31" ht="15.45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3"/>
      <c r="AD97" s="4"/>
      <c r="AE97" s="2"/>
    </row>
    <row r="98" spans="1:31" ht="15.45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3"/>
      <c r="AD98" s="4"/>
      <c r="AE98" s="2"/>
    </row>
    <row r="99" spans="1:31" ht="15.45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3"/>
      <c r="AD99" s="4"/>
      <c r="AE99" s="2"/>
    </row>
    <row r="100" spans="1:31" ht="15.45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"/>
      <c r="AD100" s="4"/>
      <c r="AE100" s="2"/>
    </row>
    <row r="101" spans="1:31" ht="15.45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3"/>
      <c r="AD101" s="4"/>
      <c r="AE101" s="2"/>
    </row>
    <row r="102" spans="1:31" ht="15.45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3"/>
      <c r="AD102" s="4"/>
      <c r="AE102" s="2"/>
    </row>
    <row r="103" spans="1:31" ht="15.45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3"/>
      <c r="AD103" s="4"/>
      <c r="AE103" s="2"/>
    </row>
    <row r="104" spans="1:31" ht="15.45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3"/>
      <c r="AD104" s="4"/>
      <c r="AE104" s="2"/>
    </row>
    <row r="105" spans="1:31" ht="15.45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"/>
      <c r="AD105" s="4"/>
      <c r="AE105" s="2"/>
    </row>
    <row r="106" spans="1:31" ht="15.45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"/>
      <c r="AD106" s="4"/>
      <c r="AE106" s="2"/>
    </row>
    <row r="107" spans="1:31" ht="15.45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"/>
      <c r="AD107" s="4"/>
      <c r="AE107" s="2"/>
    </row>
    <row r="108" spans="1:31" ht="15.45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3"/>
      <c r="AD108" s="4"/>
      <c r="AE108" s="2"/>
    </row>
    <row r="109" spans="1:31" ht="15.45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3"/>
      <c r="AD109" s="4"/>
      <c r="AE109" s="2"/>
    </row>
    <row r="110" spans="1:31" ht="15.45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3"/>
      <c r="AD110" s="4"/>
      <c r="AE110" s="2"/>
    </row>
    <row r="111" spans="1:31" ht="15.45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3"/>
      <c r="AD111" s="4"/>
      <c r="AE111" s="2"/>
    </row>
    <row r="112" spans="1:31" ht="15.45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3"/>
      <c r="AD112" s="4"/>
      <c r="AE112" s="2"/>
    </row>
    <row r="113" spans="1:31" ht="15.45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3"/>
      <c r="AD113" s="4"/>
      <c r="AE113" s="2"/>
    </row>
    <row r="114" spans="1:31" ht="15.45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3"/>
      <c r="AD114" s="4"/>
      <c r="AE114" s="2"/>
    </row>
    <row r="115" spans="1:31" ht="15.45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"/>
      <c r="AD115" s="4"/>
      <c r="AE115" s="2"/>
    </row>
    <row r="116" spans="1:31" ht="15.45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3"/>
      <c r="AD116" s="4"/>
      <c r="AE116" s="2"/>
    </row>
    <row r="117" spans="1:31" ht="15.45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3"/>
      <c r="AD117" s="4"/>
      <c r="AE117" s="2"/>
    </row>
    <row r="118" spans="1:31" ht="15.45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3"/>
      <c r="AD118" s="4"/>
      <c r="AE118" s="2"/>
    </row>
    <row r="119" spans="1:31" ht="15.45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3"/>
      <c r="AD119" s="4"/>
      <c r="AE119" s="2"/>
    </row>
    <row r="120" spans="1:31" ht="15.45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3"/>
      <c r="AD120" s="4"/>
      <c r="AE120" s="2"/>
    </row>
    <row r="121" spans="1:31" ht="15.45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3"/>
      <c r="AD121" s="4"/>
      <c r="AE121" s="2"/>
    </row>
    <row r="122" spans="1:31" ht="15.45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3"/>
      <c r="AD122" s="4"/>
      <c r="AE122" s="2"/>
    </row>
    <row r="123" spans="1:31" ht="15.45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/>
      <c r="AD123" s="4"/>
      <c r="AE123" s="2"/>
    </row>
    <row r="124" spans="1:31" ht="15.45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3"/>
      <c r="AD124" s="4"/>
      <c r="AE124" s="2"/>
    </row>
    <row r="125" spans="1:31" ht="15.45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3"/>
      <c r="AD125" s="4"/>
      <c r="AE125" s="2"/>
    </row>
    <row r="126" spans="1:31" ht="15.45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3"/>
      <c r="AD126" s="4"/>
      <c r="AE126" s="2"/>
    </row>
    <row r="127" spans="1:31" ht="15.45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3"/>
      <c r="AD127" s="4"/>
      <c r="AE127" s="2"/>
    </row>
    <row r="128" spans="1:31" ht="15.45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3"/>
      <c r="AD128" s="4"/>
      <c r="AE128" s="2"/>
    </row>
    <row r="129" spans="1:31" ht="15.45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3"/>
      <c r="AD129" s="4"/>
      <c r="AE129" s="2"/>
    </row>
    <row r="130" spans="1:31" ht="15.45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3"/>
      <c r="AD130" s="4"/>
      <c r="AE130" s="2"/>
    </row>
    <row r="131" spans="1:31" ht="15.45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3"/>
      <c r="AD131" s="4"/>
      <c r="AE131" s="2"/>
    </row>
    <row r="132" spans="1:31" ht="15.45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3"/>
      <c r="AD132" s="4"/>
      <c r="AE132" s="2"/>
    </row>
    <row r="133" spans="1:31" ht="15.45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3"/>
      <c r="AD133" s="4"/>
      <c r="AE133" s="2"/>
    </row>
    <row r="134" spans="1:31" ht="15.45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3"/>
      <c r="AD134" s="4"/>
      <c r="AE134" s="2"/>
    </row>
    <row r="135" spans="1:31" ht="15.45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3"/>
      <c r="AD135" s="4"/>
      <c r="AE135" s="2"/>
    </row>
    <row r="136" spans="1:31" ht="15.45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3"/>
      <c r="AD136" s="4"/>
      <c r="AE136" s="2"/>
    </row>
    <row r="137" spans="1:31" ht="15.45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3"/>
      <c r="AD137" s="4"/>
      <c r="AE137" s="2"/>
    </row>
    <row r="138" spans="1:31" ht="15.45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3"/>
      <c r="AD138" s="4"/>
      <c r="AE138" s="2"/>
    </row>
    <row r="139" spans="1:31" ht="15.45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3"/>
      <c r="AD139" s="4"/>
      <c r="AE139" s="2"/>
    </row>
    <row r="140" spans="1:31" ht="15.45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3"/>
      <c r="AD140" s="4"/>
      <c r="AE140" s="2"/>
    </row>
    <row r="141" spans="1:31" ht="15.45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3"/>
      <c r="AD141" s="4"/>
      <c r="AE141" s="2"/>
    </row>
    <row r="142" spans="1:31" ht="15.45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3"/>
      <c r="AD142" s="4"/>
      <c r="AE142" s="2"/>
    </row>
    <row r="143" spans="1:31" ht="15.45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3"/>
      <c r="AD143" s="4"/>
      <c r="AE143" s="2"/>
    </row>
    <row r="144" spans="1:31" ht="15.45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3"/>
      <c r="AD144" s="4"/>
      <c r="AE144" s="2"/>
    </row>
    <row r="145" spans="1:31" ht="15.45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3"/>
      <c r="AD145" s="4"/>
      <c r="AE145" s="2"/>
    </row>
    <row r="146" spans="1:31" ht="15.45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3"/>
      <c r="AD146" s="4"/>
      <c r="AE146" s="2"/>
    </row>
    <row r="147" spans="1:31" ht="15.45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3"/>
      <c r="AD147" s="4"/>
      <c r="AE147" s="2"/>
    </row>
    <row r="148" spans="1:31" ht="15.45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3"/>
      <c r="AD148" s="4"/>
      <c r="AE148" s="2"/>
    </row>
    <row r="149" spans="1:31" ht="15.45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3"/>
      <c r="AD149" s="4"/>
      <c r="AE149" s="2"/>
    </row>
    <row r="150" spans="1:31" ht="15.45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3"/>
      <c r="AD150" s="4"/>
      <c r="AE150" s="2"/>
    </row>
    <row r="151" spans="1:31" ht="15.45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3"/>
      <c r="AD151" s="4"/>
      <c r="AE151" s="2"/>
    </row>
    <row r="152" spans="1:31" ht="15.45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3"/>
      <c r="AD152" s="4"/>
      <c r="AE152" s="2"/>
    </row>
    <row r="153" spans="1:31" ht="15.45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3"/>
      <c r="AD153" s="4"/>
      <c r="AE153" s="2"/>
    </row>
    <row r="154" spans="1:31" ht="15.45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3"/>
      <c r="AD154" s="4"/>
      <c r="AE154" s="2"/>
    </row>
    <row r="155" spans="1:31" ht="15.45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3"/>
      <c r="AD155" s="4"/>
      <c r="AE155" s="2"/>
    </row>
    <row r="156" spans="1:31" ht="15.45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3"/>
      <c r="AD156" s="4"/>
      <c r="AE156" s="2"/>
    </row>
    <row r="157" spans="1:31" ht="15.45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3"/>
      <c r="AD157" s="4"/>
      <c r="AE157" s="2"/>
    </row>
    <row r="158" spans="1:31" ht="15.45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3"/>
      <c r="AD158" s="4"/>
      <c r="AE158" s="2"/>
    </row>
    <row r="159" spans="1:31" ht="15.45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3"/>
      <c r="AD159" s="4"/>
      <c r="AE159" s="2"/>
    </row>
    <row r="160" spans="1:31" ht="15.45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3"/>
      <c r="AD160" s="4"/>
      <c r="AE160" s="2"/>
    </row>
    <row r="161" spans="1:31" ht="15.45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3"/>
      <c r="AD161" s="4"/>
      <c r="AE161" s="2"/>
    </row>
    <row r="162" spans="1:31" ht="15.45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3"/>
      <c r="AD162" s="4"/>
      <c r="AE162" s="2"/>
    </row>
    <row r="163" spans="1:31" ht="15.45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3"/>
      <c r="AD163" s="4"/>
      <c r="AE163" s="2"/>
    </row>
    <row r="164" spans="1:31" ht="15.45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3"/>
      <c r="AD164" s="4"/>
      <c r="AE164" s="2"/>
    </row>
    <row r="165" spans="1:31" ht="15.45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3"/>
      <c r="AD165" s="4"/>
      <c r="AE165" s="2"/>
    </row>
    <row r="166" spans="1:31" ht="15.45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3"/>
      <c r="AD166" s="4"/>
      <c r="AE166" s="2"/>
    </row>
    <row r="167" spans="1:31" ht="15.45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3"/>
      <c r="AD167" s="4"/>
      <c r="AE167" s="2"/>
    </row>
    <row r="168" spans="1:31" ht="15.45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3"/>
      <c r="AD168" s="4"/>
      <c r="AE168" s="2"/>
    </row>
    <row r="169" spans="1:31" ht="15.45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3"/>
      <c r="AD169" s="4"/>
      <c r="AE169" s="2"/>
    </row>
  </sheetData>
  <autoFilter ref="A2:AE169" xr:uid="{00000000-0001-0000-0000-000000000000}">
    <sortState xmlns:xlrd2="http://schemas.microsoft.com/office/spreadsheetml/2017/richdata2" ref="A3:AE169">
      <sortCondition ref="C2:C169"/>
    </sortState>
  </autoFilter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Dettaglio_inventario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Valongo</dc:creator>
  <cp:lastModifiedBy>Andres Valongo</cp:lastModifiedBy>
  <dcterms:created xsi:type="dcterms:W3CDTF">2022-10-19T21:10:30Z</dcterms:created>
  <dcterms:modified xsi:type="dcterms:W3CDTF">2022-10-19T22:49:10Z</dcterms:modified>
</cp:coreProperties>
</file>