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3"/>
  <workbookPr codeName="ThisWorkbook" defaultThemeVersion="166925"/>
  <mc:AlternateContent xmlns:mc="http://schemas.openxmlformats.org/markup-compatibility/2006">
    <mc:Choice Requires="x15">
      <x15ac:absPath xmlns:x15ac="http://schemas.microsoft.com/office/spreadsheetml/2010/11/ac" url="/Users/jacobtober/Desktop/"/>
    </mc:Choice>
  </mc:AlternateContent>
  <xr:revisionPtr revIDLastSave="0" documentId="13_ncr:1_{9D291210-4FC6-BA4F-86C4-6BCBD4D7830B}" xr6:coauthVersionLast="33" xr6:coauthVersionMax="33" xr10:uidLastSave="{00000000-0000-0000-0000-000000000000}"/>
  <bookViews>
    <workbookView xWindow="0" yWindow="460" windowWidth="28300" windowHeight="17540" xr2:uid="{7E855886-8BD7-D944-862E-6E9247FFF267}"/>
  </bookViews>
  <sheets>
    <sheet name="RPE calculator" sheetId="3" r:id="rId1"/>
    <sheet name="Chart" sheetId="5" r:id="rId2"/>
    <sheet name="Weekly data" sheetId="4" r:id="rId3"/>
    <sheet name="Session types" sheetId="2" r:id="rId4"/>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86" i="3" l="1"/>
  <c r="I772" i="3"/>
  <c r="I758" i="3"/>
  <c r="I744" i="3"/>
  <c r="I730" i="3"/>
  <c r="I716" i="3"/>
  <c r="I702" i="3"/>
  <c r="I688" i="3"/>
  <c r="I674" i="3"/>
  <c r="I660" i="3"/>
  <c r="I646" i="3"/>
  <c r="I632" i="3"/>
  <c r="I618" i="3"/>
  <c r="I604" i="3"/>
  <c r="I590" i="3"/>
  <c r="I576" i="3"/>
  <c r="I562" i="3"/>
  <c r="I548" i="3"/>
  <c r="I534" i="3"/>
  <c r="I520" i="3"/>
  <c r="I506" i="3"/>
  <c r="I492" i="3"/>
  <c r="I478" i="3"/>
  <c r="I464" i="3"/>
  <c r="I450" i="3"/>
  <c r="I436" i="3"/>
  <c r="I422" i="3"/>
  <c r="I408" i="3"/>
  <c r="I394" i="3"/>
  <c r="I380" i="3"/>
  <c r="I366" i="3"/>
  <c r="I352" i="3"/>
  <c r="I338" i="3"/>
  <c r="I324" i="3"/>
  <c r="I310" i="3"/>
  <c r="I296" i="3"/>
  <c r="I282" i="3"/>
  <c r="I268" i="3"/>
  <c r="I254" i="3"/>
  <c r="I240" i="3"/>
  <c r="I226" i="3"/>
  <c r="I212" i="3"/>
  <c r="I198" i="3"/>
  <c r="I184" i="3"/>
  <c r="I170" i="3"/>
  <c r="I156" i="3"/>
  <c r="I142" i="3"/>
  <c r="I128" i="3"/>
  <c r="I114" i="3"/>
  <c r="I100" i="3"/>
  <c r="I86" i="3"/>
  <c r="I72" i="3"/>
  <c r="I58" i="3"/>
  <c r="G20" i="3" l="1"/>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4" i="3"/>
  <c r="G115" i="3"/>
  <c r="G116" i="3"/>
  <c r="G117" i="3"/>
  <c r="G118" i="3"/>
  <c r="G119" i="3"/>
  <c r="G120" i="3"/>
  <c r="G121" i="3"/>
  <c r="G122" i="3"/>
  <c r="G123" i="3"/>
  <c r="G124" i="3"/>
  <c r="G125" i="3"/>
  <c r="G126" i="3"/>
  <c r="G127" i="3"/>
  <c r="G128" i="3"/>
  <c r="G129" i="3"/>
  <c r="G130" i="3"/>
  <c r="G131" i="3"/>
  <c r="G132" i="3"/>
  <c r="G133" i="3"/>
  <c r="G134" i="3"/>
  <c r="G135" i="3"/>
  <c r="G136" i="3"/>
  <c r="G137" i="3"/>
  <c r="G138" i="3"/>
  <c r="G139" i="3"/>
  <c r="G140" i="3"/>
  <c r="G141" i="3"/>
  <c r="G142" i="3"/>
  <c r="G143" i="3"/>
  <c r="G144" i="3"/>
  <c r="G145" i="3"/>
  <c r="G146" i="3"/>
  <c r="G147" i="3"/>
  <c r="G148" i="3"/>
  <c r="G149" i="3"/>
  <c r="G150" i="3"/>
  <c r="G151" i="3"/>
  <c r="G152" i="3"/>
  <c r="G153" i="3"/>
  <c r="G154" i="3"/>
  <c r="G155" i="3"/>
  <c r="G156" i="3"/>
  <c r="G157" i="3"/>
  <c r="G158" i="3"/>
  <c r="G159" i="3"/>
  <c r="G160" i="3"/>
  <c r="G161" i="3"/>
  <c r="G162" i="3"/>
  <c r="G163" i="3"/>
  <c r="G164" i="3"/>
  <c r="G165" i="3"/>
  <c r="G166" i="3"/>
  <c r="G167" i="3"/>
  <c r="G168" i="3"/>
  <c r="G169" i="3"/>
  <c r="G170" i="3"/>
  <c r="G171" i="3"/>
  <c r="G172" i="3"/>
  <c r="G173" i="3"/>
  <c r="G174" i="3"/>
  <c r="G175" i="3"/>
  <c r="G176" i="3"/>
  <c r="G177" i="3"/>
  <c r="G178" i="3"/>
  <c r="G179" i="3"/>
  <c r="G180" i="3"/>
  <c r="G181" i="3"/>
  <c r="G182" i="3"/>
  <c r="G183" i="3"/>
  <c r="G184" i="3"/>
  <c r="G185" i="3"/>
  <c r="G186" i="3"/>
  <c r="G187" i="3"/>
  <c r="G188" i="3"/>
  <c r="G189" i="3"/>
  <c r="G190" i="3"/>
  <c r="G191" i="3"/>
  <c r="G192" i="3"/>
  <c r="G193" i="3"/>
  <c r="G194" i="3"/>
  <c r="G195" i="3"/>
  <c r="G196" i="3"/>
  <c r="G197" i="3"/>
  <c r="G198" i="3"/>
  <c r="G199" i="3"/>
  <c r="G200" i="3"/>
  <c r="G201" i="3"/>
  <c r="G202" i="3"/>
  <c r="G203" i="3"/>
  <c r="G204" i="3"/>
  <c r="G205" i="3"/>
  <c r="G206" i="3"/>
  <c r="G207" i="3"/>
  <c r="G208" i="3"/>
  <c r="G209" i="3"/>
  <c r="G210" i="3"/>
  <c r="G211" i="3"/>
  <c r="G212" i="3"/>
  <c r="G213" i="3"/>
  <c r="G214" i="3"/>
  <c r="G215" i="3"/>
  <c r="G216" i="3"/>
  <c r="G217" i="3"/>
  <c r="G218" i="3"/>
  <c r="G219" i="3"/>
  <c r="G220" i="3"/>
  <c r="G221" i="3"/>
  <c r="G222" i="3"/>
  <c r="G223" i="3"/>
  <c r="G224" i="3"/>
  <c r="G225" i="3"/>
  <c r="G226" i="3"/>
  <c r="G227" i="3"/>
  <c r="G228" i="3"/>
  <c r="G229" i="3"/>
  <c r="G230" i="3"/>
  <c r="G231" i="3"/>
  <c r="G232" i="3"/>
  <c r="G233" i="3"/>
  <c r="G234" i="3"/>
  <c r="G235" i="3"/>
  <c r="G236" i="3"/>
  <c r="G237" i="3"/>
  <c r="G238" i="3"/>
  <c r="G239" i="3"/>
  <c r="G240" i="3"/>
  <c r="G241" i="3"/>
  <c r="G242" i="3"/>
  <c r="G243" i="3"/>
  <c r="G244" i="3"/>
  <c r="G245" i="3"/>
  <c r="G246" i="3"/>
  <c r="G247" i="3"/>
  <c r="G248" i="3"/>
  <c r="G249" i="3"/>
  <c r="G250" i="3"/>
  <c r="G251" i="3"/>
  <c r="G252" i="3"/>
  <c r="G253" i="3"/>
  <c r="G254" i="3"/>
  <c r="G255" i="3"/>
  <c r="G256" i="3"/>
  <c r="G257" i="3"/>
  <c r="G258" i="3"/>
  <c r="G259" i="3"/>
  <c r="G260" i="3"/>
  <c r="G261" i="3"/>
  <c r="G262" i="3"/>
  <c r="G263" i="3"/>
  <c r="G264" i="3"/>
  <c r="G265" i="3"/>
  <c r="G266" i="3"/>
  <c r="G267" i="3"/>
  <c r="G268" i="3"/>
  <c r="G269" i="3"/>
  <c r="G270" i="3"/>
  <c r="G271" i="3"/>
  <c r="G272" i="3"/>
  <c r="G273" i="3"/>
  <c r="G274" i="3"/>
  <c r="G275" i="3"/>
  <c r="G276" i="3"/>
  <c r="G277" i="3"/>
  <c r="G278" i="3"/>
  <c r="G279" i="3"/>
  <c r="G280" i="3"/>
  <c r="G281" i="3"/>
  <c r="G282" i="3"/>
  <c r="G283" i="3"/>
  <c r="H296" i="3" s="1"/>
  <c r="G284" i="3"/>
  <c r="G285" i="3"/>
  <c r="G286" i="3"/>
  <c r="G287" i="3"/>
  <c r="G288" i="3"/>
  <c r="G289" i="3"/>
  <c r="G290" i="3"/>
  <c r="G291" i="3"/>
  <c r="G292" i="3"/>
  <c r="G293" i="3"/>
  <c r="G294" i="3"/>
  <c r="G295" i="3"/>
  <c r="G296" i="3"/>
  <c r="G297" i="3"/>
  <c r="G298" i="3"/>
  <c r="G299" i="3"/>
  <c r="G300" i="3"/>
  <c r="G301" i="3"/>
  <c r="G302" i="3"/>
  <c r="G303" i="3"/>
  <c r="G304" i="3"/>
  <c r="G305" i="3"/>
  <c r="G306" i="3"/>
  <c r="G307" i="3"/>
  <c r="G308" i="3"/>
  <c r="G309" i="3"/>
  <c r="G310" i="3"/>
  <c r="G311" i="3"/>
  <c r="G312" i="3"/>
  <c r="G313" i="3"/>
  <c r="G314" i="3"/>
  <c r="G315" i="3"/>
  <c r="G316" i="3"/>
  <c r="G317" i="3"/>
  <c r="G318" i="3"/>
  <c r="G319" i="3"/>
  <c r="G320" i="3"/>
  <c r="G321" i="3"/>
  <c r="G322" i="3"/>
  <c r="G323" i="3"/>
  <c r="G324" i="3"/>
  <c r="G325" i="3"/>
  <c r="G326" i="3"/>
  <c r="G327" i="3"/>
  <c r="G328" i="3"/>
  <c r="G329" i="3"/>
  <c r="G330" i="3"/>
  <c r="G331" i="3"/>
  <c r="G332" i="3"/>
  <c r="G333" i="3"/>
  <c r="G334" i="3"/>
  <c r="G335" i="3"/>
  <c r="G336" i="3"/>
  <c r="G337" i="3"/>
  <c r="G338" i="3"/>
  <c r="G339" i="3"/>
  <c r="G340" i="3"/>
  <c r="G341" i="3"/>
  <c r="G342" i="3"/>
  <c r="G343" i="3"/>
  <c r="G344" i="3"/>
  <c r="G345" i="3"/>
  <c r="G346" i="3"/>
  <c r="G347" i="3"/>
  <c r="G348" i="3"/>
  <c r="G349" i="3"/>
  <c r="G350" i="3"/>
  <c r="G351" i="3"/>
  <c r="G352" i="3"/>
  <c r="G353" i="3"/>
  <c r="G354" i="3"/>
  <c r="G355" i="3"/>
  <c r="G356" i="3"/>
  <c r="G357" i="3"/>
  <c r="G358" i="3"/>
  <c r="G359" i="3"/>
  <c r="G360" i="3"/>
  <c r="G361" i="3"/>
  <c r="G362" i="3"/>
  <c r="G363" i="3"/>
  <c r="G364" i="3"/>
  <c r="G365" i="3"/>
  <c r="G366" i="3"/>
  <c r="G367" i="3"/>
  <c r="G368" i="3"/>
  <c r="G369" i="3"/>
  <c r="G370" i="3"/>
  <c r="G371" i="3"/>
  <c r="G372" i="3"/>
  <c r="G373" i="3"/>
  <c r="G374" i="3"/>
  <c r="G375" i="3"/>
  <c r="G376" i="3"/>
  <c r="G377" i="3"/>
  <c r="G378" i="3"/>
  <c r="G379" i="3"/>
  <c r="G380" i="3"/>
  <c r="G381" i="3"/>
  <c r="G382" i="3"/>
  <c r="G383" i="3"/>
  <c r="G384" i="3"/>
  <c r="G385" i="3"/>
  <c r="G386" i="3"/>
  <c r="G387" i="3"/>
  <c r="G388" i="3"/>
  <c r="G389" i="3"/>
  <c r="G390" i="3"/>
  <c r="G391" i="3"/>
  <c r="G392" i="3"/>
  <c r="G393" i="3"/>
  <c r="G394" i="3"/>
  <c r="G395" i="3"/>
  <c r="G396" i="3"/>
  <c r="G397" i="3"/>
  <c r="G398" i="3"/>
  <c r="G399" i="3"/>
  <c r="G400" i="3"/>
  <c r="G401" i="3"/>
  <c r="G402" i="3"/>
  <c r="G403" i="3"/>
  <c r="G404" i="3"/>
  <c r="G405" i="3"/>
  <c r="G406" i="3"/>
  <c r="G407" i="3"/>
  <c r="G408" i="3"/>
  <c r="G409" i="3"/>
  <c r="G410" i="3"/>
  <c r="G411" i="3"/>
  <c r="H422" i="3" s="1"/>
  <c r="G412" i="3"/>
  <c r="G413" i="3"/>
  <c r="G414" i="3"/>
  <c r="G415" i="3"/>
  <c r="G416" i="3"/>
  <c r="G417" i="3"/>
  <c r="G418" i="3"/>
  <c r="G419" i="3"/>
  <c r="G420" i="3"/>
  <c r="G421" i="3"/>
  <c r="G422" i="3"/>
  <c r="G423" i="3"/>
  <c r="G424" i="3"/>
  <c r="G425" i="3"/>
  <c r="H436" i="3" s="1"/>
  <c r="B32" i="4" s="1"/>
  <c r="G426" i="3"/>
  <c r="G427" i="3"/>
  <c r="G428" i="3"/>
  <c r="G429" i="3"/>
  <c r="G430" i="3"/>
  <c r="G431" i="3"/>
  <c r="G432" i="3"/>
  <c r="G433" i="3"/>
  <c r="G434" i="3"/>
  <c r="G435" i="3"/>
  <c r="G436" i="3"/>
  <c r="G437" i="3"/>
  <c r="G438" i="3"/>
  <c r="G439" i="3"/>
  <c r="G440" i="3"/>
  <c r="G441" i="3"/>
  <c r="H450" i="3" s="1"/>
  <c r="B33" i="4" s="1"/>
  <c r="G442" i="3"/>
  <c r="G443" i="3"/>
  <c r="G444" i="3"/>
  <c r="G445" i="3"/>
  <c r="G446" i="3"/>
  <c r="G447" i="3"/>
  <c r="G448" i="3"/>
  <c r="G449" i="3"/>
  <c r="G450" i="3"/>
  <c r="G451" i="3"/>
  <c r="H464" i="3" s="1"/>
  <c r="G452" i="3"/>
  <c r="G453" i="3"/>
  <c r="G454" i="3"/>
  <c r="G455" i="3"/>
  <c r="G456" i="3"/>
  <c r="G457" i="3"/>
  <c r="G458" i="3"/>
  <c r="G459" i="3"/>
  <c r="G460" i="3"/>
  <c r="G461" i="3"/>
  <c r="G462" i="3"/>
  <c r="G463" i="3"/>
  <c r="G464" i="3"/>
  <c r="G465" i="3"/>
  <c r="H478" i="3" s="1"/>
  <c r="B35" i="4" s="1"/>
  <c r="G466" i="3"/>
  <c r="G467" i="3"/>
  <c r="G468" i="3"/>
  <c r="G469" i="3"/>
  <c r="G470" i="3"/>
  <c r="G471" i="3"/>
  <c r="G472" i="3"/>
  <c r="G473" i="3"/>
  <c r="G474" i="3"/>
  <c r="G475" i="3"/>
  <c r="G476" i="3"/>
  <c r="G477" i="3"/>
  <c r="G478" i="3"/>
  <c r="G479" i="3"/>
  <c r="H492" i="3" s="1"/>
  <c r="B36" i="4" s="1"/>
  <c r="G480" i="3"/>
  <c r="G481" i="3"/>
  <c r="G482" i="3"/>
  <c r="G483" i="3"/>
  <c r="G484" i="3"/>
  <c r="G485" i="3"/>
  <c r="G486" i="3"/>
  <c r="G487" i="3"/>
  <c r="G488" i="3"/>
  <c r="G489" i="3"/>
  <c r="G490" i="3"/>
  <c r="G491" i="3"/>
  <c r="G492" i="3"/>
  <c r="G493" i="3"/>
  <c r="G494" i="3"/>
  <c r="G495" i="3"/>
  <c r="G496" i="3"/>
  <c r="G497" i="3"/>
  <c r="G498" i="3"/>
  <c r="G499" i="3"/>
  <c r="G500" i="3"/>
  <c r="G501" i="3"/>
  <c r="G502" i="3"/>
  <c r="G503" i="3"/>
  <c r="G504" i="3"/>
  <c r="G505" i="3"/>
  <c r="G506" i="3"/>
  <c r="G507" i="3"/>
  <c r="H520" i="3" s="1"/>
  <c r="B38" i="4" s="1"/>
  <c r="G508" i="3"/>
  <c r="G509" i="3"/>
  <c r="G510" i="3"/>
  <c r="G511" i="3"/>
  <c r="G512" i="3"/>
  <c r="G513" i="3"/>
  <c r="G514" i="3"/>
  <c r="G515" i="3"/>
  <c r="G516" i="3"/>
  <c r="G517" i="3"/>
  <c r="G518" i="3"/>
  <c r="G519" i="3"/>
  <c r="G520" i="3"/>
  <c r="G521" i="3"/>
  <c r="G522" i="3"/>
  <c r="H534" i="3" s="1"/>
  <c r="B39" i="4" s="1"/>
  <c r="G523" i="3"/>
  <c r="G524" i="3"/>
  <c r="G525" i="3"/>
  <c r="G526" i="3"/>
  <c r="G527" i="3"/>
  <c r="G528" i="3"/>
  <c r="G529" i="3"/>
  <c r="G530" i="3"/>
  <c r="G531" i="3"/>
  <c r="G532" i="3"/>
  <c r="G533" i="3"/>
  <c r="G534" i="3"/>
  <c r="G535" i="3"/>
  <c r="G536" i="3"/>
  <c r="H548" i="3" s="1"/>
  <c r="G537" i="3"/>
  <c r="G538" i="3"/>
  <c r="G539" i="3"/>
  <c r="G540" i="3"/>
  <c r="G541" i="3"/>
  <c r="G542" i="3"/>
  <c r="G543" i="3"/>
  <c r="G544" i="3"/>
  <c r="G545" i="3"/>
  <c r="G546" i="3"/>
  <c r="G547" i="3"/>
  <c r="G548" i="3"/>
  <c r="G549" i="3"/>
  <c r="G550" i="3"/>
  <c r="G551" i="3"/>
  <c r="H562" i="3" s="1"/>
  <c r="B41" i="4" s="1"/>
  <c r="G552" i="3"/>
  <c r="G553" i="3"/>
  <c r="G554" i="3"/>
  <c r="G555" i="3"/>
  <c r="G556" i="3"/>
  <c r="G557" i="3"/>
  <c r="G558" i="3"/>
  <c r="G559" i="3"/>
  <c r="G560" i="3"/>
  <c r="G561" i="3"/>
  <c r="G562" i="3"/>
  <c r="G563" i="3"/>
  <c r="H576" i="3" s="1"/>
  <c r="G564" i="3"/>
  <c r="G565" i="3"/>
  <c r="G566" i="3"/>
  <c r="G567" i="3"/>
  <c r="G568" i="3"/>
  <c r="G569" i="3"/>
  <c r="G570" i="3"/>
  <c r="G571" i="3"/>
  <c r="G572" i="3"/>
  <c r="G573" i="3"/>
  <c r="G574" i="3"/>
  <c r="G575" i="3"/>
  <c r="G576" i="3"/>
  <c r="G577" i="3"/>
  <c r="H590" i="3" s="1"/>
  <c r="B43" i="4" s="1"/>
  <c r="G578" i="3"/>
  <c r="G579" i="3"/>
  <c r="G580" i="3"/>
  <c r="G581" i="3"/>
  <c r="G582" i="3"/>
  <c r="G583" i="3"/>
  <c r="G584" i="3"/>
  <c r="G585" i="3"/>
  <c r="G586" i="3"/>
  <c r="G587" i="3"/>
  <c r="G588" i="3"/>
  <c r="G589" i="3"/>
  <c r="G590" i="3"/>
  <c r="G591" i="3"/>
  <c r="G592" i="3"/>
  <c r="G593" i="3"/>
  <c r="G594" i="3"/>
  <c r="G595" i="3"/>
  <c r="G596" i="3"/>
  <c r="G597" i="3"/>
  <c r="G598" i="3"/>
  <c r="G599" i="3"/>
  <c r="G600" i="3"/>
  <c r="G601" i="3"/>
  <c r="G602" i="3"/>
  <c r="G603" i="3"/>
  <c r="G604" i="3"/>
  <c r="G605" i="3"/>
  <c r="G606" i="3"/>
  <c r="G607" i="3"/>
  <c r="G608" i="3"/>
  <c r="G609" i="3"/>
  <c r="G610" i="3"/>
  <c r="G611" i="3"/>
  <c r="H618" i="3" s="1"/>
  <c r="G612" i="3"/>
  <c r="G613" i="3"/>
  <c r="G614" i="3"/>
  <c r="G615" i="3"/>
  <c r="G616" i="3"/>
  <c r="G617" i="3"/>
  <c r="G618" i="3"/>
  <c r="G619" i="3"/>
  <c r="H632" i="3" s="1"/>
  <c r="B46" i="4" s="1"/>
  <c r="G620" i="3"/>
  <c r="G621" i="3"/>
  <c r="G622" i="3"/>
  <c r="G623" i="3"/>
  <c r="G624" i="3"/>
  <c r="G625" i="3"/>
  <c r="G626" i="3"/>
  <c r="G627" i="3"/>
  <c r="G628" i="3"/>
  <c r="G629" i="3"/>
  <c r="G630" i="3"/>
  <c r="G631" i="3"/>
  <c r="G632" i="3"/>
  <c r="G633" i="3"/>
  <c r="H646" i="3" s="1"/>
  <c r="B47" i="4" s="1"/>
  <c r="G634" i="3"/>
  <c r="G635" i="3"/>
  <c r="G636" i="3"/>
  <c r="G637" i="3"/>
  <c r="G638" i="3"/>
  <c r="G639" i="3"/>
  <c r="G640" i="3"/>
  <c r="G641" i="3"/>
  <c r="G642" i="3"/>
  <c r="G643" i="3"/>
  <c r="G644" i="3"/>
  <c r="G645" i="3"/>
  <c r="G646" i="3"/>
  <c r="G647" i="3"/>
  <c r="H660" i="3" s="1"/>
  <c r="G648" i="3"/>
  <c r="G649" i="3"/>
  <c r="G650" i="3"/>
  <c r="G651" i="3"/>
  <c r="G652" i="3"/>
  <c r="G653" i="3"/>
  <c r="G654" i="3"/>
  <c r="G655" i="3"/>
  <c r="G656" i="3"/>
  <c r="G657" i="3"/>
  <c r="G658" i="3"/>
  <c r="G659" i="3"/>
  <c r="G660" i="3"/>
  <c r="G661" i="3"/>
  <c r="G662" i="3"/>
  <c r="G663" i="3"/>
  <c r="H674" i="3" s="1"/>
  <c r="B49" i="4" s="1"/>
  <c r="G664" i="3"/>
  <c r="G665" i="3"/>
  <c r="G666" i="3"/>
  <c r="G667" i="3"/>
  <c r="G668" i="3"/>
  <c r="G669" i="3"/>
  <c r="G670" i="3"/>
  <c r="G671" i="3"/>
  <c r="G672" i="3"/>
  <c r="G673" i="3"/>
  <c r="G674" i="3"/>
  <c r="G675" i="3"/>
  <c r="H688" i="3" s="1"/>
  <c r="G676" i="3"/>
  <c r="G677" i="3"/>
  <c r="G678" i="3"/>
  <c r="G679" i="3"/>
  <c r="G680" i="3"/>
  <c r="G681" i="3"/>
  <c r="G682" i="3"/>
  <c r="G683" i="3"/>
  <c r="G684" i="3"/>
  <c r="G685" i="3"/>
  <c r="G686" i="3"/>
  <c r="G687" i="3"/>
  <c r="G688" i="3"/>
  <c r="G689" i="3"/>
  <c r="G690" i="3"/>
  <c r="G691" i="3"/>
  <c r="G692" i="3"/>
  <c r="G693" i="3"/>
  <c r="G694" i="3"/>
  <c r="G695" i="3"/>
  <c r="G696" i="3"/>
  <c r="G697" i="3"/>
  <c r="G698" i="3"/>
  <c r="G699" i="3"/>
  <c r="G700" i="3"/>
  <c r="G701" i="3"/>
  <c r="G702" i="3"/>
  <c r="G703" i="3"/>
  <c r="G704" i="3"/>
  <c r="G705" i="3"/>
  <c r="G706" i="3"/>
  <c r="G707" i="3"/>
  <c r="H716" i="3" s="1"/>
  <c r="B52" i="4" s="1"/>
  <c r="G708" i="3"/>
  <c r="G709" i="3"/>
  <c r="G710" i="3"/>
  <c r="G711" i="3"/>
  <c r="G712" i="3"/>
  <c r="G713" i="3"/>
  <c r="G714" i="3"/>
  <c r="G715" i="3"/>
  <c r="G716" i="3"/>
  <c r="G717" i="3"/>
  <c r="G718" i="3"/>
  <c r="G719" i="3"/>
  <c r="G720" i="3"/>
  <c r="G721" i="3"/>
  <c r="G722" i="3"/>
  <c r="H730" i="3" s="1"/>
  <c r="G723" i="3"/>
  <c r="G724" i="3"/>
  <c r="G725" i="3"/>
  <c r="G726" i="3"/>
  <c r="G727" i="3"/>
  <c r="G728" i="3"/>
  <c r="G729" i="3"/>
  <c r="G730" i="3"/>
  <c r="G731" i="3"/>
  <c r="H744" i="3" s="1"/>
  <c r="G732" i="3"/>
  <c r="G733" i="3"/>
  <c r="G734" i="3"/>
  <c r="G735" i="3"/>
  <c r="G736" i="3"/>
  <c r="G737" i="3"/>
  <c r="G738" i="3"/>
  <c r="G739" i="3"/>
  <c r="G740" i="3"/>
  <c r="G741" i="3"/>
  <c r="G742" i="3"/>
  <c r="G743" i="3"/>
  <c r="G744" i="3"/>
  <c r="G745" i="3"/>
  <c r="H758" i="3" s="1"/>
  <c r="G746" i="3"/>
  <c r="G747" i="3"/>
  <c r="G748" i="3"/>
  <c r="G749" i="3"/>
  <c r="G750" i="3"/>
  <c r="G751" i="3"/>
  <c r="G752" i="3"/>
  <c r="G753" i="3"/>
  <c r="G754" i="3"/>
  <c r="G755" i="3"/>
  <c r="G756" i="3"/>
  <c r="G757" i="3"/>
  <c r="G758" i="3"/>
  <c r="G759" i="3"/>
  <c r="H772" i="3" s="1"/>
  <c r="G760" i="3"/>
  <c r="G761" i="3"/>
  <c r="G762" i="3"/>
  <c r="G763" i="3"/>
  <c r="G764" i="3"/>
  <c r="G765" i="3"/>
  <c r="G766" i="3"/>
  <c r="G767" i="3"/>
  <c r="G768" i="3"/>
  <c r="G769" i="3"/>
  <c r="G770" i="3"/>
  <c r="G771" i="3"/>
  <c r="G772" i="3"/>
  <c r="G773" i="3"/>
  <c r="G774" i="3"/>
  <c r="G775" i="3"/>
  <c r="H786" i="3" s="1"/>
  <c r="G776" i="3"/>
  <c r="G777" i="3"/>
  <c r="G778" i="3"/>
  <c r="G779" i="3"/>
  <c r="G780" i="3"/>
  <c r="G781" i="3"/>
  <c r="G782" i="3"/>
  <c r="G783" i="3"/>
  <c r="G784" i="3"/>
  <c r="G785" i="3"/>
  <c r="G786" i="3"/>
  <c r="G4" i="3"/>
  <c r="G5" i="3"/>
  <c r="G6" i="3"/>
  <c r="G7" i="3"/>
  <c r="G8" i="3"/>
  <c r="G9" i="3"/>
  <c r="G10" i="3"/>
  <c r="G11" i="3"/>
  <c r="G12" i="3"/>
  <c r="G13" i="3"/>
  <c r="G14" i="3"/>
  <c r="G15" i="3"/>
  <c r="G16" i="3"/>
  <c r="G17" i="3"/>
  <c r="G18" i="3"/>
  <c r="G19" i="3"/>
  <c r="G3" i="3"/>
  <c r="H702" i="3"/>
  <c r="B51" i="4" s="1"/>
  <c r="H604" i="3"/>
  <c r="B44" i="4" s="1"/>
  <c r="H506" i="3"/>
  <c r="H408" i="3"/>
  <c r="B30" i="4" s="1"/>
  <c r="H16" i="3" l="1"/>
  <c r="B45" i="4"/>
  <c r="C47" i="4"/>
  <c r="J744" i="3"/>
  <c r="J758" i="3"/>
  <c r="C33" i="4"/>
  <c r="B31" i="4"/>
  <c r="C40" i="4"/>
  <c r="C49" i="4"/>
  <c r="C39" i="4"/>
  <c r="C31" i="4"/>
  <c r="C37" i="4"/>
  <c r="J408" i="3"/>
  <c r="C36" i="4"/>
  <c r="J492" i="3"/>
  <c r="C44" i="4"/>
  <c r="J604" i="3"/>
  <c r="J674" i="3"/>
  <c r="J716" i="3"/>
  <c r="C52" i="4"/>
  <c r="C50" i="4"/>
  <c r="B50" i="4"/>
  <c r="J422" i="3"/>
  <c r="J646" i="3"/>
  <c r="J464" i="3"/>
  <c r="C53" i="4"/>
  <c r="C32" i="4"/>
  <c r="C48" i="4"/>
  <c r="B53" i="4"/>
  <c r="B37" i="4"/>
  <c r="C35" i="4"/>
  <c r="C43" i="4"/>
  <c r="C51" i="4"/>
  <c r="C30" i="4"/>
  <c r="C38" i="4"/>
  <c r="C46" i="4"/>
  <c r="C34" i="4"/>
  <c r="J534" i="3"/>
  <c r="B42" i="4"/>
  <c r="C45" i="4"/>
  <c r="J548" i="3"/>
  <c r="J772" i="3"/>
  <c r="B48" i="4"/>
  <c r="B40" i="4"/>
  <c r="C41" i="4"/>
  <c r="J786" i="3"/>
  <c r="C42" i="4"/>
  <c r="B34" i="4"/>
  <c r="J688" i="3"/>
  <c r="B22" i="4"/>
  <c r="B23" i="4"/>
  <c r="H394" i="3"/>
  <c r="B29" i="4" s="1"/>
  <c r="H380" i="3"/>
  <c r="B28" i="4" s="1"/>
  <c r="H366" i="3"/>
  <c r="B27" i="4" s="1"/>
  <c r="H352" i="3"/>
  <c r="B26" i="4" s="1"/>
  <c r="H338" i="3"/>
  <c r="B25" i="4" s="1"/>
  <c r="H324" i="3"/>
  <c r="B24" i="4" s="1"/>
  <c r="H310" i="3"/>
  <c r="H282" i="3"/>
  <c r="B21" i="4" s="1"/>
  <c r="H268" i="3"/>
  <c r="J296" i="3" s="1"/>
  <c r="H254" i="3"/>
  <c r="H240" i="3"/>
  <c r="B18" i="4" s="1"/>
  <c r="H226" i="3"/>
  <c r="B17" i="4" s="1"/>
  <c r="H212" i="3"/>
  <c r="B16" i="4" s="1"/>
  <c r="H198" i="3"/>
  <c r="B15" i="4" s="1"/>
  <c r="H184" i="3"/>
  <c r="B14" i="4" s="1"/>
  <c r="H170" i="3"/>
  <c r="B13" i="4" s="1"/>
  <c r="H156" i="3"/>
  <c r="H142" i="3"/>
  <c r="B11" i="4" s="1"/>
  <c r="H128" i="3"/>
  <c r="B10" i="4" s="1"/>
  <c r="H114" i="3"/>
  <c r="B9" i="4" s="1"/>
  <c r="H100" i="3"/>
  <c r="B8" i="4" s="1"/>
  <c r="H86" i="3"/>
  <c r="B7" i="4" s="1"/>
  <c r="H72" i="3"/>
  <c r="B6" i="4" s="1"/>
  <c r="H58" i="3"/>
  <c r="B5" i="4" s="1"/>
  <c r="H30" i="3"/>
  <c r="B3" i="4" s="1"/>
  <c r="J702" i="3" l="1"/>
  <c r="J450" i="3"/>
  <c r="B20" i="4"/>
  <c r="J506" i="3"/>
  <c r="J730" i="3"/>
  <c r="J576" i="3"/>
  <c r="J660" i="3"/>
  <c r="J632" i="3"/>
  <c r="J590" i="3"/>
  <c r="J618" i="3"/>
  <c r="J478" i="3"/>
  <c r="J436" i="3"/>
  <c r="J562" i="3"/>
  <c r="J520" i="3"/>
  <c r="B19" i="4"/>
  <c r="C19" i="4"/>
  <c r="C13" i="4"/>
  <c r="B12" i="4"/>
  <c r="J170" i="3"/>
  <c r="J366" i="3" l="1"/>
  <c r="C27" i="4"/>
  <c r="J310" i="3"/>
  <c r="C23" i="4"/>
  <c r="J380" i="3"/>
  <c r="C28" i="4"/>
  <c r="J282" i="3"/>
  <c r="C21" i="4"/>
  <c r="C22" i="4"/>
  <c r="J352" i="3"/>
  <c r="C26" i="4"/>
  <c r="J324" i="3"/>
  <c r="C24" i="4"/>
  <c r="J338" i="3"/>
  <c r="C25" i="4"/>
  <c r="J268" i="3"/>
  <c r="C20" i="4"/>
  <c r="J394" i="3"/>
  <c r="C29" i="4"/>
  <c r="J254" i="3"/>
  <c r="J212" i="3"/>
  <c r="C16" i="4"/>
  <c r="J240" i="3"/>
  <c r="C18" i="4"/>
  <c r="J226" i="3"/>
  <c r="C17" i="4"/>
  <c r="J198" i="3"/>
  <c r="C15" i="4"/>
  <c r="J184" i="3"/>
  <c r="C14" i="4"/>
  <c r="J156" i="3"/>
  <c r="C12" i="4"/>
  <c r="J142" i="3"/>
  <c r="C11" i="4"/>
  <c r="J128" i="3"/>
  <c r="C10" i="4"/>
  <c r="J114" i="3"/>
  <c r="C9" i="4"/>
  <c r="J100" i="3"/>
  <c r="C8" i="4"/>
  <c r="J86" i="3"/>
  <c r="C7" i="4"/>
  <c r="A5" i="3"/>
  <c r="A7" i="3" s="1"/>
  <c r="B3" i="3"/>
  <c r="I30" i="3" l="1"/>
  <c r="B2" i="4"/>
  <c r="I16" i="3"/>
  <c r="B7" i="3"/>
  <c r="A9" i="3"/>
  <c r="B5" i="3"/>
  <c r="H44" i="3"/>
  <c r="C2" i="4" l="1"/>
  <c r="D3" i="4" s="1"/>
  <c r="B4" i="4"/>
  <c r="J16" i="3"/>
  <c r="J30" i="3"/>
  <c r="C3" i="4"/>
  <c r="I44" i="3"/>
  <c r="B9" i="3"/>
  <c r="A11" i="3"/>
  <c r="E3" i="4" l="1"/>
  <c r="F3" i="4"/>
  <c r="G3" i="4"/>
  <c r="D4" i="4"/>
  <c r="J72" i="3"/>
  <c r="C6" i="4"/>
  <c r="C5" i="4"/>
  <c r="J58" i="3"/>
  <c r="J44" i="3"/>
  <c r="C4" i="4"/>
  <c r="B11" i="3"/>
  <c r="A13" i="3"/>
  <c r="D5" i="4" l="1"/>
  <c r="E4" i="4"/>
  <c r="E5" i="4"/>
  <c r="D6" i="4"/>
  <c r="D7" i="4" s="1"/>
  <c r="A15" i="3"/>
  <c r="B13" i="3"/>
  <c r="F5" i="4" l="1"/>
  <c r="G5" i="4"/>
  <c r="F4" i="4"/>
  <c r="G4" i="4"/>
  <c r="D8" i="4"/>
  <c r="E7" i="4"/>
  <c r="E6" i="4"/>
  <c r="B15" i="3"/>
  <c r="A17" i="3"/>
  <c r="F6" i="4" l="1"/>
  <c r="G6" i="4"/>
  <c r="F7" i="4"/>
  <c r="G7" i="4"/>
  <c r="D9" i="4"/>
  <c r="E8" i="4"/>
  <c r="A19" i="3"/>
  <c r="B17" i="3"/>
  <c r="F8" i="4" l="1"/>
  <c r="G8" i="4"/>
  <c r="D10" i="4"/>
  <c r="E9" i="4"/>
  <c r="B19" i="3"/>
  <c r="A21" i="3"/>
  <c r="F9" i="4" l="1"/>
  <c r="G9" i="4"/>
  <c r="D11" i="4"/>
  <c r="E10" i="4"/>
  <c r="A23" i="3"/>
  <c r="B21" i="3"/>
  <c r="F10" i="4" l="1"/>
  <c r="G10" i="4"/>
  <c r="D12" i="4"/>
  <c r="E11" i="4"/>
  <c r="B23" i="3"/>
  <c r="A25" i="3"/>
  <c r="F11" i="4" l="1"/>
  <c r="G11" i="4"/>
  <c r="D13" i="4"/>
  <c r="E12" i="4"/>
  <c r="B25" i="3"/>
  <c r="A27" i="3"/>
  <c r="F12" i="4" l="1"/>
  <c r="G12" i="4"/>
  <c r="D14" i="4"/>
  <c r="E13" i="4"/>
  <c r="B27" i="3"/>
  <c r="A29" i="3"/>
  <c r="F13" i="4" l="1"/>
  <c r="G13" i="4"/>
  <c r="D15" i="4"/>
  <c r="E14" i="4"/>
  <c r="A31" i="3"/>
  <c r="B29" i="3"/>
  <c r="F14" i="4" l="1"/>
  <c r="G14" i="4"/>
  <c r="D16" i="4"/>
  <c r="E15" i="4"/>
  <c r="B31" i="3"/>
  <c r="A33" i="3"/>
  <c r="F15" i="4" l="1"/>
  <c r="G15" i="4"/>
  <c r="D17" i="4"/>
  <c r="E16" i="4"/>
  <c r="B33" i="3"/>
  <c r="A35" i="3"/>
  <c r="F16" i="4" l="1"/>
  <c r="G16" i="4"/>
  <c r="D18" i="4"/>
  <c r="E17" i="4"/>
  <c r="B35" i="3"/>
  <c r="A37" i="3"/>
  <c r="F17" i="4" l="1"/>
  <c r="G17" i="4"/>
  <c r="D19" i="4"/>
  <c r="E18" i="4"/>
  <c r="B37" i="3"/>
  <c r="A39" i="3"/>
  <c r="F18" i="4" l="1"/>
  <c r="G18" i="4"/>
  <c r="D20" i="4"/>
  <c r="E19" i="4"/>
  <c r="B39" i="3"/>
  <c r="A41" i="3"/>
  <c r="F19" i="4" l="1"/>
  <c r="G19" i="4"/>
  <c r="D21" i="4"/>
  <c r="E20" i="4"/>
  <c r="A43" i="3"/>
  <c r="B41" i="3"/>
  <c r="F20" i="4" l="1"/>
  <c r="G20" i="4"/>
  <c r="D22" i="4"/>
  <c r="E21" i="4"/>
  <c r="A45" i="3"/>
  <c r="B43" i="3"/>
  <c r="F21" i="4" l="1"/>
  <c r="G21" i="4"/>
  <c r="D23" i="4"/>
  <c r="E22" i="4"/>
  <c r="A47" i="3"/>
  <c r="B45" i="3"/>
  <c r="F22" i="4" l="1"/>
  <c r="G22" i="4"/>
  <c r="D24" i="4"/>
  <c r="E23" i="4"/>
  <c r="B47" i="3"/>
  <c r="A49" i="3"/>
  <c r="F23" i="4" l="1"/>
  <c r="G23" i="4"/>
  <c r="D25" i="4"/>
  <c r="D26" i="4" s="1"/>
  <c r="E24" i="4"/>
  <c r="A51" i="3"/>
  <c r="B49" i="3"/>
  <c r="E26" i="4" l="1"/>
  <c r="D27" i="4"/>
  <c r="F24" i="4"/>
  <c r="G24" i="4"/>
  <c r="E25" i="4"/>
  <c r="B51" i="3"/>
  <c r="A53" i="3"/>
  <c r="E27" i="4" l="1"/>
  <c r="D28" i="4"/>
  <c r="F26" i="4"/>
  <c r="G26" i="4"/>
  <c r="F25" i="4"/>
  <c r="G25" i="4"/>
  <c r="B53" i="3"/>
  <c r="A55" i="3"/>
  <c r="E28" i="4" l="1"/>
  <c r="D29" i="4"/>
  <c r="G27" i="4"/>
  <c r="F27" i="4"/>
  <c r="B55" i="3"/>
  <c r="A57" i="3"/>
  <c r="E29" i="4" l="1"/>
  <c r="D30" i="4"/>
  <c r="F28" i="4"/>
  <c r="G28" i="4"/>
  <c r="A59" i="3"/>
  <c r="B57" i="3"/>
  <c r="E30" i="4" l="1"/>
  <c r="D31" i="4"/>
  <c r="F29" i="4"/>
  <c r="G29" i="4"/>
  <c r="B59" i="3"/>
  <c r="A61" i="3"/>
  <c r="E31" i="4" l="1"/>
  <c r="D32" i="4"/>
  <c r="F30" i="4"/>
  <c r="G30" i="4"/>
  <c r="B61" i="3"/>
  <c r="A63" i="3"/>
  <c r="E32" i="4" l="1"/>
  <c r="D33" i="4"/>
  <c r="F31" i="4"/>
  <c r="G31" i="4"/>
  <c r="B63" i="3"/>
  <c r="A65" i="3"/>
  <c r="E33" i="4" l="1"/>
  <c r="D34" i="4"/>
  <c r="F32" i="4"/>
  <c r="G32" i="4"/>
  <c r="A67" i="3"/>
  <c r="B65" i="3"/>
  <c r="E34" i="4" l="1"/>
  <c r="D35" i="4"/>
  <c r="F33" i="4"/>
  <c r="G33" i="4"/>
  <c r="A69" i="3"/>
  <c r="B67" i="3"/>
  <c r="E35" i="4" l="1"/>
  <c r="D36" i="4"/>
  <c r="F34" i="4"/>
  <c r="G34" i="4"/>
  <c r="B69" i="3"/>
  <c r="A71" i="3"/>
  <c r="E36" i="4" l="1"/>
  <c r="D37" i="4"/>
  <c r="F35" i="4"/>
  <c r="G35" i="4"/>
  <c r="B71" i="3"/>
  <c r="A73" i="3"/>
  <c r="E37" i="4" l="1"/>
  <c r="D38" i="4"/>
  <c r="F36" i="4"/>
  <c r="G36" i="4"/>
  <c r="A75" i="3"/>
  <c r="B73" i="3"/>
  <c r="E38" i="4" l="1"/>
  <c r="D39" i="4"/>
  <c r="F37" i="4"/>
  <c r="G37" i="4"/>
  <c r="B75" i="3"/>
  <c r="A77" i="3"/>
  <c r="D40" i="4" l="1"/>
  <c r="E39" i="4"/>
  <c r="G38" i="4"/>
  <c r="F38" i="4"/>
  <c r="B77" i="3"/>
  <c r="A79" i="3"/>
  <c r="F39" i="4" l="1"/>
  <c r="G39" i="4"/>
  <c r="E40" i="4"/>
  <c r="D41" i="4"/>
  <c r="A81" i="3"/>
  <c r="B79" i="3"/>
  <c r="E41" i="4" l="1"/>
  <c r="D42" i="4"/>
  <c r="F40" i="4"/>
  <c r="G40" i="4"/>
  <c r="A83" i="3"/>
  <c r="B81" i="3"/>
  <c r="E42" i="4" l="1"/>
  <c r="D43" i="4"/>
  <c r="F41" i="4"/>
  <c r="G41" i="4"/>
  <c r="B83" i="3"/>
  <c r="A85" i="3"/>
  <c r="D44" i="4" l="1"/>
  <c r="E43" i="4"/>
  <c r="F42" i="4"/>
  <c r="G42" i="4"/>
  <c r="B85" i="3"/>
  <c r="A87" i="3"/>
  <c r="F43" i="4" l="1"/>
  <c r="G43" i="4"/>
  <c r="E44" i="4"/>
  <c r="D45" i="4"/>
  <c r="B87" i="3"/>
  <c r="A89" i="3"/>
  <c r="E45" i="4" l="1"/>
  <c r="D46" i="4"/>
  <c r="F44" i="4"/>
  <c r="G44" i="4"/>
  <c r="A91" i="3"/>
  <c r="B89" i="3"/>
  <c r="E46" i="4" l="1"/>
  <c r="D47" i="4"/>
  <c r="F45" i="4"/>
  <c r="G45" i="4"/>
  <c r="B91" i="3"/>
  <c r="A93" i="3"/>
  <c r="D48" i="4" l="1"/>
  <c r="E47" i="4"/>
  <c r="F46" i="4"/>
  <c r="G46" i="4"/>
  <c r="B93" i="3"/>
  <c r="A95" i="3"/>
  <c r="F47" i="4" l="1"/>
  <c r="G47" i="4"/>
  <c r="E48" i="4"/>
  <c r="D49" i="4"/>
  <c r="A97" i="3"/>
  <c r="B95" i="3"/>
  <c r="E49" i="4" l="1"/>
  <c r="D50" i="4"/>
  <c r="F48" i="4"/>
  <c r="G48" i="4"/>
  <c r="A99" i="3"/>
  <c r="B97" i="3"/>
  <c r="E50" i="4" l="1"/>
  <c r="D51" i="4"/>
  <c r="F49" i="4"/>
  <c r="G49" i="4"/>
  <c r="B99" i="3"/>
  <c r="A101" i="3"/>
  <c r="D52" i="4" l="1"/>
  <c r="E51" i="4"/>
  <c r="G50" i="4"/>
  <c r="F50" i="4"/>
  <c r="B101" i="3"/>
  <c r="A103" i="3"/>
  <c r="F51" i="4" l="1"/>
  <c r="G51" i="4"/>
  <c r="E52" i="4"/>
  <c r="D53" i="4"/>
  <c r="E53" i="4" s="1"/>
  <c r="B103" i="3"/>
  <c r="A105" i="3"/>
  <c r="F53" i="4" l="1"/>
  <c r="G53" i="4"/>
  <c r="F52" i="4"/>
  <c r="G52" i="4"/>
  <c r="A107" i="3"/>
  <c r="B105" i="3"/>
  <c r="B107" i="3" l="1"/>
  <c r="A109" i="3"/>
  <c r="A111" i="3" l="1"/>
  <c r="B109" i="3"/>
  <c r="B111" i="3" l="1"/>
  <c r="A113" i="3"/>
  <c r="A115" i="3" l="1"/>
  <c r="B113" i="3"/>
  <c r="B115" i="3" l="1"/>
  <c r="A117" i="3"/>
  <c r="B117" i="3" l="1"/>
  <c r="A119" i="3"/>
  <c r="B119" i="3" l="1"/>
  <c r="A121" i="3"/>
  <c r="A123" i="3" l="1"/>
  <c r="B121" i="3"/>
  <c r="B123" i="3" l="1"/>
  <c r="A125" i="3"/>
  <c r="B125" i="3" l="1"/>
  <c r="A127" i="3"/>
  <c r="B127" i="3" l="1"/>
  <c r="A129" i="3"/>
  <c r="A131" i="3" l="1"/>
  <c r="B129" i="3"/>
  <c r="B131" i="3" l="1"/>
  <c r="A133" i="3"/>
  <c r="B133" i="3" l="1"/>
  <c r="A135" i="3"/>
  <c r="B135" i="3" l="1"/>
  <c r="A137" i="3"/>
  <c r="A139" i="3" l="1"/>
  <c r="B137" i="3"/>
  <c r="B139" i="3" l="1"/>
  <c r="A141" i="3"/>
  <c r="B141" i="3" l="1"/>
  <c r="A143" i="3"/>
  <c r="A145" i="3" l="1"/>
  <c r="B143" i="3"/>
  <c r="A147" i="3" l="1"/>
  <c r="B145" i="3"/>
  <c r="A149" i="3" l="1"/>
  <c r="B147" i="3"/>
  <c r="B149" i="3" l="1"/>
  <c r="A151" i="3"/>
  <c r="B151" i="3" l="1"/>
  <c r="A153" i="3"/>
  <c r="A155" i="3" l="1"/>
  <c r="B153" i="3"/>
  <c r="B155" i="3" l="1"/>
  <c r="A157" i="3"/>
  <c r="B157" i="3" l="1"/>
  <c r="A159" i="3"/>
  <c r="A161" i="3" l="1"/>
  <c r="B159" i="3"/>
  <c r="A163" i="3" l="1"/>
  <c r="B161" i="3"/>
  <c r="B163" i="3" l="1"/>
  <c r="A165" i="3"/>
  <c r="B165" i="3" l="1"/>
  <c r="A167" i="3"/>
  <c r="B167" i="3" l="1"/>
  <c r="A169" i="3"/>
  <c r="A171" i="3" l="1"/>
  <c r="B169" i="3"/>
  <c r="B171" i="3" l="1"/>
  <c r="A173" i="3"/>
  <c r="A175" i="3" l="1"/>
  <c r="B173" i="3"/>
  <c r="B175" i="3" l="1"/>
  <c r="A177" i="3"/>
  <c r="A179" i="3" l="1"/>
  <c r="B177" i="3"/>
  <c r="B179" i="3" l="1"/>
  <c r="A181" i="3"/>
  <c r="B181" i="3" l="1"/>
  <c r="A183" i="3"/>
  <c r="B183" i="3" l="1"/>
  <c r="A185" i="3"/>
  <c r="A187" i="3" l="1"/>
  <c r="B185" i="3"/>
  <c r="B187" i="3" l="1"/>
  <c r="A189" i="3"/>
  <c r="B189" i="3" l="1"/>
  <c r="A191" i="3"/>
  <c r="B191" i="3" l="1"/>
  <c r="A193" i="3"/>
  <c r="A195" i="3" l="1"/>
  <c r="B193" i="3"/>
  <c r="B195" i="3" l="1"/>
  <c r="A197" i="3"/>
  <c r="B197" i="3" l="1"/>
  <c r="A199" i="3"/>
  <c r="B199" i="3" l="1"/>
  <c r="A201" i="3"/>
  <c r="A203" i="3" l="1"/>
  <c r="B201" i="3"/>
  <c r="B203" i="3" l="1"/>
  <c r="A205" i="3"/>
  <c r="B205" i="3" l="1"/>
  <c r="A207" i="3"/>
  <c r="A209" i="3" l="1"/>
  <c r="B207" i="3"/>
  <c r="A211" i="3" l="1"/>
  <c r="B209" i="3"/>
  <c r="B211" i="3" l="1"/>
  <c r="A213" i="3"/>
  <c r="B213" i="3" l="1"/>
  <c r="A215" i="3"/>
  <c r="B215" i="3" l="1"/>
  <c r="A217" i="3"/>
  <c r="A219" i="3" l="1"/>
  <c r="B217" i="3"/>
  <c r="B219" i="3" l="1"/>
  <c r="A221" i="3"/>
  <c r="B221" i="3" l="1"/>
  <c r="A223" i="3"/>
  <c r="A225" i="3" l="1"/>
  <c r="B223" i="3"/>
  <c r="A227" i="3" l="1"/>
  <c r="B225" i="3"/>
  <c r="B227" i="3" l="1"/>
  <c r="A229" i="3"/>
  <c r="A231" i="3" l="1"/>
  <c r="B229" i="3"/>
  <c r="B231" i="3" l="1"/>
  <c r="A233" i="3"/>
  <c r="A235" i="3" l="1"/>
  <c r="B233" i="3"/>
  <c r="B235" i="3" l="1"/>
  <c r="A237" i="3"/>
  <c r="A239" i="3" l="1"/>
  <c r="B237" i="3"/>
  <c r="B239" i="3" l="1"/>
  <c r="A241" i="3"/>
  <c r="A243" i="3" l="1"/>
  <c r="B241" i="3"/>
  <c r="B243" i="3" l="1"/>
  <c r="A245" i="3"/>
  <c r="A247" i="3" l="1"/>
  <c r="B245" i="3"/>
  <c r="B247" i="3" l="1"/>
  <c r="A249" i="3"/>
  <c r="A251" i="3" l="1"/>
  <c r="B249" i="3"/>
  <c r="B251" i="3" l="1"/>
  <c r="A253" i="3"/>
  <c r="B253" i="3" l="1"/>
  <c r="A255" i="3"/>
  <c r="B255" i="3" l="1"/>
  <c r="A257" i="3"/>
  <c r="A259" i="3" l="1"/>
  <c r="B257" i="3"/>
  <c r="B259" i="3" l="1"/>
  <c r="A261" i="3"/>
  <c r="B261" i="3" l="1"/>
  <c r="A263" i="3"/>
  <c r="B263" i="3" l="1"/>
  <c r="A265" i="3"/>
  <c r="A267" i="3" l="1"/>
  <c r="B265" i="3"/>
  <c r="B267" i="3" l="1"/>
  <c r="A269" i="3"/>
  <c r="A271" i="3" l="1"/>
  <c r="B269" i="3"/>
  <c r="A273" i="3" l="1"/>
  <c r="B271" i="3"/>
  <c r="A275" i="3" l="1"/>
  <c r="B273" i="3"/>
  <c r="B275" i="3" l="1"/>
  <c r="A277" i="3"/>
  <c r="B277" i="3" l="1"/>
  <c r="A279" i="3"/>
  <c r="B279" i="3" l="1"/>
  <c r="A281" i="3"/>
  <c r="A283" i="3" l="1"/>
  <c r="B281" i="3"/>
  <c r="B283" i="3" l="1"/>
  <c r="A285" i="3"/>
  <c r="B285" i="3" l="1"/>
  <c r="A287" i="3"/>
  <c r="A289" i="3" l="1"/>
  <c r="B287" i="3"/>
  <c r="A291" i="3" l="1"/>
  <c r="B289" i="3"/>
  <c r="B291" i="3" l="1"/>
  <c r="A293" i="3"/>
  <c r="B293" i="3" l="1"/>
  <c r="A295" i="3"/>
  <c r="B295" i="3" l="1"/>
  <c r="A297" i="3"/>
  <c r="A299" i="3" l="1"/>
  <c r="B297" i="3"/>
  <c r="B299" i="3" l="1"/>
  <c r="A301" i="3"/>
  <c r="A303" i="3" l="1"/>
  <c r="B301" i="3"/>
  <c r="B303" i="3" l="1"/>
  <c r="A305" i="3"/>
  <c r="A307" i="3" l="1"/>
  <c r="B305" i="3"/>
  <c r="B307" i="3" l="1"/>
  <c r="A309" i="3"/>
  <c r="B309" i="3" l="1"/>
  <c r="A311" i="3"/>
  <c r="B311" i="3" l="1"/>
  <c r="A313" i="3"/>
  <c r="A315" i="3" l="1"/>
  <c r="B313" i="3"/>
  <c r="B315" i="3" l="1"/>
  <c r="A317" i="3"/>
  <c r="B317" i="3" l="1"/>
  <c r="A319" i="3"/>
  <c r="B319" i="3" l="1"/>
  <c r="A321" i="3"/>
  <c r="A323" i="3" l="1"/>
  <c r="B321" i="3"/>
  <c r="B323" i="3" l="1"/>
  <c r="A325" i="3"/>
  <c r="B325" i="3" l="1"/>
  <c r="A327" i="3"/>
  <c r="B327" i="3" l="1"/>
  <c r="A329" i="3"/>
  <c r="A331" i="3" l="1"/>
  <c r="B329" i="3"/>
  <c r="B331" i="3" l="1"/>
  <c r="A333" i="3"/>
  <c r="B333" i="3" l="1"/>
  <c r="A335" i="3"/>
  <c r="A337" i="3" l="1"/>
  <c r="B335" i="3"/>
  <c r="A339" i="3" l="1"/>
  <c r="B337" i="3"/>
  <c r="B339" i="3" l="1"/>
  <c r="A341" i="3"/>
  <c r="B341" i="3" l="1"/>
  <c r="A343" i="3"/>
  <c r="B343" i="3" l="1"/>
  <c r="A345" i="3"/>
  <c r="A347" i="3" l="1"/>
  <c r="B345" i="3"/>
  <c r="B347" i="3" l="1"/>
  <c r="A349" i="3"/>
  <c r="B349" i="3" l="1"/>
  <c r="A351" i="3"/>
  <c r="A353" i="3" l="1"/>
  <c r="B351" i="3"/>
  <c r="A355" i="3" l="1"/>
  <c r="B353" i="3"/>
  <c r="B355" i="3" l="1"/>
  <c r="A357" i="3"/>
  <c r="B357" i="3" l="1"/>
  <c r="A359" i="3"/>
  <c r="B359" i="3" l="1"/>
  <c r="A361" i="3"/>
  <c r="A363" i="3" l="1"/>
  <c r="B361" i="3"/>
  <c r="A365" i="3" l="1"/>
  <c r="B363" i="3"/>
  <c r="B365" i="3" l="1"/>
  <c r="A367" i="3"/>
  <c r="B367" i="3" l="1"/>
  <c r="A369" i="3"/>
  <c r="A371" i="3" l="1"/>
  <c r="B369" i="3"/>
  <c r="A373" i="3" l="1"/>
  <c r="B371" i="3"/>
  <c r="B373" i="3" l="1"/>
  <c r="A375" i="3"/>
  <c r="B375" i="3" l="1"/>
  <c r="A377" i="3"/>
  <c r="B377" i="3" l="1"/>
  <c r="A379" i="3"/>
  <c r="A381" i="3" l="1"/>
  <c r="B379" i="3"/>
  <c r="B381" i="3" l="1"/>
  <c r="A383" i="3"/>
  <c r="B383" i="3" l="1"/>
  <c r="A385" i="3"/>
  <c r="A387" i="3" l="1"/>
  <c r="B385" i="3"/>
  <c r="A389" i="3" l="1"/>
  <c r="B387" i="3"/>
  <c r="B389" i="3" l="1"/>
  <c r="A391" i="3"/>
  <c r="B391" i="3" l="1"/>
  <c r="A393" i="3"/>
  <c r="A395" i="3" l="1"/>
  <c r="B393" i="3"/>
  <c r="A397" i="3" l="1"/>
  <c r="B395" i="3"/>
  <c r="B397" i="3" l="1"/>
  <c r="A399" i="3"/>
  <c r="B399" i="3" l="1"/>
  <c r="A401" i="3"/>
  <c r="B401" i="3" l="1"/>
  <c r="A403" i="3"/>
  <c r="B403" i="3" l="1"/>
  <c r="A405" i="3"/>
  <c r="B405" i="3" l="1"/>
  <c r="A407" i="3"/>
  <c r="A409" i="3" l="1"/>
  <c r="B407" i="3"/>
  <c r="A411" i="3" l="1"/>
  <c r="B409" i="3"/>
  <c r="A413" i="3" l="1"/>
  <c r="B411" i="3"/>
  <c r="B413" i="3" l="1"/>
  <c r="A415" i="3"/>
  <c r="B415" i="3" l="1"/>
  <c r="A417" i="3"/>
  <c r="B417" i="3" l="1"/>
  <c r="A419" i="3"/>
  <c r="B419" i="3" l="1"/>
  <c r="A421" i="3"/>
  <c r="A423" i="3" l="1"/>
  <c r="B421" i="3"/>
  <c r="B423" i="3" l="1"/>
  <c r="A425" i="3"/>
  <c r="A427" i="3" l="1"/>
  <c r="B425" i="3"/>
  <c r="B427" i="3" l="1"/>
  <c r="A429" i="3"/>
  <c r="B429" i="3" l="1"/>
  <c r="A431" i="3"/>
  <c r="B431" i="3" l="1"/>
  <c r="A433" i="3"/>
  <c r="B433" i="3" l="1"/>
  <c r="A435" i="3"/>
  <c r="B435" i="3" l="1"/>
  <c r="A437" i="3"/>
  <c r="B437" i="3" l="1"/>
  <c r="A439" i="3"/>
  <c r="A441" i="3" l="1"/>
  <c r="B439" i="3"/>
  <c r="A443" i="3" l="1"/>
  <c r="B441" i="3"/>
  <c r="B443" i="3" l="1"/>
  <c r="A445" i="3"/>
  <c r="B445" i="3" l="1"/>
  <c r="A447" i="3"/>
  <c r="B447" i="3" l="1"/>
  <c r="A449" i="3"/>
  <c r="A451" i="3" l="1"/>
  <c r="B449" i="3"/>
  <c r="B451" i="3" l="1"/>
  <c r="A453" i="3"/>
  <c r="B453" i="3" l="1"/>
  <c r="A455" i="3"/>
  <c r="A457" i="3" l="1"/>
  <c r="B455" i="3"/>
  <c r="A459" i="3" l="1"/>
  <c r="B457" i="3"/>
  <c r="B459" i="3" l="1"/>
  <c r="A461" i="3"/>
  <c r="B461" i="3" l="1"/>
  <c r="A463" i="3"/>
  <c r="A465" i="3" l="1"/>
  <c r="B463" i="3"/>
  <c r="A467" i="3" l="1"/>
  <c r="B465" i="3"/>
  <c r="B467" i="3" l="1"/>
  <c r="A469" i="3"/>
  <c r="B469" i="3" l="1"/>
  <c r="A471" i="3"/>
  <c r="A473" i="3" l="1"/>
  <c r="B471" i="3"/>
  <c r="A475" i="3" l="1"/>
  <c r="B473" i="3"/>
  <c r="B475" i="3" l="1"/>
  <c r="A477" i="3"/>
  <c r="B477" i="3" l="1"/>
  <c r="A479" i="3"/>
  <c r="B479" i="3" l="1"/>
  <c r="A481" i="3"/>
  <c r="A483" i="3" l="1"/>
  <c r="B481" i="3"/>
  <c r="B483" i="3" l="1"/>
  <c r="A485" i="3"/>
  <c r="B485" i="3" l="1"/>
  <c r="A487" i="3"/>
  <c r="B487" i="3" l="1"/>
  <c r="A489" i="3"/>
  <c r="A491" i="3" l="1"/>
  <c r="B489" i="3"/>
  <c r="B491" i="3" l="1"/>
  <c r="A493" i="3"/>
  <c r="B493" i="3" l="1"/>
  <c r="A495" i="3"/>
  <c r="B495" i="3" l="1"/>
  <c r="A497" i="3"/>
  <c r="A499" i="3" l="1"/>
  <c r="B497" i="3"/>
  <c r="B499" i="3" l="1"/>
  <c r="A501" i="3"/>
  <c r="B501" i="3" l="1"/>
  <c r="A503" i="3"/>
  <c r="B503" i="3" l="1"/>
  <c r="A505" i="3"/>
  <c r="A507" i="3" l="1"/>
  <c r="B505" i="3"/>
  <c r="B507" i="3" l="1"/>
  <c r="A509" i="3"/>
  <c r="B509" i="3" l="1"/>
  <c r="A511" i="3"/>
  <c r="B511" i="3" l="1"/>
  <c r="A513" i="3"/>
  <c r="A515" i="3" l="1"/>
  <c r="B513" i="3"/>
  <c r="B515" i="3" l="1"/>
  <c r="A517" i="3"/>
  <c r="B517" i="3" l="1"/>
  <c r="A519" i="3"/>
  <c r="A521" i="3" l="1"/>
  <c r="B519" i="3"/>
  <c r="A523" i="3" l="1"/>
  <c r="B521" i="3"/>
  <c r="B523" i="3" l="1"/>
  <c r="A525" i="3"/>
  <c r="B525" i="3" l="1"/>
  <c r="A527" i="3"/>
  <c r="B527" i="3" l="1"/>
  <c r="A529" i="3"/>
  <c r="A531" i="3" l="1"/>
  <c r="B529" i="3"/>
  <c r="B531" i="3" l="1"/>
  <c r="A533" i="3"/>
  <c r="B533" i="3" l="1"/>
  <c r="A535" i="3"/>
  <c r="A537" i="3" l="1"/>
  <c r="B535" i="3"/>
  <c r="A539" i="3" l="1"/>
  <c r="B537" i="3"/>
  <c r="B539" i="3" l="1"/>
  <c r="A541" i="3"/>
  <c r="B541" i="3" l="1"/>
  <c r="A543" i="3"/>
  <c r="B543" i="3" l="1"/>
  <c r="A545" i="3"/>
  <c r="A547" i="3" l="1"/>
  <c r="B545" i="3"/>
  <c r="B547" i="3" l="1"/>
  <c r="A549" i="3"/>
  <c r="B549" i="3" l="1"/>
  <c r="A551" i="3"/>
  <c r="B551" i="3" l="1"/>
  <c r="A553" i="3"/>
  <c r="A555" i="3" l="1"/>
  <c r="B553" i="3"/>
  <c r="B555" i="3" l="1"/>
  <c r="A557" i="3"/>
  <c r="B557" i="3" l="1"/>
  <c r="A559" i="3"/>
  <c r="B559" i="3" l="1"/>
  <c r="A561" i="3"/>
  <c r="A563" i="3" l="1"/>
  <c r="B561" i="3"/>
  <c r="B563" i="3" l="1"/>
  <c r="A565" i="3"/>
  <c r="B565" i="3" l="1"/>
  <c r="A567" i="3"/>
  <c r="A569" i="3" l="1"/>
  <c r="B567" i="3"/>
  <c r="A571" i="3" l="1"/>
  <c r="B569" i="3"/>
  <c r="B571" i="3" l="1"/>
  <c r="A573" i="3"/>
  <c r="B573" i="3" l="1"/>
  <c r="A575" i="3"/>
  <c r="B575" i="3" l="1"/>
  <c r="A577" i="3"/>
  <c r="A579" i="3" l="1"/>
  <c r="B577" i="3"/>
  <c r="B579" i="3" l="1"/>
  <c r="A581" i="3"/>
  <c r="B581" i="3" l="1"/>
  <c r="A583" i="3"/>
  <c r="B583" i="3" l="1"/>
  <c r="A585" i="3"/>
  <c r="A587" i="3" l="1"/>
  <c r="B585" i="3"/>
  <c r="B587" i="3" l="1"/>
  <c r="A589" i="3"/>
  <c r="B589" i="3" l="1"/>
  <c r="A591" i="3"/>
  <c r="B591" i="3" l="1"/>
  <c r="A593" i="3"/>
  <c r="A595" i="3" l="1"/>
  <c r="B593" i="3"/>
  <c r="B595" i="3" l="1"/>
  <c r="A597" i="3"/>
  <c r="B597" i="3" l="1"/>
  <c r="A599" i="3"/>
  <c r="A601" i="3" l="1"/>
  <c r="B599" i="3"/>
  <c r="A603" i="3" l="1"/>
  <c r="B601" i="3"/>
  <c r="B603" i="3" l="1"/>
  <c r="A605" i="3"/>
  <c r="A607" i="3" l="1"/>
  <c r="B605" i="3"/>
  <c r="A609" i="3" l="1"/>
  <c r="B607" i="3"/>
  <c r="A611" i="3" l="1"/>
  <c r="B609" i="3"/>
  <c r="B611" i="3" l="1"/>
  <c r="A613" i="3"/>
  <c r="B613" i="3" l="1"/>
  <c r="A615" i="3"/>
  <c r="B615" i="3" l="1"/>
  <c r="A617" i="3"/>
  <c r="A619" i="3" l="1"/>
  <c r="B617" i="3"/>
  <c r="B619" i="3" l="1"/>
  <c r="A621" i="3"/>
  <c r="B621" i="3" l="1"/>
  <c r="A623" i="3"/>
  <c r="B623" i="3" l="1"/>
  <c r="A625" i="3"/>
  <c r="A627" i="3" l="1"/>
  <c r="B625" i="3"/>
  <c r="B627" i="3" l="1"/>
  <c r="A629" i="3"/>
  <c r="A631" i="3" l="1"/>
  <c r="B629" i="3"/>
  <c r="A633" i="3" l="1"/>
  <c r="B631" i="3"/>
  <c r="A635" i="3" l="1"/>
  <c r="B633" i="3"/>
  <c r="B635" i="3" l="1"/>
  <c r="A637" i="3"/>
  <c r="B637" i="3" l="1"/>
  <c r="A639" i="3"/>
  <c r="B639" i="3" l="1"/>
  <c r="A641" i="3"/>
  <c r="A643" i="3" l="1"/>
  <c r="B641" i="3"/>
  <c r="B643" i="3" l="1"/>
  <c r="A645" i="3"/>
  <c r="B645" i="3" l="1"/>
  <c r="A647" i="3"/>
  <c r="B647" i="3" l="1"/>
  <c r="A649" i="3"/>
  <c r="A651" i="3" l="1"/>
  <c r="B649" i="3"/>
  <c r="B651" i="3" l="1"/>
  <c r="A653" i="3"/>
  <c r="B653" i="3" l="1"/>
  <c r="A655" i="3"/>
  <c r="B655" i="3" l="1"/>
  <c r="A657" i="3"/>
  <c r="A659" i="3" l="1"/>
  <c r="B657" i="3"/>
  <c r="B659" i="3" l="1"/>
  <c r="A661" i="3"/>
  <c r="B661" i="3" l="1"/>
  <c r="A663" i="3"/>
  <c r="B663" i="3" l="1"/>
  <c r="A665" i="3"/>
  <c r="A667" i="3" l="1"/>
  <c r="B665" i="3"/>
  <c r="B667" i="3" l="1"/>
  <c r="A669" i="3"/>
  <c r="A671" i="3" l="1"/>
  <c r="B669" i="3"/>
  <c r="B671" i="3" l="1"/>
  <c r="A673" i="3"/>
  <c r="A675" i="3" l="1"/>
  <c r="B673" i="3"/>
  <c r="B675" i="3" l="1"/>
  <c r="A677" i="3"/>
  <c r="B677" i="3" l="1"/>
  <c r="A679" i="3"/>
  <c r="B679" i="3" l="1"/>
  <c r="A681" i="3"/>
  <c r="A683" i="3" l="1"/>
  <c r="B681" i="3"/>
  <c r="B683" i="3" l="1"/>
  <c r="A685" i="3"/>
  <c r="A687" i="3" l="1"/>
  <c r="B685" i="3"/>
  <c r="B687" i="3" l="1"/>
  <c r="A689" i="3"/>
  <c r="A691" i="3" l="1"/>
  <c r="B689" i="3"/>
  <c r="B691" i="3" l="1"/>
  <c r="A693" i="3"/>
  <c r="B693" i="3" l="1"/>
  <c r="A695" i="3"/>
  <c r="B695" i="3" l="1"/>
  <c r="A697" i="3"/>
  <c r="A699" i="3" l="1"/>
  <c r="B697" i="3"/>
  <c r="B699" i="3" l="1"/>
  <c r="A701" i="3"/>
  <c r="B701" i="3" l="1"/>
  <c r="A703" i="3"/>
  <c r="B703" i="3" l="1"/>
  <c r="A705" i="3"/>
  <c r="A707" i="3" l="1"/>
  <c r="B705" i="3"/>
  <c r="B707" i="3" l="1"/>
  <c r="A709" i="3"/>
  <c r="B709" i="3" l="1"/>
  <c r="A711" i="3"/>
  <c r="A713" i="3" l="1"/>
  <c r="B711" i="3"/>
  <c r="A715" i="3" l="1"/>
  <c r="B713" i="3"/>
  <c r="B715" i="3" l="1"/>
  <c r="A717" i="3"/>
  <c r="B717" i="3" l="1"/>
  <c r="A719" i="3"/>
  <c r="B719" i="3" l="1"/>
  <c r="A721" i="3"/>
  <c r="A723" i="3" l="1"/>
  <c r="B721" i="3"/>
  <c r="B723" i="3" l="1"/>
  <c r="A725" i="3"/>
  <c r="B725" i="3" l="1"/>
  <c r="A727" i="3"/>
  <c r="B727" i="3" l="1"/>
  <c r="A729" i="3"/>
  <c r="A731" i="3" l="1"/>
  <c r="B729" i="3"/>
  <c r="B731" i="3" l="1"/>
  <c r="A733" i="3"/>
  <c r="B733" i="3" l="1"/>
  <c r="A735" i="3"/>
  <c r="B735" i="3" l="1"/>
  <c r="A737" i="3"/>
  <c r="B737" i="3" l="1"/>
  <c r="A739" i="3"/>
  <c r="B739" i="3" l="1"/>
  <c r="A741" i="3"/>
  <c r="A743" i="3" l="1"/>
  <c r="B741" i="3"/>
  <c r="B743" i="3" l="1"/>
  <c r="A745" i="3"/>
  <c r="A747" i="3" l="1"/>
  <c r="B745" i="3"/>
  <c r="B747" i="3" l="1"/>
  <c r="A749" i="3"/>
  <c r="B749" i="3" l="1"/>
  <c r="A751" i="3"/>
  <c r="B751" i="3" l="1"/>
  <c r="A753" i="3"/>
  <c r="B753" i="3" l="1"/>
  <c r="A755" i="3"/>
  <c r="B755" i="3" l="1"/>
  <c r="A757" i="3"/>
  <c r="A759" i="3" l="1"/>
  <c r="B757" i="3"/>
  <c r="A761" i="3" l="1"/>
  <c r="B759" i="3"/>
  <c r="B761" i="3" l="1"/>
  <c r="A763" i="3"/>
  <c r="A765" i="3" l="1"/>
  <c r="B763" i="3"/>
  <c r="A767" i="3" l="1"/>
  <c r="B765" i="3"/>
  <c r="B767" i="3" l="1"/>
  <c r="A769" i="3"/>
  <c r="B769" i="3" l="1"/>
  <c r="A771" i="3"/>
  <c r="B771" i="3" l="1"/>
  <c r="A773" i="3"/>
  <c r="B773" i="3" l="1"/>
  <c r="A775" i="3"/>
  <c r="B775" i="3" l="1"/>
  <c r="A777" i="3"/>
  <c r="A779" i="3" l="1"/>
  <c r="B777" i="3"/>
  <c r="B779" i="3" l="1"/>
  <c r="A781" i="3"/>
  <c r="B781" i="3" l="1"/>
  <c r="A783" i="3"/>
  <c r="B783" i="3" l="1"/>
  <c r="A785" i="3"/>
  <c r="B785" i="3" s="1"/>
</calcChain>
</file>

<file path=xl/sharedStrings.xml><?xml version="1.0" encoding="utf-8"?>
<sst xmlns="http://schemas.openxmlformats.org/spreadsheetml/2006/main" count="814" uniqueCount="32">
  <si>
    <t>Date</t>
  </si>
  <si>
    <t>Session type</t>
  </si>
  <si>
    <t>Time (mins)</t>
  </si>
  <si>
    <t>RPE (1-10)</t>
  </si>
  <si>
    <t>RPE*Time</t>
  </si>
  <si>
    <t>Ratio</t>
  </si>
  <si>
    <t>Acute Load</t>
  </si>
  <si>
    <t>Chronic Load</t>
  </si>
  <si>
    <t>Day</t>
  </si>
  <si>
    <t>Team Training</t>
  </si>
  <si>
    <t>Individual training</t>
  </si>
  <si>
    <t>Strength Training</t>
  </si>
  <si>
    <t>Other</t>
  </si>
  <si>
    <t>Game</t>
  </si>
  <si>
    <t>Speed and Agility</t>
  </si>
  <si>
    <t>Conditioning (running)</t>
  </si>
  <si>
    <t>Conditioning (bike, swim, etc)</t>
  </si>
  <si>
    <t xml:space="preserve"> </t>
  </si>
  <si>
    <t>Time</t>
  </si>
  <si>
    <t>AM</t>
  </si>
  <si>
    <t>PM</t>
  </si>
  <si>
    <t>Week #</t>
  </si>
  <si>
    <t>Chronic</t>
  </si>
  <si>
    <t>Exponential</t>
  </si>
  <si>
    <t>Average</t>
  </si>
  <si>
    <t>Weekly Load</t>
  </si>
  <si>
    <t>Upper Range</t>
  </si>
  <si>
    <t>Lower Range</t>
  </si>
  <si>
    <t>Session details</t>
  </si>
  <si>
    <t>Weekly Load scoring</t>
  </si>
  <si>
    <t xml:space="preserve">
</t>
  </si>
  <si>
    <t xml:space="preserve">
1. Enter the date for the first day of the tracking into A3, this will auto-populate the rest of the calendar. We recommend starting on a Monday or Sunday
2. Select the workout from the session type. There is room for two sessions per day, if you go above this, combine sessions and give an average RPE
3. Enter the session duration (IN MINUTES), and the RPE score from 1 (light walking) to 10 (intense hard competitive game/training)
4. Continue to enter your data and monitor your training progress over time using the chart tab below
5. The ratio provides an indication of your acute training load compared to your chronic, between 0.85 and 1.3 is a noraml range, going above or below this may require an adjustment in your upcoming schedule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</si>
</sst>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5">
    <font>
      <sz val="12"/>
      <color theme="1"/>
      <name val="Calibri"/>
      <family val="2"/>
      <scheme val="minor"/>
    </font>
    <font>
      <sz val="16"/>
      <color theme="1"/>
      <name val="Calibri"/>
      <family val="2"/>
      <scheme val="minor"/>
    </font>
    <font>
      <sz val="13"/>
      <color theme="1"/>
      <name val="Calibri"/>
      <family val="2"/>
      <scheme val="minor"/>
    </font>
    <font>
      <sz val="13"/>
      <color rgb="FF333333"/>
      <name val="Verdana"/>
      <family val="2"/>
    </font>
    <font>
      <sz val="14"/>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5">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s>
  <cellStyleXfs count="1">
    <xf numFmtId="0" fontId="0" fillId="0" borderId="0"/>
  </cellStyleXfs>
  <cellXfs count="39">
    <xf numFmtId="0" fontId="0" fillId="0" borderId="0" xfId="0"/>
    <xf numFmtId="1" fontId="0" fillId="0" borderId="0" xfId="0" applyNumberFormat="1"/>
    <xf numFmtId="1" fontId="3" fillId="0" borderId="0" xfId="0" applyNumberFormat="1" applyFont="1"/>
    <xf numFmtId="0" fontId="0" fillId="0" borderId="1" xfId="0" applyFill="1" applyBorder="1"/>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0" fillId="0" borderId="1" xfId="0" applyFill="1" applyBorder="1" applyProtection="1">
      <protection locked="0"/>
    </xf>
    <xf numFmtId="0" fontId="1"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4" fillId="2" borderId="1" xfId="0" applyFont="1" applyFill="1" applyBorder="1" applyAlignment="1">
      <alignment horizontal="center" vertical="center"/>
    </xf>
    <xf numFmtId="0" fontId="4" fillId="2" borderId="1" xfId="0" applyFont="1" applyFill="1" applyBorder="1" applyAlignment="1" applyProtection="1">
      <alignment horizontal="center" vertical="center"/>
    </xf>
    <xf numFmtId="3" fontId="4" fillId="2" borderId="1" xfId="0" applyNumberFormat="1" applyFont="1" applyFill="1" applyBorder="1" applyAlignment="1" applyProtection="1">
      <alignment horizontal="center" vertical="center"/>
    </xf>
    <xf numFmtId="2" fontId="4" fillId="2" borderId="1" xfId="0" applyNumberFormat="1"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3" fontId="1" fillId="2" borderId="1" xfId="0" applyNumberFormat="1" applyFont="1" applyFill="1" applyBorder="1" applyAlignment="1" applyProtection="1">
      <alignment horizontal="center" vertical="center"/>
    </xf>
    <xf numFmtId="2" fontId="1" fillId="2" borderId="1" xfId="0" applyNumberFormat="1" applyFont="1" applyFill="1" applyBorder="1" applyAlignment="1" applyProtection="1">
      <alignment horizontal="center" vertical="center"/>
    </xf>
    <xf numFmtId="0" fontId="2" fillId="2" borderId="1" xfId="0" applyFont="1" applyFill="1" applyBorder="1" applyAlignment="1" applyProtection="1">
      <alignment horizontal="center" vertical="center"/>
    </xf>
    <xf numFmtId="3" fontId="2" fillId="2" borderId="1" xfId="0" applyNumberFormat="1" applyFont="1" applyFill="1" applyBorder="1" applyAlignment="1" applyProtection="1">
      <alignment horizontal="center" vertical="center"/>
    </xf>
    <xf numFmtId="2" fontId="2" fillId="2" borderId="1" xfId="0" applyNumberFormat="1" applyFont="1" applyFill="1" applyBorder="1" applyAlignment="1" applyProtection="1">
      <alignment horizontal="center" vertical="center"/>
    </xf>
    <xf numFmtId="0" fontId="0" fillId="2" borderId="1" xfId="0" applyFill="1" applyBorder="1" applyProtection="1">
      <protection locked="0"/>
    </xf>
    <xf numFmtId="0" fontId="0" fillId="2" borderId="1" xfId="0" applyFill="1" applyBorder="1" applyProtection="1"/>
    <xf numFmtId="3" fontId="0" fillId="2" borderId="1" xfId="0" applyNumberFormat="1" applyFill="1" applyBorder="1" applyProtection="1"/>
    <xf numFmtId="2" fontId="0" fillId="2" borderId="1" xfId="0" applyNumberFormat="1" applyFill="1" applyBorder="1" applyProtection="1"/>
    <xf numFmtId="0" fontId="0" fillId="2" borderId="1" xfId="0" applyFill="1" applyBorder="1"/>
    <xf numFmtId="0" fontId="4" fillId="2" borderId="1" xfId="0" applyNumberFormat="1" applyFont="1" applyFill="1" applyBorder="1" applyAlignment="1">
      <alignment horizontal="center" vertical="center"/>
    </xf>
    <xf numFmtId="0" fontId="2" fillId="2" borderId="1" xfId="0" applyNumberFormat="1" applyFont="1" applyFill="1" applyBorder="1" applyAlignment="1">
      <alignment horizontal="center" vertical="center"/>
    </xf>
    <xf numFmtId="0" fontId="0" fillId="2" borderId="1" xfId="0" applyNumberFormat="1" applyFill="1" applyBorder="1" applyAlignment="1">
      <alignment horizontal="left"/>
    </xf>
    <xf numFmtId="164" fontId="4" fillId="2" borderId="1" xfId="0" applyNumberFormat="1" applyFont="1" applyFill="1" applyBorder="1" applyAlignment="1">
      <alignment horizontal="center" vertical="center"/>
    </xf>
    <xf numFmtId="164" fontId="4" fillId="2" borderId="1" xfId="0" applyNumberFormat="1" applyFont="1" applyFill="1" applyBorder="1" applyAlignment="1">
      <alignment horizontal="left"/>
    </xf>
    <xf numFmtId="0" fontId="4" fillId="2" borderId="1" xfId="0" applyNumberFormat="1" applyFont="1" applyFill="1" applyBorder="1" applyAlignment="1">
      <alignment horizontal="left"/>
    </xf>
    <xf numFmtId="0" fontId="2" fillId="0" borderId="1" xfId="0" applyFont="1" applyFill="1" applyBorder="1" applyAlignment="1">
      <alignment horizontal="center" vertical="center" wrapText="1"/>
    </xf>
    <xf numFmtId="164" fontId="4" fillId="2"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xf>
    <xf numFmtId="0" fontId="4" fillId="0" borderId="2"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2" borderId="1" xfId="0" applyFont="1" applyFill="1" applyBorder="1" applyAlignment="1" applyProtection="1">
      <alignment horizontal="center" vertical="center"/>
    </xf>
    <xf numFmtId="164" fontId="4" fillId="3" borderId="1" xfId="0" applyNumberFormat="1" applyFont="1" applyFill="1" applyBorder="1" applyAlignment="1" applyProtection="1">
      <alignment horizontal="center" vertical="center"/>
      <protection locked="0"/>
    </xf>
  </cellXfs>
  <cellStyles count="1">
    <cellStyle name="Normal" xfId="0" builtinId="0"/>
  </cellStyles>
  <dxfs count="12">
    <dxf>
      <font>
        <color theme="0" tint="-4.9989318521683403E-2"/>
      </font>
      <fill>
        <patternFill>
          <bgColor theme="0" tint="-4.9989318521683403E-2"/>
        </patternFill>
      </fill>
    </dxf>
    <dxf>
      <font>
        <color rgb="FF9C0006"/>
      </font>
      <fill>
        <patternFill>
          <bgColor rgb="FFFFC7CE"/>
        </patternFill>
      </fill>
    </dxf>
    <dxf>
      <font>
        <color rgb="FF9C0006"/>
      </font>
      <fill>
        <patternFill>
          <bgColor rgb="FFFFC7CE"/>
        </patternFill>
      </fill>
    </dxf>
    <dxf>
      <font>
        <color theme="0"/>
      </font>
      <fill>
        <patternFill>
          <bgColor theme="0"/>
        </patternFill>
      </fill>
    </dxf>
    <dxf>
      <font>
        <color theme="0" tint="-4.9989318521683403E-2"/>
      </font>
      <fill>
        <patternFill>
          <bgColor theme="0" tint="-4.9989318521683403E-2"/>
        </patternFill>
      </fill>
    </dxf>
    <dxf>
      <font>
        <color rgb="FF006100"/>
      </font>
      <fill>
        <patternFill>
          <bgColor rgb="FFC6EFCE"/>
        </patternFill>
      </fill>
    </dxf>
    <dxf>
      <font>
        <color rgb="FF006100"/>
      </font>
      <fill>
        <patternFill>
          <bgColor rgb="FFC6EFCE"/>
        </patternFill>
      </fill>
    </dxf>
    <dxf>
      <font>
        <color theme="0"/>
      </font>
      <fill>
        <patternFill>
          <bgColor theme="0"/>
        </patternFill>
      </fill>
    </dxf>
    <dxf>
      <font>
        <color theme="0"/>
      </font>
      <fill>
        <patternFill>
          <bgColor theme="0"/>
        </patternFill>
      </fill>
    </dxf>
    <dxf>
      <font>
        <color rgb="FF9C0006"/>
      </font>
      <fill>
        <patternFill>
          <bgColor rgb="FFFFC7CE"/>
        </patternFill>
      </fill>
    </dxf>
    <dxf>
      <font>
        <color rgb="FF9C0006"/>
      </font>
      <fill>
        <patternFill>
          <bgColor rgb="FFFFC7CE"/>
        </patternFill>
      </fill>
    </dxf>
    <dxf>
      <font>
        <color theme="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r>
              <a:rPr lang="en-US" sz="2000"/>
              <a:t>Acute</a:t>
            </a:r>
            <a:r>
              <a:rPr lang="en-US" sz="2000" baseline="0"/>
              <a:t> To Chronic Workload Ratio</a:t>
            </a:r>
            <a:endParaRPr lang="en-US" sz="2000"/>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'Weekly data'!$B$1</c:f>
              <c:strCache>
                <c:ptCount val="1"/>
                <c:pt idx="0">
                  <c:v>Weekly Load</c:v>
                </c:pt>
              </c:strCache>
            </c:strRef>
          </c:tx>
          <c:spPr>
            <a:solidFill>
              <a:schemeClr val="accent6">
                <a:lumMod val="75000"/>
              </a:schemeClr>
            </a:solidFill>
            <a:ln>
              <a:noFill/>
            </a:ln>
            <a:effectLst/>
          </c:spPr>
          <c:invertIfNegative val="0"/>
          <c:val>
            <c:numRef>
              <c:f>'Weekly data'!$B$2:$B$53</c:f>
              <c:numCache>
                <c:formatCode>0</c:formatCod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extLst>
            <c:ext xmlns:c16="http://schemas.microsoft.com/office/drawing/2014/chart" uri="{C3380CC4-5D6E-409C-BE32-E72D297353CC}">
              <c16:uniqueId val="{00000000-670F-3346-8005-57BF767EC388}"/>
            </c:ext>
          </c:extLst>
        </c:ser>
        <c:dLbls>
          <c:showLegendKey val="0"/>
          <c:showVal val="0"/>
          <c:showCatName val="0"/>
          <c:showSerName val="0"/>
          <c:showPercent val="0"/>
          <c:showBubbleSize val="0"/>
        </c:dLbls>
        <c:gapWidth val="40"/>
        <c:axId val="23696768"/>
        <c:axId val="23697168"/>
      </c:barChart>
      <c:lineChart>
        <c:grouping val="standard"/>
        <c:varyColors val="0"/>
        <c:ser>
          <c:idx val="4"/>
          <c:order val="1"/>
          <c:tx>
            <c:strRef>
              <c:f>'Weekly data'!$F$1</c:f>
              <c:strCache>
                <c:ptCount val="1"/>
                <c:pt idx="0">
                  <c:v>Upper Range</c:v>
                </c:pt>
              </c:strCache>
            </c:strRef>
          </c:tx>
          <c:spPr>
            <a:ln w="19050" cap="rnd">
              <a:solidFill>
                <a:schemeClr val="tx1">
                  <a:lumMod val="95000"/>
                  <a:lumOff val="5000"/>
                </a:schemeClr>
              </a:solidFill>
              <a:round/>
            </a:ln>
            <a:effectLst/>
          </c:spPr>
          <c:marker>
            <c:symbol val="none"/>
          </c:marker>
          <c:val>
            <c:numRef>
              <c:f>'Weekly data'!$F$2:$F$30</c:f>
              <c:numCache>
                <c:formatCode>0</c:formatCode>
                <c:ptCount val="29"/>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smooth val="0"/>
          <c:extLst>
            <c:ext xmlns:c16="http://schemas.microsoft.com/office/drawing/2014/chart" uri="{C3380CC4-5D6E-409C-BE32-E72D297353CC}">
              <c16:uniqueId val="{00000001-670F-3346-8005-57BF767EC388}"/>
            </c:ext>
          </c:extLst>
        </c:ser>
        <c:ser>
          <c:idx val="5"/>
          <c:order val="2"/>
          <c:tx>
            <c:strRef>
              <c:f>'Weekly data'!$G$1</c:f>
              <c:strCache>
                <c:ptCount val="1"/>
                <c:pt idx="0">
                  <c:v>Lower Range</c:v>
                </c:pt>
              </c:strCache>
            </c:strRef>
          </c:tx>
          <c:spPr>
            <a:ln w="19050" cap="rnd">
              <a:solidFill>
                <a:schemeClr val="tx1">
                  <a:lumMod val="95000"/>
                  <a:lumOff val="5000"/>
                </a:schemeClr>
              </a:solidFill>
              <a:round/>
            </a:ln>
            <a:effectLst/>
          </c:spPr>
          <c:marker>
            <c:symbol val="none"/>
          </c:marker>
          <c:val>
            <c:numRef>
              <c:f>'Weekly data'!$G$2:$G$30</c:f>
              <c:numCache>
                <c:formatCode>0</c:formatCode>
                <c:ptCount val="29"/>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smooth val="0"/>
          <c:extLst>
            <c:ext xmlns:c16="http://schemas.microsoft.com/office/drawing/2014/chart" uri="{C3380CC4-5D6E-409C-BE32-E72D297353CC}">
              <c16:uniqueId val="{00000002-670F-3346-8005-57BF767EC388}"/>
            </c:ext>
          </c:extLst>
        </c:ser>
        <c:dLbls>
          <c:showLegendKey val="0"/>
          <c:showVal val="0"/>
          <c:showCatName val="0"/>
          <c:showSerName val="0"/>
          <c:showPercent val="0"/>
          <c:showBubbleSize val="0"/>
        </c:dLbls>
        <c:marker val="1"/>
        <c:smooth val="0"/>
        <c:axId val="23696768"/>
        <c:axId val="23697168"/>
      </c:lineChart>
      <c:catAx>
        <c:axId val="23696768"/>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3697168"/>
        <c:crosses val="autoZero"/>
        <c:auto val="1"/>
        <c:lblAlgn val="ctr"/>
        <c:lblOffset val="100"/>
        <c:noMultiLvlLbl val="0"/>
      </c:catAx>
      <c:valAx>
        <c:axId val="236971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6967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381000</xdr:colOff>
      <xdr:row>2</xdr:row>
      <xdr:rowOff>177800</xdr:rowOff>
    </xdr:from>
    <xdr:to>
      <xdr:col>20</xdr:col>
      <xdr:colOff>321733</xdr:colOff>
      <xdr:row>59</xdr:row>
      <xdr:rowOff>127000</xdr:rowOff>
    </xdr:to>
    <xdr:graphicFrame macro="">
      <xdr:nvGraphicFramePr>
        <xdr:cNvPr id="2" name="Chart 1">
          <a:extLst>
            <a:ext uri="{FF2B5EF4-FFF2-40B4-BE49-F238E27FC236}">
              <a16:creationId xmlns:a16="http://schemas.microsoft.com/office/drawing/2014/main" id="{541F9005-D0BB-354B-B86E-CB4B85BE28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E6D5B0-4B67-F045-8261-94FCBB418016}">
  <sheetPr codeName="Sheet3"/>
  <dimension ref="A1:O937"/>
  <sheetViews>
    <sheetView tabSelected="1" zoomScaleNormal="100" workbookViewId="0">
      <pane xSplit="3" ySplit="2" topLeftCell="D3" activePane="bottomRight" state="frozen"/>
      <selection pane="topRight" activeCell="D1" sqref="D1"/>
      <selection pane="bottomLeft" activeCell="A3" sqref="A3"/>
      <selection pane="bottomRight" activeCell="E10" sqref="E10"/>
    </sheetView>
  </sheetViews>
  <sheetFormatPr baseColWidth="10" defaultRowHeight="19"/>
  <cols>
    <col min="1" max="1" width="10.5" style="28" customWidth="1"/>
    <col min="2" max="2" width="12.5" style="29" customWidth="1"/>
    <col min="3" max="3" width="10.1640625" style="26" customWidth="1"/>
    <col min="4" max="4" width="19" style="3" customWidth="1"/>
    <col min="5" max="5" width="12.6640625" style="3" customWidth="1"/>
    <col min="6" max="6" width="11.33203125" style="3" customWidth="1"/>
    <col min="7" max="7" width="11.6640625" style="23" customWidth="1"/>
    <col min="8" max="8" width="12" style="20" customWidth="1"/>
    <col min="9" max="9" width="13.1640625" style="21" customWidth="1"/>
    <col min="10" max="10" width="9.33203125" style="22" customWidth="1"/>
    <col min="11" max="11" width="61.5" style="36" customWidth="1"/>
    <col min="12" max="16384" width="10.83203125" style="3"/>
  </cols>
  <sheetData>
    <row r="1" spans="1:15" s="9" customFormat="1" ht="33" customHeight="1">
      <c r="A1" s="27"/>
      <c r="B1" s="24"/>
      <c r="C1" s="32" t="s">
        <v>28</v>
      </c>
      <c r="D1" s="32"/>
      <c r="E1" s="32"/>
      <c r="F1" s="32"/>
      <c r="G1" s="32"/>
      <c r="H1" s="37" t="s">
        <v>29</v>
      </c>
      <c r="I1" s="37"/>
      <c r="J1" s="37"/>
      <c r="K1" s="33" t="s">
        <v>31</v>
      </c>
    </row>
    <row r="2" spans="1:15" s="9" customFormat="1" ht="31" customHeight="1">
      <c r="A2" s="27" t="s">
        <v>0</v>
      </c>
      <c r="B2" s="24" t="s">
        <v>8</v>
      </c>
      <c r="C2" s="24" t="s">
        <v>18</v>
      </c>
      <c r="D2" s="9" t="s">
        <v>1</v>
      </c>
      <c r="E2" s="9" t="s">
        <v>2</v>
      </c>
      <c r="F2" s="9" t="s">
        <v>3</v>
      </c>
      <c r="G2" s="9" t="s">
        <v>4</v>
      </c>
      <c r="H2" s="10" t="s">
        <v>6</v>
      </c>
      <c r="I2" s="11" t="s">
        <v>7</v>
      </c>
      <c r="J2" s="12" t="s">
        <v>5</v>
      </c>
      <c r="K2" s="34"/>
    </row>
    <row r="3" spans="1:15" s="4" customFormat="1" ht="20" customHeight="1">
      <c r="A3" s="38"/>
      <c r="B3" s="32" t="str">
        <f>TEXT(A3, "DDDD")</f>
        <v>Saturday</v>
      </c>
      <c r="C3" s="25" t="s">
        <v>19</v>
      </c>
      <c r="D3" s="6"/>
      <c r="E3" s="7"/>
      <c r="F3" s="7"/>
      <c r="G3" s="13">
        <f>F3*E3</f>
        <v>0</v>
      </c>
      <c r="H3" s="13"/>
      <c r="I3" s="14"/>
      <c r="J3" s="15"/>
      <c r="K3" s="34"/>
    </row>
    <row r="4" spans="1:15" s="5" customFormat="1" ht="20" customHeight="1">
      <c r="A4" s="38"/>
      <c r="B4" s="32"/>
      <c r="C4" s="25" t="s">
        <v>20</v>
      </c>
      <c r="D4" s="6"/>
      <c r="E4" s="8"/>
      <c r="F4" s="8"/>
      <c r="G4" s="13">
        <f t="shared" ref="G4:G67" si="0">F4*E4</f>
        <v>0</v>
      </c>
      <c r="H4" s="16"/>
      <c r="I4" s="17"/>
      <c r="J4" s="18"/>
      <c r="K4" s="34"/>
    </row>
    <row r="5" spans="1:15" s="5" customFormat="1" ht="20" customHeight="1">
      <c r="A5" s="31">
        <f>A3+1</f>
        <v>1</v>
      </c>
      <c r="B5" s="32" t="str">
        <f t="shared" ref="B5:B67" si="1">TEXT(A5, "DDDD")</f>
        <v>Sunday</v>
      </c>
      <c r="C5" s="25" t="s">
        <v>19</v>
      </c>
      <c r="D5" s="6"/>
      <c r="E5" s="8"/>
      <c r="F5" s="8"/>
      <c r="G5" s="13">
        <f t="shared" si="0"/>
        <v>0</v>
      </c>
      <c r="H5" s="16"/>
      <c r="I5" s="17"/>
      <c r="J5" s="18"/>
      <c r="K5" s="34"/>
    </row>
    <row r="6" spans="1:15" s="5" customFormat="1" ht="20" customHeight="1">
      <c r="A6" s="31"/>
      <c r="B6" s="32"/>
      <c r="C6" s="25" t="s">
        <v>20</v>
      </c>
      <c r="D6" s="6"/>
      <c r="E6" s="8"/>
      <c r="F6" s="8"/>
      <c r="G6" s="13">
        <f t="shared" si="0"/>
        <v>0</v>
      </c>
      <c r="H6" s="16"/>
      <c r="I6" s="17"/>
      <c r="J6" s="18"/>
      <c r="K6" s="34"/>
    </row>
    <row r="7" spans="1:15" s="5" customFormat="1" ht="20" customHeight="1">
      <c r="A7" s="31">
        <f t="shared" ref="A7" si="2">A5+1</f>
        <v>2</v>
      </c>
      <c r="B7" s="32" t="str">
        <f t="shared" si="1"/>
        <v>Monday</v>
      </c>
      <c r="C7" s="25" t="s">
        <v>19</v>
      </c>
      <c r="D7" s="6"/>
      <c r="E7" s="8"/>
      <c r="F7" s="8"/>
      <c r="G7" s="13">
        <f t="shared" si="0"/>
        <v>0</v>
      </c>
      <c r="H7" s="16"/>
      <c r="I7" s="17"/>
      <c r="J7" s="18"/>
      <c r="K7" s="34"/>
      <c r="O7" s="30" t="s">
        <v>30</v>
      </c>
    </row>
    <row r="8" spans="1:15" s="5" customFormat="1" ht="20" customHeight="1">
      <c r="A8" s="31"/>
      <c r="B8" s="32"/>
      <c r="C8" s="25" t="s">
        <v>20</v>
      </c>
      <c r="D8" s="6"/>
      <c r="E8" s="8"/>
      <c r="F8" s="8"/>
      <c r="G8" s="13">
        <f t="shared" si="0"/>
        <v>0</v>
      </c>
      <c r="H8" s="16"/>
      <c r="I8" s="17"/>
      <c r="J8" s="18"/>
      <c r="K8" s="34"/>
    </row>
    <row r="9" spans="1:15" s="5" customFormat="1" ht="20" customHeight="1">
      <c r="A9" s="31">
        <f t="shared" ref="A9" si="3">A7+1</f>
        <v>3</v>
      </c>
      <c r="B9" s="32" t="str">
        <f t="shared" si="1"/>
        <v>Tuesday</v>
      </c>
      <c r="C9" s="25" t="s">
        <v>19</v>
      </c>
      <c r="D9" s="6"/>
      <c r="E9" s="8"/>
      <c r="F9" s="8"/>
      <c r="G9" s="13">
        <f t="shared" si="0"/>
        <v>0</v>
      </c>
      <c r="H9" s="16"/>
      <c r="I9" s="17"/>
      <c r="J9" s="18"/>
      <c r="K9" s="34"/>
    </row>
    <row r="10" spans="1:15" s="5" customFormat="1" ht="20" customHeight="1">
      <c r="A10" s="31"/>
      <c r="B10" s="32"/>
      <c r="C10" s="25" t="s">
        <v>20</v>
      </c>
      <c r="D10" s="6"/>
      <c r="E10" s="8"/>
      <c r="F10" s="8"/>
      <c r="G10" s="13">
        <f t="shared" si="0"/>
        <v>0</v>
      </c>
      <c r="H10" s="16"/>
      <c r="I10" s="17"/>
      <c r="J10" s="18"/>
      <c r="K10" s="34"/>
    </row>
    <row r="11" spans="1:15" s="5" customFormat="1" ht="20" customHeight="1">
      <c r="A11" s="31">
        <f t="shared" ref="A11" si="4">A9+1</f>
        <v>4</v>
      </c>
      <c r="B11" s="32" t="str">
        <f t="shared" si="1"/>
        <v>Wednesday</v>
      </c>
      <c r="C11" s="25" t="s">
        <v>19</v>
      </c>
      <c r="D11" s="6"/>
      <c r="E11" s="8"/>
      <c r="F11" s="8"/>
      <c r="G11" s="13">
        <f t="shared" si="0"/>
        <v>0</v>
      </c>
      <c r="H11" s="16"/>
      <c r="I11" s="17"/>
      <c r="J11" s="18"/>
      <c r="K11" s="34"/>
    </row>
    <row r="12" spans="1:15" s="5" customFormat="1" ht="20" customHeight="1">
      <c r="A12" s="31"/>
      <c r="B12" s="32"/>
      <c r="C12" s="25" t="s">
        <v>20</v>
      </c>
      <c r="D12" s="6"/>
      <c r="E12" s="8"/>
      <c r="F12" s="8"/>
      <c r="G12" s="13">
        <f t="shared" si="0"/>
        <v>0</v>
      </c>
      <c r="H12" s="16"/>
      <c r="I12" s="17"/>
      <c r="J12" s="18"/>
      <c r="K12" s="34"/>
    </row>
    <row r="13" spans="1:15" s="5" customFormat="1" ht="20" customHeight="1">
      <c r="A13" s="31">
        <f t="shared" ref="A13" si="5">A11+1</f>
        <v>5</v>
      </c>
      <c r="B13" s="32" t="str">
        <f t="shared" si="1"/>
        <v>Thursday</v>
      </c>
      <c r="C13" s="25" t="s">
        <v>19</v>
      </c>
      <c r="D13" s="6"/>
      <c r="E13" s="8"/>
      <c r="F13" s="8"/>
      <c r="G13" s="13">
        <f t="shared" si="0"/>
        <v>0</v>
      </c>
      <c r="H13" s="16"/>
      <c r="I13" s="17"/>
      <c r="J13" s="18"/>
      <c r="K13" s="34"/>
    </row>
    <row r="14" spans="1:15" s="5" customFormat="1" ht="20" customHeight="1">
      <c r="A14" s="31"/>
      <c r="B14" s="32"/>
      <c r="C14" s="25" t="s">
        <v>20</v>
      </c>
      <c r="D14" s="6"/>
      <c r="E14" s="8"/>
      <c r="F14" s="8"/>
      <c r="G14" s="13">
        <f t="shared" si="0"/>
        <v>0</v>
      </c>
      <c r="H14" s="16"/>
      <c r="I14" s="17"/>
      <c r="J14" s="18"/>
      <c r="K14" s="34"/>
    </row>
    <row r="15" spans="1:15" s="5" customFormat="1" ht="20" customHeight="1">
      <c r="A15" s="31">
        <f t="shared" ref="A15" si="6">A13+1</f>
        <v>6</v>
      </c>
      <c r="B15" s="32" t="str">
        <f t="shared" si="1"/>
        <v>Friday</v>
      </c>
      <c r="C15" s="25" t="s">
        <v>19</v>
      </c>
      <c r="D15" s="6"/>
      <c r="E15" s="8"/>
      <c r="F15" s="8"/>
      <c r="G15" s="13">
        <f t="shared" si="0"/>
        <v>0</v>
      </c>
      <c r="H15" s="16"/>
      <c r="I15" s="17"/>
      <c r="J15" s="18"/>
      <c r="K15" s="34"/>
    </row>
    <row r="16" spans="1:15" s="5" customFormat="1" ht="20" customHeight="1">
      <c r="A16" s="31"/>
      <c r="B16" s="32"/>
      <c r="C16" s="25" t="s">
        <v>20</v>
      </c>
      <c r="D16" s="6"/>
      <c r="E16" s="8"/>
      <c r="F16" s="8"/>
      <c r="G16" s="13">
        <f t="shared" si="0"/>
        <v>0</v>
      </c>
      <c r="H16" s="16">
        <f>SUM(G3:G16)</f>
        <v>0</v>
      </c>
      <c r="I16" s="17">
        <f>SUM(H9:H16)/1</f>
        <v>0</v>
      </c>
      <c r="J16" s="18" t="e">
        <f>H16/I16</f>
        <v>#DIV/0!</v>
      </c>
      <c r="K16" s="34"/>
    </row>
    <row r="17" spans="1:11" s="5" customFormat="1" ht="20" customHeight="1">
      <c r="A17" s="31">
        <f t="shared" ref="A17" si="7">A15+1</f>
        <v>7</v>
      </c>
      <c r="B17" s="32" t="str">
        <f t="shared" si="1"/>
        <v>Saturday</v>
      </c>
      <c r="C17" s="25" t="s">
        <v>19</v>
      </c>
      <c r="D17" s="6"/>
      <c r="E17" s="7"/>
      <c r="F17" s="7"/>
      <c r="G17" s="13">
        <f t="shared" si="0"/>
        <v>0</v>
      </c>
      <c r="H17" s="16"/>
      <c r="I17" s="17"/>
      <c r="J17" s="18"/>
      <c r="K17" s="34"/>
    </row>
    <row r="18" spans="1:11" s="5" customFormat="1" ht="20" customHeight="1">
      <c r="A18" s="31"/>
      <c r="B18" s="32"/>
      <c r="C18" s="25" t="s">
        <v>20</v>
      </c>
      <c r="D18" s="6"/>
      <c r="E18" s="8"/>
      <c r="F18" s="8"/>
      <c r="G18" s="13">
        <f t="shared" si="0"/>
        <v>0</v>
      </c>
      <c r="H18" s="16"/>
      <c r="I18" s="17"/>
      <c r="J18" s="18"/>
      <c r="K18" s="34"/>
    </row>
    <row r="19" spans="1:11" s="5" customFormat="1" ht="20" customHeight="1">
      <c r="A19" s="31">
        <f t="shared" ref="A19" si="8">A17+1</f>
        <v>8</v>
      </c>
      <c r="B19" s="32" t="str">
        <f t="shared" si="1"/>
        <v>Sunday</v>
      </c>
      <c r="C19" s="25" t="s">
        <v>19</v>
      </c>
      <c r="D19" s="6"/>
      <c r="E19" s="8"/>
      <c r="F19" s="8"/>
      <c r="G19" s="13">
        <f t="shared" si="0"/>
        <v>0</v>
      </c>
      <c r="H19" s="16"/>
      <c r="I19" s="17"/>
      <c r="J19" s="18"/>
      <c r="K19" s="34"/>
    </row>
    <row r="20" spans="1:11" s="5" customFormat="1" ht="20" customHeight="1">
      <c r="A20" s="31"/>
      <c r="B20" s="32"/>
      <c r="C20" s="25" t="s">
        <v>20</v>
      </c>
      <c r="D20" s="6"/>
      <c r="E20" s="8"/>
      <c r="F20" s="8"/>
      <c r="G20" s="13">
        <f t="shared" si="0"/>
        <v>0</v>
      </c>
      <c r="H20" s="16"/>
      <c r="I20" s="17"/>
      <c r="J20" s="18"/>
      <c r="K20" s="34"/>
    </row>
    <row r="21" spans="1:11" s="5" customFormat="1" ht="20" customHeight="1">
      <c r="A21" s="31">
        <f t="shared" ref="A21" si="9">A19+1</f>
        <v>9</v>
      </c>
      <c r="B21" s="32" t="str">
        <f t="shared" si="1"/>
        <v>Monday</v>
      </c>
      <c r="C21" s="25" t="s">
        <v>19</v>
      </c>
      <c r="D21" s="6"/>
      <c r="E21" s="8"/>
      <c r="F21" s="8"/>
      <c r="G21" s="13">
        <f t="shared" si="0"/>
        <v>0</v>
      </c>
      <c r="H21" s="16"/>
      <c r="I21" s="17"/>
      <c r="J21" s="18"/>
      <c r="K21" s="34"/>
    </row>
    <row r="22" spans="1:11" s="5" customFormat="1" ht="20" customHeight="1">
      <c r="A22" s="31"/>
      <c r="B22" s="32"/>
      <c r="C22" s="25" t="s">
        <v>20</v>
      </c>
      <c r="D22" s="6"/>
      <c r="E22" s="8"/>
      <c r="F22" s="8"/>
      <c r="G22" s="13">
        <f t="shared" si="0"/>
        <v>0</v>
      </c>
      <c r="H22" s="16"/>
      <c r="I22" s="17"/>
      <c r="J22" s="18"/>
      <c r="K22" s="34"/>
    </row>
    <row r="23" spans="1:11" s="5" customFormat="1" ht="20" customHeight="1">
      <c r="A23" s="31">
        <f t="shared" ref="A23" si="10">A21+1</f>
        <v>10</v>
      </c>
      <c r="B23" s="32" t="str">
        <f t="shared" si="1"/>
        <v>Tuesday</v>
      </c>
      <c r="C23" s="25" t="s">
        <v>19</v>
      </c>
      <c r="D23" s="6"/>
      <c r="E23" s="8"/>
      <c r="F23" s="8"/>
      <c r="G23" s="13">
        <f t="shared" si="0"/>
        <v>0</v>
      </c>
      <c r="H23" s="16"/>
      <c r="I23" s="17"/>
      <c r="J23" s="18"/>
      <c r="K23" s="34"/>
    </row>
    <row r="24" spans="1:11" s="5" customFormat="1" ht="20" customHeight="1">
      <c r="A24" s="31"/>
      <c r="B24" s="32"/>
      <c r="C24" s="25" t="s">
        <v>20</v>
      </c>
      <c r="D24" s="6"/>
      <c r="E24" s="8"/>
      <c r="F24" s="8"/>
      <c r="G24" s="13">
        <f t="shared" si="0"/>
        <v>0</v>
      </c>
      <c r="H24" s="16"/>
      <c r="I24" s="17"/>
      <c r="J24" s="18"/>
      <c r="K24" s="34"/>
    </row>
    <row r="25" spans="1:11" s="5" customFormat="1" ht="20" customHeight="1">
      <c r="A25" s="31">
        <f t="shared" ref="A25" si="11">A23+1</f>
        <v>11</v>
      </c>
      <c r="B25" s="32" t="str">
        <f t="shared" si="1"/>
        <v>Wednesday</v>
      </c>
      <c r="C25" s="25" t="s">
        <v>19</v>
      </c>
      <c r="D25" s="6"/>
      <c r="E25" s="8"/>
      <c r="F25" s="8"/>
      <c r="G25" s="13">
        <f t="shared" si="0"/>
        <v>0</v>
      </c>
      <c r="H25" s="16"/>
      <c r="I25" s="17"/>
      <c r="J25" s="18"/>
      <c r="K25" s="34"/>
    </row>
    <row r="26" spans="1:11" s="5" customFormat="1" ht="20" customHeight="1">
      <c r="A26" s="31"/>
      <c r="B26" s="32"/>
      <c r="C26" s="25" t="s">
        <v>20</v>
      </c>
      <c r="D26" s="6"/>
      <c r="E26" s="8"/>
      <c r="F26" s="8"/>
      <c r="G26" s="13">
        <f t="shared" si="0"/>
        <v>0</v>
      </c>
      <c r="H26" s="16"/>
      <c r="I26" s="17"/>
      <c r="J26" s="18"/>
      <c r="K26" s="34"/>
    </row>
    <row r="27" spans="1:11" s="5" customFormat="1" ht="20" customHeight="1">
      <c r="A27" s="31">
        <f t="shared" ref="A27" si="12">A25+1</f>
        <v>12</v>
      </c>
      <c r="B27" s="32" t="str">
        <f t="shared" si="1"/>
        <v>Thursday</v>
      </c>
      <c r="C27" s="25" t="s">
        <v>19</v>
      </c>
      <c r="D27" s="6"/>
      <c r="E27" s="8"/>
      <c r="F27" s="8"/>
      <c r="G27" s="13">
        <f t="shared" si="0"/>
        <v>0</v>
      </c>
      <c r="H27" s="16"/>
      <c r="I27" s="17"/>
      <c r="J27" s="18"/>
      <c r="K27" s="34"/>
    </row>
    <row r="28" spans="1:11" s="5" customFormat="1" ht="20" customHeight="1">
      <c r="A28" s="31"/>
      <c r="B28" s="32"/>
      <c r="C28" s="25" t="s">
        <v>20</v>
      </c>
      <c r="D28" s="6"/>
      <c r="E28" s="8"/>
      <c r="F28" s="8"/>
      <c r="G28" s="13">
        <f t="shared" si="0"/>
        <v>0</v>
      </c>
      <c r="H28" s="16"/>
      <c r="I28" s="17"/>
      <c r="J28" s="18"/>
      <c r="K28" s="34"/>
    </row>
    <row r="29" spans="1:11" s="5" customFormat="1" ht="20" customHeight="1">
      <c r="A29" s="31">
        <f t="shared" ref="A29" si="13">A27+1</f>
        <v>13</v>
      </c>
      <c r="B29" s="32" t="str">
        <f t="shared" si="1"/>
        <v>Friday</v>
      </c>
      <c r="C29" s="25" t="s">
        <v>19</v>
      </c>
      <c r="D29" s="6"/>
      <c r="E29" s="8"/>
      <c r="F29" s="8"/>
      <c r="G29" s="13">
        <f t="shared" si="0"/>
        <v>0</v>
      </c>
      <c r="H29" s="16"/>
      <c r="I29" s="17"/>
      <c r="J29" s="18"/>
      <c r="K29" s="34"/>
    </row>
    <row r="30" spans="1:11" s="5" customFormat="1" ht="20" customHeight="1">
      <c r="A30" s="31"/>
      <c r="B30" s="32"/>
      <c r="C30" s="25" t="s">
        <v>20</v>
      </c>
      <c r="D30" s="6"/>
      <c r="E30" s="8"/>
      <c r="F30" s="8"/>
      <c r="G30" s="13">
        <f t="shared" si="0"/>
        <v>0</v>
      </c>
      <c r="H30" s="16">
        <f>SUM(G17:G30)</f>
        <v>0</v>
      </c>
      <c r="I30" s="17">
        <f>SUM(H6:H30)/2</f>
        <v>0</v>
      </c>
      <c r="J30" s="18" t="e">
        <f>H30/I30</f>
        <v>#DIV/0!</v>
      </c>
      <c r="K30" s="34"/>
    </row>
    <row r="31" spans="1:11" s="5" customFormat="1" ht="20" customHeight="1">
      <c r="A31" s="31">
        <f t="shared" ref="A31" si="14">A29+1</f>
        <v>14</v>
      </c>
      <c r="B31" s="32" t="str">
        <f t="shared" si="1"/>
        <v>Saturday</v>
      </c>
      <c r="C31" s="25" t="s">
        <v>19</v>
      </c>
      <c r="D31" s="6"/>
      <c r="E31" s="7"/>
      <c r="F31" s="7"/>
      <c r="G31" s="13">
        <f t="shared" si="0"/>
        <v>0</v>
      </c>
      <c r="H31" s="16"/>
      <c r="I31" s="17"/>
      <c r="J31" s="16"/>
      <c r="K31" s="34"/>
    </row>
    <row r="32" spans="1:11" s="5" customFormat="1" ht="20" customHeight="1">
      <c r="A32" s="31"/>
      <c r="B32" s="32"/>
      <c r="C32" s="25" t="s">
        <v>20</v>
      </c>
      <c r="D32" s="6"/>
      <c r="E32" s="8"/>
      <c r="F32" s="8"/>
      <c r="G32" s="13">
        <f t="shared" si="0"/>
        <v>0</v>
      </c>
      <c r="H32" s="16"/>
      <c r="I32" s="16"/>
      <c r="J32" s="16"/>
      <c r="K32" s="34"/>
    </row>
    <row r="33" spans="1:11" s="5" customFormat="1" ht="20" customHeight="1">
      <c r="A33" s="31">
        <f t="shared" ref="A33" si="15">A31+1</f>
        <v>15</v>
      </c>
      <c r="B33" s="32" t="str">
        <f t="shared" si="1"/>
        <v>Sunday</v>
      </c>
      <c r="C33" s="25" t="s">
        <v>19</v>
      </c>
      <c r="D33" s="6"/>
      <c r="E33" s="8"/>
      <c r="F33" s="8"/>
      <c r="G33" s="13">
        <f t="shared" si="0"/>
        <v>0</v>
      </c>
      <c r="H33" s="16"/>
      <c r="I33" s="17"/>
      <c r="J33" s="18"/>
      <c r="K33" s="34"/>
    </row>
    <row r="34" spans="1:11" s="5" customFormat="1" ht="20" customHeight="1">
      <c r="A34" s="31"/>
      <c r="B34" s="32"/>
      <c r="C34" s="25" t="s">
        <v>20</v>
      </c>
      <c r="D34" s="6"/>
      <c r="E34" s="8"/>
      <c r="F34" s="8"/>
      <c r="G34" s="13">
        <f t="shared" si="0"/>
        <v>0</v>
      </c>
      <c r="H34" s="16"/>
      <c r="I34" s="17"/>
      <c r="J34" s="18"/>
      <c r="K34" s="34"/>
    </row>
    <row r="35" spans="1:11" s="5" customFormat="1" ht="20" customHeight="1">
      <c r="A35" s="31">
        <f t="shared" ref="A35" si="16">A33+1</f>
        <v>16</v>
      </c>
      <c r="B35" s="32" t="str">
        <f t="shared" si="1"/>
        <v>Monday</v>
      </c>
      <c r="C35" s="25" t="s">
        <v>19</v>
      </c>
      <c r="D35" s="6"/>
      <c r="E35" s="8"/>
      <c r="F35" s="8"/>
      <c r="G35" s="13">
        <f t="shared" si="0"/>
        <v>0</v>
      </c>
      <c r="H35" s="16"/>
      <c r="I35" s="17"/>
      <c r="J35" s="18"/>
      <c r="K35" s="34"/>
    </row>
    <row r="36" spans="1:11" s="5" customFormat="1" ht="20" customHeight="1">
      <c r="A36" s="31"/>
      <c r="B36" s="32"/>
      <c r="C36" s="25" t="s">
        <v>20</v>
      </c>
      <c r="D36" s="6"/>
      <c r="E36" s="8"/>
      <c r="F36" s="8"/>
      <c r="G36" s="13">
        <f t="shared" si="0"/>
        <v>0</v>
      </c>
      <c r="H36" s="16"/>
      <c r="I36" s="17"/>
      <c r="J36" s="18"/>
      <c r="K36" s="34"/>
    </row>
    <row r="37" spans="1:11" s="5" customFormat="1" ht="20" customHeight="1">
      <c r="A37" s="31">
        <f t="shared" ref="A37:A97" si="17">A35+1</f>
        <v>17</v>
      </c>
      <c r="B37" s="32" t="str">
        <f t="shared" si="1"/>
        <v>Tuesday</v>
      </c>
      <c r="C37" s="25" t="s">
        <v>19</v>
      </c>
      <c r="D37" s="6"/>
      <c r="E37" s="8"/>
      <c r="F37" s="8"/>
      <c r="G37" s="13">
        <f t="shared" si="0"/>
        <v>0</v>
      </c>
      <c r="H37" s="16"/>
      <c r="I37" s="17"/>
      <c r="J37" s="18"/>
      <c r="K37" s="34"/>
    </row>
    <row r="38" spans="1:11" s="5" customFormat="1" ht="20" customHeight="1">
      <c r="A38" s="31"/>
      <c r="B38" s="32"/>
      <c r="C38" s="25" t="s">
        <v>20</v>
      </c>
      <c r="D38" s="6"/>
      <c r="E38" s="8"/>
      <c r="F38" s="8"/>
      <c r="G38" s="13">
        <f t="shared" si="0"/>
        <v>0</v>
      </c>
      <c r="H38" s="16"/>
      <c r="I38" s="17"/>
      <c r="J38" s="18"/>
      <c r="K38" s="34"/>
    </row>
    <row r="39" spans="1:11" s="5" customFormat="1" ht="20" customHeight="1">
      <c r="A39" s="31">
        <f t="shared" ref="A39:A99" si="18">A37+1</f>
        <v>18</v>
      </c>
      <c r="B39" s="32" t="str">
        <f t="shared" si="1"/>
        <v>Wednesday</v>
      </c>
      <c r="C39" s="25" t="s">
        <v>19</v>
      </c>
      <c r="D39" s="6"/>
      <c r="E39" s="8"/>
      <c r="F39" s="8"/>
      <c r="G39" s="13">
        <f t="shared" si="0"/>
        <v>0</v>
      </c>
      <c r="H39" s="16"/>
      <c r="I39" s="17"/>
      <c r="J39" s="18"/>
      <c r="K39" s="34"/>
    </row>
    <row r="40" spans="1:11" s="5" customFormat="1" ht="20" customHeight="1">
      <c r="A40" s="31"/>
      <c r="B40" s="32"/>
      <c r="C40" s="25" t="s">
        <v>20</v>
      </c>
      <c r="D40" s="6"/>
      <c r="E40" s="8"/>
      <c r="F40" s="8"/>
      <c r="G40" s="13">
        <f t="shared" si="0"/>
        <v>0</v>
      </c>
      <c r="H40" s="16"/>
      <c r="I40" s="17"/>
      <c r="J40" s="18"/>
      <c r="K40" s="34"/>
    </row>
    <row r="41" spans="1:11" s="5" customFormat="1" ht="20" customHeight="1">
      <c r="A41" s="31">
        <f t="shared" ref="A41:A101" si="19">A39+1</f>
        <v>19</v>
      </c>
      <c r="B41" s="32" t="str">
        <f t="shared" si="1"/>
        <v>Thursday</v>
      </c>
      <c r="C41" s="25" t="s">
        <v>19</v>
      </c>
      <c r="D41" s="6"/>
      <c r="E41" s="8"/>
      <c r="F41" s="8"/>
      <c r="G41" s="13">
        <f t="shared" si="0"/>
        <v>0</v>
      </c>
      <c r="H41" s="16"/>
      <c r="I41" s="17"/>
      <c r="J41" s="18"/>
      <c r="K41" s="34"/>
    </row>
    <row r="42" spans="1:11" s="5" customFormat="1" ht="20" customHeight="1">
      <c r="A42" s="31"/>
      <c r="B42" s="32"/>
      <c r="C42" s="25" t="s">
        <v>20</v>
      </c>
      <c r="D42" s="6"/>
      <c r="E42" s="8"/>
      <c r="F42" s="8"/>
      <c r="G42" s="13">
        <f t="shared" si="0"/>
        <v>0</v>
      </c>
      <c r="H42" s="16"/>
      <c r="I42" s="17"/>
      <c r="J42" s="18"/>
      <c r="K42" s="34"/>
    </row>
    <row r="43" spans="1:11" s="5" customFormat="1" ht="20" customHeight="1">
      <c r="A43" s="31">
        <f t="shared" ref="A43:A103" si="20">A41+1</f>
        <v>20</v>
      </c>
      <c r="B43" s="32" t="str">
        <f t="shared" si="1"/>
        <v>Friday</v>
      </c>
      <c r="C43" s="25" t="s">
        <v>19</v>
      </c>
      <c r="D43" s="6"/>
      <c r="E43" s="8"/>
      <c r="F43" s="8"/>
      <c r="G43" s="13">
        <f t="shared" si="0"/>
        <v>0</v>
      </c>
      <c r="H43" s="16"/>
      <c r="I43" s="17"/>
      <c r="J43" s="18"/>
      <c r="K43" s="34"/>
    </row>
    <row r="44" spans="1:11" s="5" customFormat="1" ht="20" customHeight="1">
      <c r="A44" s="31"/>
      <c r="B44" s="32"/>
      <c r="C44" s="25" t="s">
        <v>20</v>
      </c>
      <c r="D44" s="6"/>
      <c r="E44" s="8"/>
      <c r="F44" s="8"/>
      <c r="G44" s="13">
        <f t="shared" si="0"/>
        <v>0</v>
      </c>
      <c r="H44" s="16">
        <f>SUM(G31:G44)</f>
        <v>0</v>
      </c>
      <c r="I44" s="17">
        <f>SUM(H3:H44)/3</f>
        <v>0</v>
      </c>
      <c r="J44" s="18" t="e">
        <f>H44/I44</f>
        <v>#DIV/0!</v>
      </c>
      <c r="K44" s="34"/>
    </row>
    <row r="45" spans="1:11" s="5" customFormat="1" ht="20" customHeight="1">
      <c r="A45" s="31">
        <f t="shared" ref="A45:A105" si="21">A43+1</f>
        <v>21</v>
      </c>
      <c r="B45" s="32" t="str">
        <f t="shared" si="1"/>
        <v>Saturday</v>
      </c>
      <c r="C45" s="25" t="s">
        <v>19</v>
      </c>
      <c r="D45" s="6"/>
      <c r="E45" s="7"/>
      <c r="F45" s="7"/>
      <c r="G45" s="13">
        <f t="shared" si="0"/>
        <v>0</v>
      </c>
      <c r="H45" s="16"/>
      <c r="I45" s="17"/>
      <c r="J45" s="18"/>
      <c r="K45" s="34"/>
    </row>
    <row r="46" spans="1:11" s="5" customFormat="1" ht="20" customHeight="1">
      <c r="A46" s="31"/>
      <c r="B46" s="32"/>
      <c r="C46" s="25" t="s">
        <v>20</v>
      </c>
      <c r="D46" s="6"/>
      <c r="E46" s="8"/>
      <c r="F46" s="8"/>
      <c r="G46" s="13">
        <f t="shared" si="0"/>
        <v>0</v>
      </c>
      <c r="H46" s="16"/>
      <c r="I46" s="16"/>
      <c r="J46" s="16"/>
      <c r="K46" s="34"/>
    </row>
    <row r="47" spans="1:11" s="5" customFormat="1" ht="20" customHeight="1">
      <c r="A47" s="31">
        <f t="shared" ref="A47:A107" si="22">A45+1</f>
        <v>22</v>
      </c>
      <c r="B47" s="32" t="str">
        <f t="shared" si="1"/>
        <v>Sunday</v>
      </c>
      <c r="C47" s="25" t="s">
        <v>19</v>
      </c>
      <c r="D47" s="6"/>
      <c r="E47" s="8"/>
      <c r="F47" s="8"/>
      <c r="G47" s="13">
        <f t="shared" si="0"/>
        <v>0</v>
      </c>
      <c r="H47" s="16"/>
      <c r="I47" s="17"/>
      <c r="J47" s="18"/>
      <c r="K47" s="34"/>
    </row>
    <row r="48" spans="1:11" s="5" customFormat="1" ht="20" customHeight="1">
      <c r="A48" s="31"/>
      <c r="B48" s="32"/>
      <c r="C48" s="25" t="s">
        <v>20</v>
      </c>
      <c r="D48" s="6"/>
      <c r="E48" s="8"/>
      <c r="F48" s="8"/>
      <c r="G48" s="13">
        <f t="shared" si="0"/>
        <v>0</v>
      </c>
      <c r="H48" s="16"/>
      <c r="I48" s="17"/>
      <c r="J48" s="18"/>
      <c r="K48" s="34"/>
    </row>
    <row r="49" spans="1:11" s="5" customFormat="1" ht="20" customHeight="1">
      <c r="A49" s="31">
        <f t="shared" ref="A49:A109" si="23">A47+1</f>
        <v>23</v>
      </c>
      <c r="B49" s="32" t="str">
        <f t="shared" si="1"/>
        <v>Monday</v>
      </c>
      <c r="C49" s="25" t="s">
        <v>19</v>
      </c>
      <c r="D49" s="6"/>
      <c r="E49" s="8"/>
      <c r="F49" s="8"/>
      <c r="G49" s="13">
        <f t="shared" si="0"/>
        <v>0</v>
      </c>
      <c r="H49" s="16"/>
      <c r="I49" s="17"/>
      <c r="J49" s="18"/>
      <c r="K49" s="34"/>
    </row>
    <row r="50" spans="1:11" s="5" customFormat="1" ht="20" customHeight="1">
      <c r="A50" s="31"/>
      <c r="B50" s="32"/>
      <c r="C50" s="25" t="s">
        <v>20</v>
      </c>
      <c r="D50" s="6"/>
      <c r="E50" s="8"/>
      <c r="F50" s="8"/>
      <c r="G50" s="13">
        <f t="shared" si="0"/>
        <v>0</v>
      </c>
      <c r="H50" s="16"/>
      <c r="I50" s="17"/>
      <c r="J50" s="18"/>
      <c r="K50" s="34"/>
    </row>
    <row r="51" spans="1:11" s="5" customFormat="1" ht="20" customHeight="1">
      <c r="A51" s="31">
        <f t="shared" ref="A51:A111" si="24">A49+1</f>
        <v>24</v>
      </c>
      <c r="B51" s="32" t="str">
        <f t="shared" si="1"/>
        <v>Tuesday</v>
      </c>
      <c r="C51" s="25" t="s">
        <v>19</v>
      </c>
      <c r="D51" s="6"/>
      <c r="E51" s="8"/>
      <c r="F51" s="8"/>
      <c r="G51" s="13">
        <f t="shared" si="0"/>
        <v>0</v>
      </c>
      <c r="H51" s="16"/>
      <c r="I51" s="17"/>
      <c r="J51" s="18"/>
      <c r="K51" s="34"/>
    </row>
    <row r="52" spans="1:11" s="5" customFormat="1" ht="20" customHeight="1">
      <c r="A52" s="31"/>
      <c r="B52" s="32"/>
      <c r="C52" s="25" t="s">
        <v>20</v>
      </c>
      <c r="D52" s="6"/>
      <c r="E52" s="8"/>
      <c r="F52" s="8"/>
      <c r="G52" s="13">
        <f t="shared" si="0"/>
        <v>0</v>
      </c>
      <c r="H52" s="16"/>
      <c r="I52" s="17"/>
      <c r="J52" s="18"/>
      <c r="K52" s="34"/>
    </row>
    <row r="53" spans="1:11" s="5" customFormat="1" ht="20" customHeight="1">
      <c r="A53" s="31">
        <f t="shared" ref="A53:A113" si="25">A51+1</f>
        <v>25</v>
      </c>
      <c r="B53" s="32" t="str">
        <f t="shared" si="1"/>
        <v>Wednesday</v>
      </c>
      <c r="C53" s="25" t="s">
        <v>19</v>
      </c>
      <c r="D53" s="6"/>
      <c r="E53" s="8"/>
      <c r="F53" s="8"/>
      <c r="G53" s="13">
        <f t="shared" si="0"/>
        <v>0</v>
      </c>
      <c r="H53" s="16"/>
      <c r="I53" s="17"/>
      <c r="J53" s="18"/>
      <c r="K53" s="34"/>
    </row>
    <row r="54" spans="1:11" s="5" customFormat="1" ht="20" customHeight="1">
      <c r="A54" s="31"/>
      <c r="B54" s="32"/>
      <c r="C54" s="25" t="s">
        <v>20</v>
      </c>
      <c r="D54" s="6"/>
      <c r="E54" s="8"/>
      <c r="F54" s="8"/>
      <c r="G54" s="13">
        <f t="shared" si="0"/>
        <v>0</v>
      </c>
      <c r="H54" s="16"/>
      <c r="I54" s="17"/>
      <c r="J54" s="18"/>
      <c r="K54" s="34"/>
    </row>
    <row r="55" spans="1:11" s="5" customFormat="1" ht="20" customHeight="1">
      <c r="A55" s="31">
        <f t="shared" ref="A55:A115" si="26">A53+1</f>
        <v>26</v>
      </c>
      <c r="B55" s="32" t="str">
        <f t="shared" si="1"/>
        <v>Thursday</v>
      </c>
      <c r="C55" s="25" t="s">
        <v>19</v>
      </c>
      <c r="D55" s="6"/>
      <c r="E55" s="8"/>
      <c r="F55" s="8"/>
      <c r="G55" s="13">
        <f t="shared" si="0"/>
        <v>0</v>
      </c>
      <c r="H55" s="16"/>
      <c r="I55" s="17"/>
      <c r="J55" s="18"/>
      <c r="K55" s="34"/>
    </row>
    <row r="56" spans="1:11" s="5" customFormat="1" ht="20" customHeight="1">
      <c r="A56" s="31"/>
      <c r="B56" s="32"/>
      <c r="C56" s="25" t="s">
        <v>20</v>
      </c>
      <c r="D56" s="6"/>
      <c r="E56" s="8"/>
      <c r="F56" s="8"/>
      <c r="G56" s="13">
        <f t="shared" si="0"/>
        <v>0</v>
      </c>
      <c r="H56" s="16"/>
      <c r="I56" s="17"/>
      <c r="J56" s="18"/>
      <c r="K56" s="34"/>
    </row>
    <row r="57" spans="1:11" s="5" customFormat="1" ht="20" customHeight="1">
      <c r="A57" s="31">
        <f t="shared" ref="A57:A117" si="27">A55+1</f>
        <v>27</v>
      </c>
      <c r="B57" s="32" t="str">
        <f t="shared" si="1"/>
        <v>Friday</v>
      </c>
      <c r="C57" s="25" t="s">
        <v>19</v>
      </c>
      <c r="D57" s="6"/>
      <c r="E57" s="8"/>
      <c r="F57" s="8"/>
      <c r="G57" s="13">
        <f t="shared" si="0"/>
        <v>0</v>
      </c>
      <c r="H57" s="16"/>
      <c r="I57" s="17"/>
      <c r="J57" s="18"/>
      <c r="K57" s="34"/>
    </row>
    <row r="58" spans="1:11" s="5" customFormat="1" ht="20" customHeight="1">
      <c r="A58" s="31"/>
      <c r="B58" s="32"/>
      <c r="C58" s="25" t="s">
        <v>20</v>
      </c>
      <c r="D58" s="6"/>
      <c r="E58" s="8"/>
      <c r="F58" s="8"/>
      <c r="G58" s="13">
        <f t="shared" si="0"/>
        <v>0</v>
      </c>
      <c r="H58" s="16">
        <f>SUM(G45:G58)</f>
        <v>0</v>
      </c>
      <c r="I58" s="17">
        <f>SUM(H3:H58)/4</f>
        <v>0</v>
      </c>
      <c r="J58" s="18" t="e">
        <f>H58/I58</f>
        <v>#DIV/0!</v>
      </c>
      <c r="K58" s="34"/>
    </row>
    <row r="59" spans="1:11" s="5" customFormat="1" ht="20" customHeight="1">
      <c r="A59" s="31">
        <f t="shared" ref="A59:A119" si="28">A57+1</f>
        <v>28</v>
      </c>
      <c r="B59" s="32" t="str">
        <f t="shared" si="1"/>
        <v>Saturday</v>
      </c>
      <c r="C59" s="25" t="s">
        <v>19</v>
      </c>
      <c r="D59" s="6"/>
      <c r="E59" s="7"/>
      <c r="F59" s="7"/>
      <c r="G59" s="13">
        <f t="shared" si="0"/>
        <v>0</v>
      </c>
      <c r="H59" s="16"/>
      <c r="I59" s="17"/>
      <c r="J59" s="18"/>
      <c r="K59" s="34"/>
    </row>
    <row r="60" spans="1:11" s="5" customFormat="1" ht="20" customHeight="1">
      <c r="A60" s="31"/>
      <c r="B60" s="32"/>
      <c r="C60" s="25" t="s">
        <v>20</v>
      </c>
      <c r="D60" s="6"/>
      <c r="E60" s="8"/>
      <c r="F60" s="8"/>
      <c r="G60" s="13">
        <f t="shared" si="0"/>
        <v>0</v>
      </c>
      <c r="H60" s="16"/>
      <c r="I60" s="16"/>
      <c r="J60" s="18"/>
      <c r="K60" s="34"/>
    </row>
    <row r="61" spans="1:11" s="5" customFormat="1" ht="20" customHeight="1">
      <c r="A61" s="31">
        <f t="shared" ref="A61:A121" si="29">A59+1</f>
        <v>29</v>
      </c>
      <c r="B61" s="32" t="str">
        <f t="shared" si="1"/>
        <v>Sunday</v>
      </c>
      <c r="C61" s="25" t="s">
        <v>19</v>
      </c>
      <c r="D61" s="6"/>
      <c r="E61" s="8"/>
      <c r="F61" s="8"/>
      <c r="G61" s="13">
        <f t="shared" si="0"/>
        <v>0</v>
      </c>
      <c r="H61" s="16"/>
      <c r="I61" s="17"/>
      <c r="J61" s="18"/>
      <c r="K61" s="34"/>
    </row>
    <row r="62" spans="1:11" s="5" customFormat="1" ht="20" customHeight="1">
      <c r="A62" s="31"/>
      <c r="B62" s="32"/>
      <c r="C62" s="25" t="s">
        <v>20</v>
      </c>
      <c r="D62" s="6"/>
      <c r="E62" s="8"/>
      <c r="F62" s="8"/>
      <c r="G62" s="13">
        <f t="shared" si="0"/>
        <v>0</v>
      </c>
      <c r="H62" s="16"/>
      <c r="I62" s="17"/>
      <c r="J62" s="18"/>
      <c r="K62" s="34"/>
    </row>
    <row r="63" spans="1:11" s="5" customFormat="1" ht="20" customHeight="1">
      <c r="A63" s="31">
        <f t="shared" ref="A63:A123" si="30">A61+1</f>
        <v>30</v>
      </c>
      <c r="B63" s="32" t="str">
        <f t="shared" si="1"/>
        <v>Monday</v>
      </c>
      <c r="C63" s="25" t="s">
        <v>19</v>
      </c>
      <c r="D63" s="6"/>
      <c r="E63" s="8"/>
      <c r="F63" s="8"/>
      <c r="G63" s="13">
        <f t="shared" si="0"/>
        <v>0</v>
      </c>
      <c r="H63" s="16"/>
      <c r="I63" s="17"/>
      <c r="J63" s="18"/>
      <c r="K63" s="34"/>
    </row>
    <row r="64" spans="1:11" s="5" customFormat="1" ht="20" customHeight="1">
      <c r="A64" s="31"/>
      <c r="B64" s="32"/>
      <c r="C64" s="25" t="s">
        <v>20</v>
      </c>
      <c r="D64" s="6"/>
      <c r="E64" s="8"/>
      <c r="F64" s="8"/>
      <c r="G64" s="13">
        <f t="shared" si="0"/>
        <v>0</v>
      </c>
      <c r="H64" s="16"/>
      <c r="I64" s="17"/>
      <c r="J64" s="18"/>
      <c r="K64" s="34"/>
    </row>
    <row r="65" spans="1:11" s="5" customFormat="1" ht="20" customHeight="1">
      <c r="A65" s="31">
        <f t="shared" ref="A65" si="31">A63+1</f>
        <v>31</v>
      </c>
      <c r="B65" s="32" t="str">
        <f t="shared" si="1"/>
        <v>Tuesday</v>
      </c>
      <c r="C65" s="25" t="s">
        <v>19</v>
      </c>
      <c r="D65" s="6"/>
      <c r="E65" s="8"/>
      <c r="F65" s="8"/>
      <c r="G65" s="13">
        <f t="shared" si="0"/>
        <v>0</v>
      </c>
      <c r="H65" s="16"/>
      <c r="I65" s="17"/>
      <c r="J65" s="18"/>
      <c r="K65" s="34"/>
    </row>
    <row r="66" spans="1:11" s="5" customFormat="1" ht="20" customHeight="1">
      <c r="A66" s="31"/>
      <c r="B66" s="32"/>
      <c r="C66" s="25" t="s">
        <v>20</v>
      </c>
      <c r="D66" s="6"/>
      <c r="E66" s="8"/>
      <c r="F66" s="8"/>
      <c r="G66" s="13">
        <f t="shared" si="0"/>
        <v>0</v>
      </c>
      <c r="H66" s="16"/>
      <c r="I66" s="17"/>
      <c r="J66" s="18"/>
      <c r="K66" s="34"/>
    </row>
    <row r="67" spans="1:11" s="5" customFormat="1" ht="20" customHeight="1">
      <c r="A67" s="31">
        <f t="shared" si="17"/>
        <v>32</v>
      </c>
      <c r="B67" s="32" t="str">
        <f t="shared" si="1"/>
        <v>Wednesday</v>
      </c>
      <c r="C67" s="25" t="s">
        <v>19</v>
      </c>
      <c r="D67" s="6"/>
      <c r="E67" s="8"/>
      <c r="F67" s="8"/>
      <c r="G67" s="13">
        <f t="shared" si="0"/>
        <v>0</v>
      </c>
      <c r="H67" s="16"/>
      <c r="I67" s="17"/>
      <c r="J67" s="18"/>
      <c r="K67" s="34"/>
    </row>
    <row r="68" spans="1:11" s="5" customFormat="1" ht="20" customHeight="1">
      <c r="A68" s="31"/>
      <c r="B68" s="32"/>
      <c r="C68" s="25" t="s">
        <v>20</v>
      </c>
      <c r="D68" s="6"/>
      <c r="E68" s="8"/>
      <c r="F68" s="8"/>
      <c r="G68" s="13">
        <f t="shared" ref="G68:G131" si="32">F68*E68</f>
        <v>0</v>
      </c>
      <c r="H68" s="16"/>
      <c r="I68" s="17"/>
      <c r="J68" s="18"/>
      <c r="K68" s="34"/>
    </row>
    <row r="69" spans="1:11" s="5" customFormat="1" ht="20" customHeight="1">
      <c r="A69" s="31">
        <f t="shared" si="18"/>
        <v>33</v>
      </c>
      <c r="B69" s="32" t="str">
        <f t="shared" ref="B69:B131" si="33">TEXT(A69, "DDDD")</f>
        <v>Thursday</v>
      </c>
      <c r="C69" s="25" t="s">
        <v>19</v>
      </c>
      <c r="D69" s="6"/>
      <c r="E69" s="8"/>
      <c r="F69" s="8"/>
      <c r="G69" s="13">
        <f t="shared" si="32"/>
        <v>0</v>
      </c>
      <c r="H69" s="16"/>
      <c r="I69" s="17"/>
      <c r="J69" s="18"/>
      <c r="K69" s="34"/>
    </row>
    <row r="70" spans="1:11" s="5" customFormat="1" ht="20" customHeight="1">
      <c r="A70" s="31"/>
      <c r="B70" s="32"/>
      <c r="C70" s="25" t="s">
        <v>20</v>
      </c>
      <c r="D70" s="6"/>
      <c r="E70" s="8"/>
      <c r="F70" s="8"/>
      <c r="G70" s="13">
        <f t="shared" si="32"/>
        <v>0</v>
      </c>
      <c r="H70" s="16"/>
      <c r="I70" s="17"/>
      <c r="J70" s="18"/>
      <c r="K70" s="34"/>
    </row>
    <row r="71" spans="1:11" s="5" customFormat="1" ht="20" customHeight="1">
      <c r="A71" s="31">
        <f t="shared" si="19"/>
        <v>34</v>
      </c>
      <c r="B71" s="32" t="str">
        <f t="shared" si="33"/>
        <v>Friday</v>
      </c>
      <c r="C71" s="25" t="s">
        <v>19</v>
      </c>
      <c r="D71" s="6"/>
      <c r="E71" s="8"/>
      <c r="F71" s="8"/>
      <c r="G71" s="13">
        <f t="shared" si="32"/>
        <v>0</v>
      </c>
      <c r="H71" s="16"/>
      <c r="I71" s="17"/>
      <c r="J71" s="18"/>
      <c r="K71" s="34"/>
    </row>
    <row r="72" spans="1:11" s="5" customFormat="1" ht="20" customHeight="1">
      <c r="A72" s="31"/>
      <c r="B72" s="32"/>
      <c r="C72" s="25" t="s">
        <v>20</v>
      </c>
      <c r="D72" s="6"/>
      <c r="E72" s="8"/>
      <c r="F72" s="8"/>
      <c r="G72" s="13">
        <f t="shared" si="32"/>
        <v>0</v>
      </c>
      <c r="H72" s="16">
        <f>SUM(G59:G72)</f>
        <v>0</v>
      </c>
      <c r="I72" s="17">
        <f t="shared" ref="I72" si="34">SUM(H17:H72)/4</f>
        <v>0</v>
      </c>
      <c r="J72" s="18" t="e">
        <f>H72/I72</f>
        <v>#DIV/0!</v>
      </c>
      <c r="K72" s="34"/>
    </row>
    <row r="73" spans="1:11" s="5" customFormat="1" ht="20" customHeight="1">
      <c r="A73" s="31">
        <f t="shared" si="20"/>
        <v>35</v>
      </c>
      <c r="B73" s="32" t="str">
        <f t="shared" si="33"/>
        <v>Saturday</v>
      </c>
      <c r="C73" s="25" t="s">
        <v>19</v>
      </c>
      <c r="D73" s="6"/>
      <c r="E73" s="7"/>
      <c r="F73" s="7"/>
      <c r="G73" s="13">
        <f t="shared" si="32"/>
        <v>0</v>
      </c>
      <c r="H73" s="16"/>
      <c r="I73" s="17"/>
      <c r="J73" s="18"/>
      <c r="K73" s="34"/>
    </row>
    <row r="74" spans="1:11" s="5" customFormat="1" ht="20" customHeight="1">
      <c r="A74" s="31"/>
      <c r="B74" s="32"/>
      <c r="C74" s="25" t="s">
        <v>20</v>
      </c>
      <c r="D74" s="6"/>
      <c r="E74" s="8"/>
      <c r="F74" s="8"/>
      <c r="G74" s="13">
        <f t="shared" si="32"/>
        <v>0</v>
      </c>
      <c r="H74" s="16"/>
      <c r="I74" s="16"/>
      <c r="J74" s="18"/>
      <c r="K74" s="34"/>
    </row>
    <row r="75" spans="1:11" s="5" customFormat="1" ht="20" customHeight="1">
      <c r="A75" s="31">
        <f t="shared" si="21"/>
        <v>36</v>
      </c>
      <c r="B75" s="32" t="str">
        <f t="shared" si="33"/>
        <v>Sunday</v>
      </c>
      <c r="C75" s="25" t="s">
        <v>19</v>
      </c>
      <c r="D75" s="6"/>
      <c r="E75" s="8"/>
      <c r="F75" s="8"/>
      <c r="G75" s="13">
        <f t="shared" si="32"/>
        <v>0</v>
      </c>
      <c r="H75" s="16"/>
      <c r="I75" s="17"/>
      <c r="J75" s="18"/>
      <c r="K75" s="34"/>
    </row>
    <row r="76" spans="1:11" s="5" customFormat="1" ht="20" customHeight="1">
      <c r="A76" s="31"/>
      <c r="B76" s="32"/>
      <c r="C76" s="25" t="s">
        <v>20</v>
      </c>
      <c r="D76" s="6"/>
      <c r="E76" s="8"/>
      <c r="F76" s="8"/>
      <c r="G76" s="13">
        <f t="shared" si="32"/>
        <v>0</v>
      </c>
      <c r="H76" s="16"/>
      <c r="I76" s="17"/>
      <c r="J76" s="18"/>
      <c r="K76" s="34"/>
    </row>
    <row r="77" spans="1:11" s="5" customFormat="1" ht="20" customHeight="1">
      <c r="A77" s="31">
        <f t="shared" si="22"/>
        <v>37</v>
      </c>
      <c r="B77" s="32" t="str">
        <f t="shared" si="33"/>
        <v>Monday</v>
      </c>
      <c r="C77" s="25" t="s">
        <v>19</v>
      </c>
      <c r="D77" s="6"/>
      <c r="E77" s="8"/>
      <c r="F77" s="8"/>
      <c r="G77" s="13">
        <f t="shared" si="32"/>
        <v>0</v>
      </c>
      <c r="H77" s="16"/>
      <c r="I77" s="17"/>
      <c r="J77" s="18"/>
      <c r="K77" s="34"/>
    </row>
    <row r="78" spans="1:11" s="5" customFormat="1" ht="20" customHeight="1">
      <c r="A78" s="31"/>
      <c r="B78" s="32"/>
      <c r="C78" s="25" t="s">
        <v>20</v>
      </c>
      <c r="D78" s="6"/>
      <c r="E78" s="8"/>
      <c r="F78" s="8"/>
      <c r="G78" s="13">
        <f t="shared" si="32"/>
        <v>0</v>
      </c>
      <c r="H78" s="16"/>
      <c r="I78" s="17"/>
      <c r="J78" s="18"/>
      <c r="K78" s="34"/>
    </row>
    <row r="79" spans="1:11" s="5" customFormat="1" ht="20" customHeight="1">
      <c r="A79" s="31">
        <f t="shared" si="23"/>
        <v>38</v>
      </c>
      <c r="B79" s="32" t="str">
        <f t="shared" si="33"/>
        <v>Tuesday</v>
      </c>
      <c r="C79" s="25" t="s">
        <v>19</v>
      </c>
      <c r="D79" s="6"/>
      <c r="E79" s="8"/>
      <c r="F79" s="8"/>
      <c r="G79" s="13">
        <f t="shared" si="32"/>
        <v>0</v>
      </c>
      <c r="H79" s="16"/>
      <c r="I79" s="17"/>
      <c r="J79" s="18"/>
      <c r="K79" s="34"/>
    </row>
    <row r="80" spans="1:11" s="5" customFormat="1" ht="20" customHeight="1">
      <c r="A80" s="31"/>
      <c r="B80" s="32"/>
      <c r="C80" s="25" t="s">
        <v>20</v>
      </c>
      <c r="D80" s="6"/>
      <c r="E80" s="8"/>
      <c r="F80" s="8"/>
      <c r="G80" s="13">
        <f t="shared" si="32"/>
        <v>0</v>
      </c>
      <c r="H80" s="16"/>
      <c r="I80" s="17"/>
      <c r="J80" s="18"/>
      <c r="K80" s="34"/>
    </row>
    <row r="81" spans="1:11" s="5" customFormat="1" ht="20" customHeight="1">
      <c r="A81" s="31">
        <f t="shared" si="24"/>
        <v>39</v>
      </c>
      <c r="B81" s="32" t="str">
        <f t="shared" si="33"/>
        <v>Wednesday</v>
      </c>
      <c r="C81" s="25" t="s">
        <v>19</v>
      </c>
      <c r="D81" s="6"/>
      <c r="E81" s="8"/>
      <c r="F81" s="8"/>
      <c r="G81" s="13">
        <f t="shared" si="32"/>
        <v>0</v>
      </c>
      <c r="H81" s="16"/>
      <c r="I81" s="17"/>
      <c r="J81" s="18"/>
      <c r="K81" s="34"/>
    </row>
    <row r="82" spans="1:11" s="5" customFormat="1" ht="20" customHeight="1">
      <c r="A82" s="31"/>
      <c r="B82" s="32"/>
      <c r="C82" s="25" t="s">
        <v>20</v>
      </c>
      <c r="D82" s="6"/>
      <c r="E82" s="8"/>
      <c r="F82" s="8"/>
      <c r="G82" s="13">
        <f t="shared" si="32"/>
        <v>0</v>
      </c>
      <c r="H82" s="16"/>
      <c r="I82" s="17"/>
      <c r="J82" s="18"/>
      <c r="K82" s="34"/>
    </row>
    <row r="83" spans="1:11" s="5" customFormat="1" ht="20" customHeight="1">
      <c r="A83" s="31">
        <f t="shared" si="25"/>
        <v>40</v>
      </c>
      <c r="B83" s="32" t="str">
        <f t="shared" si="33"/>
        <v>Thursday</v>
      </c>
      <c r="C83" s="25" t="s">
        <v>19</v>
      </c>
      <c r="D83" s="6"/>
      <c r="E83" s="8"/>
      <c r="F83" s="8"/>
      <c r="G83" s="13">
        <f t="shared" si="32"/>
        <v>0</v>
      </c>
      <c r="H83" s="16"/>
      <c r="I83" s="17"/>
      <c r="J83" s="18"/>
      <c r="K83" s="34"/>
    </row>
    <row r="84" spans="1:11" s="5" customFormat="1" ht="20" customHeight="1">
      <c r="A84" s="31"/>
      <c r="B84" s="32"/>
      <c r="C84" s="25" t="s">
        <v>20</v>
      </c>
      <c r="D84" s="6"/>
      <c r="E84" s="8"/>
      <c r="F84" s="8"/>
      <c r="G84" s="13">
        <f t="shared" si="32"/>
        <v>0</v>
      </c>
      <c r="H84" s="16"/>
      <c r="I84" s="17"/>
      <c r="J84" s="18"/>
      <c r="K84" s="34"/>
    </row>
    <row r="85" spans="1:11" s="5" customFormat="1" ht="20" customHeight="1">
      <c r="A85" s="31">
        <f t="shared" si="26"/>
        <v>41</v>
      </c>
      <c r="B85" s="32" t="str">
        <f t="shared" si="33"/>
        <v>Friday</v>
      </c>
      <c r="C85" s="25" t="s">
        <v>19</v>
      </c>
      <c r="D85" s="6"/>
      <c r="E85" s="8"/>
      <c r="F85" s="8"/>
      <c r="G85" s="13">
        <f t="shared" si="32"/>
        <v>0</v>
      </c>
      <c r="H85" s="16"/>
      <c r="I85" s="17"/>
      <c r="J85" s="18"/>
      <c r="K85" s="34"/>
    </row>
    <row r="86" spans="1:11" s="5" customFormat="1" ht="20" customHeight="1">
      <c r="A86" s="31"/>
      <c r="B86" s="32"/>
      <c r="C86" s="25" t="s">
        <v>20</v>
      </c>
      <c r="D86" s="6"/>
      <c r="E86" s="8"/>
      <c r="F86" s="8"/>
      <c r="G86" s="13">
        <f t="shared" si="32"/>
        <v>0</v>
      </c>
      <c r="H86" s="16">
        <f>SUM(G73:G86)</f>
        <v>0</v>
      </c>
      <c r="I86" s="17">
        <f t="shared" ref="I86" si="35">SUM(H31:H86)/4</f>
        <v>0</v>
      </c>
      <c r="J86" s="18" t="e">
        <f>H86/I86</f>
        <v>#DIV/0!</v>
      </c>
      <c r="K86" s="34"/>
    </row>
    <row r="87" spans="1:11" s="5" customFormat="1" ht="20" customHeight="1">
      <c r="A87" s="31">
        <f t="shared" si="27"/>
        <v>42</v>
      </c>
      <c r="B87" s="32" t="str">
        <f t="shared" si="33"/>
        <v>Saturday</v>
      </c>
      <c r="C87" s="25" t="s">
        <v>19</v>
      </c>
      <c r="D87" s="6"/>
      <c r="E87" s="8"/>
      <c r="F87" s="8"/>
      <c r="G87" s="13">
        <f t="shared" si="32"/>
        <v>0</v>
      </c>
      <c r="H87" s="16"/>
      <c r="I87" s="17"/>
      <c r="J87" s="18"/>
      <c r="K87" s="34"/>
    </row>
    <row r="88" spans="1:11" s="5" customFormat="1" ht="20" customHeight="1">
      <c r="A88" s="31"/>
      <c r="B88" s="32"/>
      <c r="C88" s="25" t="s">
        <v>20</v>
      </c>
      <c r="D88" s="6"/>
      <c r="E88" s="8"/>
      <c r="F88" s="8"/>
      <c r="G88" s="13">
        <f t="shared" si="32"/>
        <v>0</v>
      </c>
      <c r="H88" s="16"/>
      <c r="I88" s="16"/>
      <c r="J88" s="18"/>
      <c r="K88" s="34"/>
    </row>
    <row r="89" spans="1:11" s="5" customFormat="1" ht="20" customHeight="1">
      <c r="A89" s="31">
        <f t="shared" si="28"/>
        <v>43</v>
      </c>
      <c r="B89" s="32" t="str">
        <f t="shared" si="33"/>
        <v>Sunday</v>
      </c>
      <c r="C89" s="25" t="s">
        <v>19</v>
      </c>
      <c r="D89" s="6"/>
      <c r="E89" s="8"/>
      <c r="F89" s="8"/>
      <c r="G89" s="13">
        <f t="shared" si="32"/>
        <v>0</v>
      </c>
      <c r="H89" s="16"/>
      <c r="I89" s="17"/>
      <c r="J89" s="18"/>
      <c r="K89" s="34"/>
    </row>
    <row r="90" spans="1:11" s="5" customFormat="1" ht="20" customHeight="1">
      <c r="A90" s="31"/>
      <c r="B90" s="32"/>
      <c r="C90" s="25" t="s">
        <v>20</v>
      </c>
      <c r="D90" s="6"/>
      <c r="E90" s="8"/>
      <c r="F90" s="8"/>
      <c r="G90" s="13">
        <f t="shared" si="32"/>
        <v>0</v>
      </c>
      <c r="H90" s="16"/>
      <c r="I90" s="17"/>
      <c r="J90" s="18"/>
      <c r="K90" s="34"/>
    </row>
    <row r="91" spans="1:11" s="5" customFormat="1" ht="20" customHeight="1">
      <c r="A91" s="31">
        <f t="shared" si="29"/>
        <v>44</v>
      </c>
      <c r="B91" s="32" t="str">
        <f t="shared" si="33"/>
        <v>Monday</v>
      </c>
      <c r="C91" s="25" t="s">
        <v>19</v>
      </c>
      <c r="D91" s="6"/>
      <c r="E91" s="8"/>
      <c r="F91" s="8"/>
      <c r="G91" s="13">
        <f t="shared" si="32"/>
        <v>0</v>
      </c>
      <c r="H91" s="16"/>
      <c r="I91" s="17"/>
      <c r="J91" s="18"/>
      <c r="K91" s="34"/>
    </row>
    <row r="92" spans="1:11" s="5" customFormat="1" ht="20" customHeight="1">
      <c r="A92" s="31"/>
      <c r="B92" s="32"/>
      <c r="C92" s="25" t="s">
        <v>20</v>
      </c>
      <c r="D92" s="6"/>
      <c r="E92" s="8"/>
      <c r="F92" s="8"/>
      <c r="G92" s="13">
        <f t="shared" si="32"/>
        <v>0</v>
      </c>
      <c r="H92" s="16"/>
      <c r="I92" s="17"/>
      <c r="J92" s="18"/>
      <c r="K92" s="34"/>
    </row>
    <row r="93" spans="1:11" s="5" customFormat="1" ht="20" customHeight="1">
      <c r="A93" s="31">
        <f t="shared" si="30"/>
        <v>45</v>
      </c>
      <c r="B93" s="32" t="str">
        <f t="shared" si="33"/>
        <v>Tuesday</v>
      </c>
      <c r="C93" s="25" t="s">
        <v>19</v>
      </c>
      <c r="D93" s="6"/>
      <c r="E93" s="8"/>
      <c r="F93" s="8"/>
      <c r="G93" s="13">
        <f t="shared" si="32"/>
        <v>0</v>
      </c>
      <c r="H93" s="16"/>
      <c r="I93" s="17"/>
      <c r="J93" s="18"/>
      <c r="K93" s="34"/>
    </row>
    <row r="94" spans="1:11" s="5" customFormat="1" ht="20" customHeight="1">
      <c r="A94" s="31"/>
      <c r="B94" s="32"/>
      <c r="C94" s="25" t="s">
        <v>20</v>
      </c>
      <c r="D94" s="6"/>
      <c r="E94" s="8"/>
      <c r="F94" s="8"/>
      <c r="G94" s="13">
        <f t="shared" si="32"/>
        <v>0</v>
      </c>
      <c r="H94" s="16"/>
      <c r="I94" s="17"/>
      <c r="J94" s="18"/>
      <c r="K94" s="34"/>
    </row>
    <row r="95" spans="1:11" s="5" customFormat="1" ht="20" customHeight="1">
      <c r="A95" s="31">
        <f t="shared" ref="A95" si="36">A93+1</f>
        <v>46</v>
      </c>
      <c r="B95" s="32" t="str">
        <f t="shared" si="33"/>
        <v>Wednesday</v>
      </c>
      <c r="C95" s="25" t="s">
        <v>19</v>
      </c>
      <c r="D95" s="6"/>
      <c r="E95" s="7"/>
      <c r="F95" s="7"/>
      <c r="G95" s="13">
        <f t="shared" si="32"/>
        <v>0</v>
      </c>
      <c r="H95" s="16"/>
      <c r="I95" s="17"/>
      <c r="J95" s="18"/>
      <c r="K95" s="34"/>
    </row>
    <row r="96" spans="1:11" s="5" customFormat="1" ht="20" customHeight="1">
      <c r="A96" s="31"/>
      <c r="B96" s="32"/>
      <c r="C96" s="25" t="s">
        <v>20</v>
      </c>
      <c r="D96" s="6"/>
      <c r="E96" s="8"/>
      <c r="F96" s="8"/>
      <c r="G96" s="13">
        <f t="shared" si="32"/>
        <v>0</v>
      </c>
      <c r="H96" s="16"/>
      <c r="I96" s="17"/>
      <c r="J96" s="18"/>
      <c r="K96" s="34"/>
    </row>
    <row r="97" spans="1:11" s="5" customFormat="1" ht="20" customHeight="1">
      <c r="A97" s="31">
        <f t="shared" si="17"/>
        <v>47</v>
      </c>
      <c r="B97" s="32" t="str">
        <f t="shared" si="33"/>
        <v>Thursday</v>
      </c>
      <c r="C97" s="25" t="s">
        <v>19</v>
      </c>
      <c r="D97" s="6"/>
      <c r="E97" s="8"/>
      <c r="F97" s="8"/>
      <c r="G97" s="13">
        <f t="shared" si="32"/>
        <v>0</v>
      </c>
      <c r="H97" s="16"/>
      <c r="I97" s="17"/>
      <c r="J97" s="18"/>
      <c r="K97" s="34"/>
    </row>
    <row r="98" spans="1:11" s="5" customFormat="1" ht="20" customHeight="1">
      <c r="A98" s="31"/>
      <c r="B98" s="32"/>
      <c r="C98" s="25" t="s">
        <v>20</v>
      </c>
      <c r="D98" s="6"/>
      <c r="E98" s="8"/>
      <c r="F98" s="8"/>
      <c r="G98" s="13">
        <f t="shared" si="32"/>
        <v>0</v>
      </c>
      <c r="H98" s="16"/>
      <c r="I98" s="17"/>
      <c r="J98" s="18"/>
      <c r="K98" s="34"/>
    </row>
    <row r="99" spans="1:11" s="5" customFormat="1" ht="20" customHeight="1">
      <c r="A99" s="31">
        <f t="shared" si="18"/>
        <v>48</v>
      </c>
      <c r="B99" s="32" t="str">
        <f t="shared" si="33"/>
        <v>Friday</v>
      </c>
      <c r="C99" s="25" t="s">
        <v>19</v>
      </c>
      <c r="D99" s="6"/>
      <c r="E99" s="8"/>
      <c r="F99" s="8"/>
      <c r="G99" s="13">
        <f t="shared" si="32"/>
        <v>0</v>
      </c>
      <c r="H99" s="16"/>
      <c r="I99" s="17"/>
      <c r="J99" s="18"/>
      <c r="K99" s="34"/>
    </row>
    <row r="100" spans="1:11" s="5" customFormat="1" ht="20" customHeight="1">
      <c r="A100" s="31"/>
      <c r="B100" s="32"/>
      <c r="C100" s="25" t="s">
        <v>20</v>
      </c>
      <c r="D100" s="6"/>
      <c r="E100" s="8"/>
      <c r="F100" s="8"/>
      <c r="G100" s="13">
        <f t="shared" si="32"/>
        <v>0</v>
      </c>
      <c r="H100" s="16">
        <f>SUM(G87:G100)</f>
        <v>0</v>
      </c>
      <c r="I100" s="17">
        <f t="shared" ref="I100" si="37">SUM(H45:H100)/4</f>
        <v>0</v>
      </c>
      <c r="J100" s="18" t="e">
        <f>H100/I100</f>
        <v>#DIV/0!</v>
      </c>
      <c r="K100" s="34"/>
    </row>
    <row r="101" spans="1:11" s="5" customFormat="1" ht="20" customHeight="1">
      <c r="A101" s="31">
        <f t="shared" si="19"/>
        <v>49</v>
      </c>
      <c r="B101" s="32" t="str">
        <f t="shared" si="33"/>
        <v>Saturday</v>
      </c>
      <c r="C101" s="25" t="s">
        <v>19</v>
      </c>
      <c r="D101" s="6"/>
      <c r="E101" s="8"/>
      <c r="F101" s="8"/>
      <c r="G101" s="13">
        <f t="shared" si="32"/>
        <v>0</v>
      </c>
      <c r="H101" s="16"/>
      <c r="I101" s="17"/>
      <c r="J101" s="18"/>
      <c r="K101" s="34"/>
    </row>
    <row r="102" spans="1:11" s="5" customFormat="1" ht="20" customHeight="1">
      <c r="A102" s="31"/>
      <c r="B102" s="32"/>
      <c r="C102" s="25" t="s">
        <v>20</v>
      </c>
      <c r="D102" s="6"/>
      <c r="E102" s="8"/>
      <c r="F102" s="8"/>
      <c r="G102" s="13">
        <f t="shared" si="32"/>
        <v>0</v>
      </c>
      <c r="H102" s="16"/>
      <c r="I102" s="16"/>
      <c r="J102" s="18"/>
      <c r="K102" s="34"/>
    </row>
    <row r="103" spans="1:11" s="5" customFormat="1" ht="20" customHeight="1">
      <c r="A103" s="31">
        <f t="shared" si="20"/>
        <v>50</v>
      </c>
      <c r="B103" s="32" t="str">
        <f t="shared" si="33"/>
        <v>Sunday</v>
      </c>
      <c r="C103" s="25" t="s">
        <v>19</v>
      </c>
      <c r="D103" s="6"/>
      <c r="E103" s="8"/>
      <c r="F103" s="8"/>
      <c r="G103" s="13">
        <f t="shared" si="32"/>
        <v>0</v>
      </c>
      <c r="H103" s="16"/>
      <c r="I103" s="17"/>
      <c r="J103" s="18"/>
      <c r="K103" s="34"/>
    </row>
    <row r="104" spans="1:11" s="5" customFormat="1" ht="20" customHeight="1">
      <c r="A104" s="31"/>
      <c r="B104" s="32"/>
      <c r="C104" s="25" t="s">
        <v>20</v>
      </c>
      <c r="D104" s="6"/>
      <c r="E104" s="8"/>
      <c r="F104" s="8"/>
      <c r="G104" s="13">
        <f t="shared" si="32"/>
        <v>0</v>
      </c>
      <c r="H104" s="16"/>
      <c r="I104" s="17"/>
      <c r="J104" s="18"/>
      <c r="K104" s="34"/>
    </row>
    <row r="105" spans="1:11" s="5" customFormat="1" ht="20" customHeight="1">
      <c r="A105" s="31">
        <f t="shared" si="21"/>
        <v>51</v>
      </c>
      <c r="B105" s="32" t="str">
        <f t="shared" si="33"/>
        <v>Monday</v>
      </c>
      <c r="C105" s="25" t="s">
        <v>19</v>
      </c>
      <c r="D105" s="6"/>
      <c r="E105" s="8"/>
      <c r="F105" s="8"/>
      <c r="G105" s="13">
        <f t="shared" si="32"/>
        <v>0</v>
      </c>
      <c r="H105" s="16"/>
      <c r="I105" s="17"/>
      <c r="J105" s="18"/>
      <c r="K105" s="34"/>
    </row>
    <row r="106" spans="1:11" s="5" customFormat="1" ht="20" customHeight="1">
      <c r="A106" s="31"/>
      <c r="B106" s="32"/>
      <c r="C106" s="25" t="s">
        <v>20</v>
      </c>
      <c r="D106" s="6"/>
      <c r="E106" s="8"/>
      <c r="F106" s="8"/>
      <c r="G106" s="13">
        <f t="shared" si="32"/>
        <v>0</v>
      </c>
      <c r="H106" s="16"/>
      <c r="I106" s="17"/>
      <c r="J106" s="18"/>
      <c r="K106" s="34"/>
    </row>
    <row r="107" spans="1:11" s="5" customFormat="1" ht="20" customHeight="1">
      <c r="A107" s="31">
        <f t="shared" si="22"/>
        <v>52</v>
      </c>
      <c r="B107" s="32" t="str">
        <f t="shared" si="33"/>
        <v>Tuesday</v>
      </c>
      <c r="C107" s="25" t="s">
        <v>19</v>
      </c>
      <c r="D107" s="6"/>
      <c r="E107" s="8"/>
      <c r="F107" s="8"/>
      <c r="G107" s="13">
        <f t="shared" si="32"/>
        <v>0</v>
      </c>
      <c r="H107" s="16"/>
      <c r="I107" s="17"/>
      <c r="J107" s="18"/>
      <c r="K107" s="34"/>
    </row>
    <row r="108" spans="1:11" s="5" customFormat="1" ht="20" customHeight="1">
      <c r="A108" s="31"/>
      <c r="B108" s="32"/>
      <c r="C108" s="25" t="s">
        <v>20</v>
      </c>
      <c r="D108" s="6"/>
      <c r="E108" s="8"/>
      <c r="F108" s="8"/>
      <c r="G108" s="13">
        <f t="shared" si="32"/>
        <v>0</v>
      </c>
      <c r="H108" s="16"/>
      <c r="I108" s="17"/>
      <c r="J108" s="18"/>
      <c r="K108" s="34"/>
    </row>
    <row r="109" spans="1:11" s="5" customFormat="1" ht="20" customHeight="1">
      <c r="A109" s="31">
        <f t="shared" si="23"/>
        <v>53</v>
      </c>
      <c r="B109" s="32" t="str">
        <f t="shared" si="33"/>
        <v>Wednesday</v>
      </c>
      <c r="C109" s="25" t="s">
        <v>19</v>
      </c>
      <c r="D109" s="6"/>
      <c r="E109" s="8"/>
      <c r="F109" s="8"/>
      <c r="G109" s="13">
        <f t="shared" si="32"/>
        <v>0</v>
      </c>
      <c r="H109" s="16"/>
      <c r="I109" s="17"/>
      <c r="J109" s="18"/>
      <c r="K109" s="34"/>
    </row>
    <row r="110" spans="1:11" s="5" customFormat="1" ht="20" customHeight="1">
      <c r="A110" s="31"/>
      <c r="B110" s="32"/>
      <c r="C110" s="25" t="s">
        <v>20</v>
      </c>
      <c r="D110" s="6"/>
      <c r="E110" s="8"/>
      <c r="F110" s="8"/>
      <c r="G110" s="13">
        <f t="shared" si="32"/>
        <v>0</v>
      </c>
      <c r="H110" s="16"/>
      <c r="I110" s="17"/>
      <c r="J110" s="18"/>
      <c r="K110" s="34"/>
    </row>
    <row r="111" spans="1:11" s="5" customFormat="1" ht="20" customHeight="1">
      <c r="A111" s="31">
        <f t="shared" si="24"/>
        <v>54</v>
      </c>
      <c r="B111" s="32" t="str">
        <f t="shared" si="33"/>
        <v>Thursday</v>
      </c>
      <c r="C111" s="25" t="s">
        <v>19</v>
      </c>
      <c r="D111" s="6"/>
      <c r="E111" s="8"/>
      <c r="F111" s="8"/>
      <c r="G111" s="13">
        <f t="shared" si="32"/>
        <v>0</v>
      </c>
      <c r="H111" s="16"/>
      <c r="I111" s="17"/>
      <c r="J111" s="18"/>
      <c r="K111" s="34"/>
    </row>
    <row r="112" spans="1:11" s="5" customFormat="1" ht="20" customHeight="1">
      <c r="A112" s="31"/>
      <c r="B112" s="32"/>
      <c r="C112" s="25" t="s">
        <v>20</v>
      </c>
      <c r="D112" s="6"/>
      <c r="E112" s="8"/>
      <c r="F112" s="8"/>
      <c r="G112" s="13">
        <f t="shared" si="32"/>
        <v>0</v>
      </c>
      <c r="H112" s="16"/>
      <c r="I112" s="17"/>
      <c r="J112" s="18"/>
      <c r="K112" s="34"/>
    </row>
    <row r="113" spans="1:11" s="5" customFormat="1" ht="20" customHeight="1">
      <c r="A113" s="31">
        <f t="shared" si="25"/>
        <v>55</v>
      </c>
      <c r="B113" s="32" t="str">
        <f t="shared" si="33"/>
        <v>Friday</v>
      </c>
      <c r="C113" s="25" t="s">
        <v>19</v>
      </c>
      <c r="D113" s="6"/>
      <c r="E113" s="8"/>
      <c r="F113" s="8"/>
      <c r="G113" s="13">
        <f t="shared" si="32"/>
        <v>0</v>
      </c>
      <c r="H113" s="16"/>
      <c r="I113" s="17"/>
      <c r="J113" s="18"/>
      <c r="K113" s="34"/>
    </row>
    <row r="114" spans="1:11" s="5" customFormat="1" ht="20" customHeight="1">
      <c r="A114" s="31"/>
      <c r="B114" s="32"/>
      <c r="C114" s="25" t="s">
        <v>20</v>
      </c>
      <c r="D114" s="6"/>
      <c r="E114" s="8"/>
      <c r="F114" s="8"/>
      <c r="G114" s="13">
        <f t="shared" si="32"/>
        <v>0</v>
      </c>
      <c r="H114" s="16">
        <f>SUM(G101:G114)</f>
        <v>0</v>
      </c>
      <c r="I114" s="17">
        <f t="shared" ref="I114" si="38">SUM(H59:H114)/4</f>
        <v>0</v>
      </c>
      <c r="J114" s="18" t="e">
        <f>H114/I114</f>
        <v>#DIV/0!</v>
      </c>
      <c r="K114" s="34"/>
    </row>
    <row r="115" spans="1:11" s="5" customFormat="1" ht="20" customHeight="1">
      <c r="A115" s="31">
        <f t="shared" si="26"/>
        <v>56</v>
      </c>
      <c r="B115" s="32" t="str">
        <f t="shared" si="33"/>
        <v>Saturday</v>
      </c>
      <c r="C115" s="25" t="s">
        <v>19</v>
      </c>
      <c r="D115" s="6"/>
      <c r="E115" s="7"/>
      <c r="F115" s="7"/>
      <c r="G115" s="13">
        <f t="shared" si="32"/>
        <v>0</v>
      </c>
      <c r="H115" s="16"/>
      <c r="I115" s="17"/>
      <c r="J115" s="18"/>
      <c r="K115" s="34"/>
    </row>
    <row r="116" spans="1:11" s="5" customFormat="1" ht="20" customHeight="1">
      <c r="A116" s="31"/>
      <c r="B116" s="32"/>
      <c r="C116" s="25" t="s">
        <v>20</v>
      </c>
      <c r="D116" s="6"/>
      <c r="E116" s="8"/>
      <c r="F116" s="8"/>
      <c r="G116" s="13">
        <f t="shared" si="32"/>
        <v>0</v>
      </c>
      <c r="H116" s="16"/>
      <c r="I116" s="16"/>
      <c r="J116" s="18"/>
      <c r="K116" s="34"/>
    </row>
    <row r="117" spans="1:11" s="5" customFormat="1" ht="20" customHeight="1">
      <c r="A117" s="31">
        <f t="shared" si="27"/>
        <v>57</v>
      </c>
      <c r="B117" s="32" t="str">
        <f t="shared" si="33"/>
        <v>Sunday</v>
      </c>
      <c r="C117" s="25" t="s">
        <v>19</v>
      </c>
      <c r="D117" s="6"/>
      <c r="E117" s="8"/>
      <c r="F117" s="8"/>
      <c r="G117" s="13">
        <f t="shared" si="32"/>
        <v>0</v>
      </c>
      <c r="H117" s="16"/>
      <c r="I117" s="17"/>
      <c r="J117" s="18"/>
      <c r="K117" s="34"/>
    </row>
    <row r="118" spans="1:11" s="5" customFormat="1" ht="20" customHeight="1">
      <c r="A118" s="31"/>
      <c r="B118" s="32"/>
      <c r="C118" s="25" t="s">
        <v>20</v>
      </c>
      <c r="D118" s="6"/>
      <c r="E118" s="8"/>
      <c r="F118" s="8"/>
      <c r="G118" s="13">
        <f t="shared" si="32"/>
        <v>0</v>
      </c>
      <c r="H118" s="16"/>
      <c r="I118" s="17"/>
      <c r="J118" s="18"/>
      <c r="K118" s="34"/>
    </row>
    <row r="119" spans="1:11" s="5" customFormat="1" ht="20" customHeight="1">
      <c r="A119" s="31">
        <f t="shared" si="28"/>
        <v>58</v>
      </c>
      <c r="B119" s="32" t="str">
        <f t="shared" si="33"/>
        <v>Monday</v>
      </c>
      <c r="C119" s="25" t="s">
        <v>19</v>
      </c>
      <c r="D119" s="6"/>
      <c r="E119" s="8"/>
      <c r="F119" s="8"/>
      <c r="G119" s="13">
        <f t="shared" si="32"/>
        <v>0</v>
      </c>
      <c r="H119" s="16"/>
      <c r="I119" s="17"/>
      <c r="J119" s="18"/>
      <c r="K119" s="34"/>
    </row>
    <row r="120" spans="1:11" s="5" customFormat="1" ht="20" customHeight="1">
      <c r="A120" s="31"/>
      <c r="B120" s="32"/>
      <c r="C120" s="25" t="s">
        <v>20</v>
      </c>
      <c r="D120" s="6"/>
      <c r="E120" s="8"/>
      <c r="F120" s="8"/>
      <c r="G120" s="13">
        <f t="shared" si="32"/>
        <v>0</v>
      </c>
      <c r="H120" s="16"/>
      <c r="I120" s="17"/>
      <c r="J120" s="18"/>
      <c r="K120" s="34"/>
    </row>
    <row r="121" spans="1:11" s="5" customFormat="1" ht="20" customHeight="1">
      <c r="A121" s="31">
        <f t="shared" si="29"/>
        <v>59</v>
      </c>
      <c r="B121" s="32" t="str">
        <f t="shared" si="33"/>
        <v>Tuesday</v>
      </c>
      <c r="C121" s="25" t="s">
        <v>19</v>
      </c>
      <c r="D121" s="6"/>
      <c r="E121" s="8"/>
      <c r="F121" s="8"/>
      <c r="G121" s="13">
        <f t="shared" si="32"/>
        <v>0</v>
      </c>
      <c r="H121" s="16"/>
      <c r="I121" s="17"/>
      <c r="J121" s="18"/>
      <c r="K121" s="34"/>
    </row>
    <row r="122" spans="1:11" s="5" customFormat="1" ht="20" customHeight="1">
      <c r="A122" s="31"/>
      <c r="B122" s="32"/>
      <c r="C122" s="25" t="s">
        <v>20</v>
      </c>
      <c r="D122" s="6"/>
      <c r="E122" s="8"/>
      <c r="F122" s="8"/>
      <c r="G122" s="13">
        <f t="shared" si="32"/>
        <v>0</v>
      </c>
      <c r="H122" s="16"/>
      <c r="I122" s="17"/>
      <c r="J122" s="18"/>
      <c r="K122" s="34"/>
    </row>
    <row r="123" spans="1:11" s="5" customFormat="1" ht="20" customHeight="1">
      <c r="A123" s="31">
        <f t="shared" si="30"/>
        <v>60</v>
      </c>
      <c r="B123" s="32" t="str">
        <f t="shared" si="33"/>
        <v>Wednesday</v>
      </c>
      <c r="C123" s="25" t="s">
        <v>19</v>
      </c>
      <c r="D123" s="6"/>
      <c r="E123" s="8"/>
      <c r="F123" s="8"/>
      <c r="G123" s="13">
        <f t="shared" si="32"/>
        <v>0</v>
      </c>
      <c r="H123" s="16"/>
      <c r="I123" s="17"/>
      <c r="J123" s="18"/>
      <c r="K123" s="34"/>
    </row>
    <row r="124" spans="1:11" s="5" customFormat="1" ht="20" customHeight="1">
      <c r="A124" s="31"/>
      <c r="B124" s="32"/>
      <c r="C124" s="25" t="s">
        <v>20</v>
      </c>
      <c r="D124" s="6"/>
      <c r="E124" s="8"/>
      <c r="F124" s="8"/>
      <c r="G124" s="13">
        <f t="shared" si="32"/>
        <v>0</v>
      </c>
      <c r="H124" s="16"/>
      <c r="I124" s="17"/>
      <c r="J124" s="18"/>
      <c r="K124" s="34"/>
    </row>
    <row r="125" spans="1:11" s="5" customFormat="1" ht="20" customHeight="1">
      <c r="A125" s="31">
        <f t="shared" ref="A125" si="39">A123+1</f>
        <v>61</v>
      </c>
      <c r="B125" s="32" t="str">
        <f t="shared" si="33"/>
        <v>Thursday</v>
      </c>
      <c r="C125" s="25" t="s">
        <v>19</v>
      </c>
      <c r="D125" s="6"/>
      <c r="E125" s="8"/>
      <c r="F125" s="8"/>
      <c r="G125" s="13">
        <f t="shared" si="32"/>
        <v>0</v>
      </c>
      <c r="H125" s="16"/>
      <c r="I125" s="17"/>
      <c r="J125" s="18"/>
      <c r="K125" s="34"/>
    </row>
    <row r="126" spans="1:11" s="5" customFormat="1" ht="20" customHeight="1">
      <c r="A126" s="31"/>
      <c r="B126" s="32"/>
      <c r="C126" s="25" t="s">
        <v>20</v>
      </c>
      <c r="D126" s="6"/>
      <c r="E126" s="8"/>
      <c r="F126" s="8"/>
      <c r="G126" s="13">
        <f t="shared" si="32"/>
        <v>0</v>
      </c>
      <c r="H126" s="16"/>
      <c r="I126" s="17"/>
      <c r="J126" s="18"/>
      <c r="K126" s="34"/>
    </row>
    <row r="127" spans="1:11" s="5" customFormat="1" ht="20" customHeight="1">
      <c r="A127" s="31">
        <f t="shared" ref="A127:A187" si="40">A125+1</f>
        <v>62</v>
      </c>
      <c r="B127" s="32" t="str">
        <f t="shared" si="33"/>
        <v>Friday</v>
      </c>
      <c r="C127" s="25" t="s">
        <v>19</v>
      </c>
      <c r="D127" s="6"/>
      <c r="E127" s="8"/>
      <c r="F127" s="8"/>
      <c r="G127" s="13">
        <f t="shared" si="32"/>
        <v>0</v>
      </c>
      <c r="H127" s="16"/>
      <c r="I127" s="17"/>
      <c r="J127" s="18"/>
      <c r="K127" s="34"/>
    </row>
    <row r="128" spans="1:11" s="5" customFormat="1" ht="20" customHeight="1">
      <c r="A128" s="31"/>
      <c r="B128" s="32"/>
      <c r="C128" s="25" t="s">
        <v>20</v>
      </c>
      <c r="D128" s="6"/>
      <c r="E128" s="8"/>
      <c r="F128" s="8"/>
      <c r="G128" s="13">
        <f t="shared" si="32"/>
        <v>0</v>
      </c>
      <c r="H128" s="16">
        <f>SUM(G115:G128)</f>
        <v>0</v>
      </c>
      <c r="I128" s="17">
        <f t="shared" ref="I128" si="41">SUM(H73:H128)/4</f>
        <v>0</v>
      </c>
      <c r="J128" s="18" t="e">
        <f>H128/I128</f>
        <v>#DIV/0!</v>
      </c>
      <c r="K128" s="34"/>
    </row>
    <row r="129" spans="1:11" s="5" customFormat="1" ht="20" customHeight="1">
      <c r="A129" s="31">
        <f t="shared" ref="A129:A189" si="42">A127+1</f>
        <v>63</v>
      </c>
      <c r="B129" s="32" t="str">
        <f t="shared" si="33"/>
        <v>Saturday</v>
      </c>
      <c r="C129" s="25" t="s">
        <v>19</v>
      </c>
      <c r="D129" s="6"/>
      <c r="E129" s="8"/>
      <c r="F129" s="8"/>
      <c r="G129" s="13">
        <f t="shared" si="32"/>
        <v>0</v>
      </c>
      <c r="H129" s="16"/>
      <c r="I129" s="17"/>
      <c r="J129" s="18"/>
      <c r="K129" s="34"/>
    </row>
    <row r="130" spans="1:11" s="5" customFormat="1" ht="20" customHeight="1">
      <c r="A130" s="31"/>
      <c r="B130" s="32"/>
      <c r="C130" s="25" t="s">
        <v>20</v>
      </c>
      <c r="D130" s="6"/>
      <c r="E130" s="8"/>
      <c r="F130" s="8"/>
      <c r="G130" s="13">
        <f t="shared" si="32"/>
        <v>0</v>
      </c>
      <c r="H130" s="16"/>
      <c r="I130" s="16"/>
      <c r="J130" s="18"/>
      <c r="K130" s="34"/>
    </row>
    <row r="131" spans="1:11" s="5" customFormat="1" ht="20" customHeight="1">
      <c r="A131" s="31">
        <f t="shared" ref="A131:A191" si="43">A129+1</f>
        <v>64</v>
      </c>
      <c r="B131" s="32" t="str">
        <f t="shared" si="33"/>
        <v>Sunday</v>
      </c>
      <c r="C131" s="25" t="s">
        <v>19</v>
      </c>
      <c r="D131" s="6"/>
      <c r="E131" s="8"/>
      <c r="F131" s="8"/>
      <c r="G131" s="13">
        <f t="shared" si="32"/>
        <v>0</v>
      </c>
      <c r="H131" s="16"/>
      <c r="I131" s="17"/>
      <c r="J131" s="18"/>
      <c r="K131" s="34"/>
    </row>
    <row r="132" spans="1:11" s="5" customFormat="1" ht="20" customHeight="1">
      <c r="A132" s="31"/>
      <c r="B132" s="32"/>
      <c r="C132" s="25" t="s">
        <v>20</v>
      </c>
      <c r="D132" s="6"/>
      <c r="E132" s="8"/>
      <c r="F132" s="8"/>
      <c r="G132" s="13">
        <f t="shared" ref="G132:G195" si="44">F132*E132</f>
        <v>0</v>
      </c>
      <c r="H132" s="16"/>
      <c r="I132" s="17"/>
      <c r="J132" s="18"/>
      <c r="K132" s="34"/>
    </row>
    <row r="133" spans="1:11" s="5" customFormat="1" ht="20" customHeight="1">
      <c r="A133" s="31">
        <f t="shared" ref="A133:A193" si="45">A131+1</f>
        <v>65</v>
      </c>
      <c r="B133" s="32" t="str">
        <f t="shared" ref="B133:B195" si="46">TEXT(A133, "DDDD")</f>
        <v>Monday</v>
      </c>
      <c r="C133" s="25" t="s">
        <v>19</v>
      </c>
      <c r="D133" s="6"/>
      <c r="E133" s="8"/>
      <c r="F133" s="8"/>
      <c r="G133" s="13">
        <f t="shared" si="44"/>
        <v>0</v>
      </c>
      <c r="H133" s="16"/>
      <c r="I133" s="17"/>
      <c r="J133" s="18"/>
      <c r="K133" s="34"/>
    </row>
    <row r="134" spans="1:11" s="5" customFormat="1" ht="20" customHeight="1">
      <c r="A134" s="31"/>
      <c r="B134" s="32"/>
      <c r="C134" s="25" t="s">
        <v>20</v>
      </c>
      <c r="D134" s="6"/>
      <c r="E134" s="8"/>
      <c r="F134" s="8"/>
      <c r="G134" s="13">
        <f t="shared" si="44"/>
        <v>0</v>
      </c>
      <c r="H134" s="16"/>
      <c r="I134" s="17"/>
      <c r="J134" s="18"/>
      <c r="K134" s="34"/>
    </row>
    <row r="135" spans="1:11" s="5" customFormat="1" ht="20" customHeight="1">
      <c r="A135" s="31">
        <f t="shared" ref="A135:A195" si="47">A133+1</f>
        <v>66</v>
      </c>
      <c r="B135" s="32" t="str">
        <f t="shared" si="46"/>
        <v>Tuesday</v>
      </c>
      <c r="C135" s="25" t="s">
        <v>19</v>
      </c>
      <c r="D135" s="6"/>
      <c r="E135" s="8"/>
      <c r="F135" s="8"/>
      <c r="G135" s="13">
        <f t="shared" si="44"/>
        <v>0</v>
      </c>
      <c r="H135" s="16"/>
      <c r="I135" s="17"/>
      <c r="J135" s="18"/>
      <c r="K135" s="34"/>
    </row>
    <row r="136" spans="1:11" s="5" customFormat="1" ht="20" customHeight="1">
      <c r="A136" s="31"/>
      <c r="B136" s="32"/>
      <c r="C136" s="25" t="s">
        <v>20</v>
      </c>
      <c r="D136" s="6"/>
      <c r="E136" s="8"/>
      <c r="F136" s="8"/>
      <c r="G136" s="13">
        <f t="shared" si="44"/>
        <v>0</v>
      </c>
      <c r="H136" s="16"/>
      <c r="I136" s="17"/>
      <c r="J136" s="18"/>
      <c r="K136" s="34"/>
    </row>
    <row r="137" spans="1:11" s="5" customFormat="1" ht="20" customHeight="1">
      <c r="A137" s="31">
        <f t="shared" ref="A137:A197" si="48">A135+1</f>
        <v>67</v>
      </c>
      <c r="B137" s="32" t="str">
        <f t="shared" si="46"/>
        <v>Wednesday</v>
      </c>
      <c r="C137" s="25" t="s">
        <v>19</v>
      </c>
      <c r="D137" s="6"/>
      <c r="E137" s="8"/>
      <c r="F137" s="8"/>
      <c r="G137" s="13">
        <f t="shared" si="44"/>
        <v>0</v>
      </c>
      <c r="H137" s="16"/>
      <c r="I137" s="17"/>
      <c r="J137" s="18"/>
      <c r="K137" s="34"/>
    </row>
    <row r="138" spans="1:11" s="5" customFormat="1" ht="20" customHeight="1">
      <c r="A138" s="31"/>
      <c r="B138" s="32"/>
      <c r="C138" s="25" t="s">
        <v>20</v>
      </c>
      <c r="D138" s="6"/>
      <c r="E138" s="8"/>
      <c r="F138" s="8"/>
      <c r="G138" s="13">
        <f t="shared" si="44"/>
        <v>0</v>
      </c>
      <c r="H138" s="16"/>
      <c r="I138" s="17"/>
      <c r="J138" s="18"/>
      <c r="K138" s="34"/>
    </row>
    <row r="139" spans="1:11" s="5" customFormat="1" ht="20" customHeight="1">
      <c r="A139" s="31">
        <f t="shared" ref="A139:A199" si="49">A137+1</f>
        <v>68</v>
      </c>
      <c r="B139" s="32" t="str">
        <f t="shared" si="46"/>
        <v>Thursday</v>
      </c>
      <c r="C139" s="25" t="s">
        <v>19</v>
      </c>
      <c r="D139" s="6"/>
      <c r="E139" s="8"/>
      <c r="F139" s="8"/>
      <c r="G139" s="13">
        <f t="shared" si="44"/>
        <v>0</v>
      </c>
      <c r="H139" s="16"/>
      <c r="I139" s="17"/>
      <c r="J139" s="18"/>
      <c r="K139" s="34"/>
    </row>
    <row r="140" spans="1:11" s="5" customFormat="1" ht="20" customHeight="1">
      <c r="A140" s="31"/>
      <c r="B140" s="32"/>
      <c r="C140" s="25" t="s">
        <v>20</v>
      </c>
      <c r="D140" s="6"/>
      <c r="E140" s="8"/>
      <c r="F140" s="8"/>
      <c r="G140" s="13">
        <f t="shared" si="44"/>
        <v>0</v>
      </c>
      <c r="H140" s="16"/>
      <c r="I140" s="17"/>
      <c r="J140" s="18"/>
      <c r="K140" s="34"/>
    </row>
    <row r="141" spans="1:11" s="5" customFormat="1" ht="20" customHeight="1">
      <c r="A141" s="31">
        <f t="shared" ref="A141:A201" si="50">A139+1</f>
        <v>69</v>
      </c>
      <c r="B141" s="32" t="str">
        <f t="shared" si="46"/>
        <v>Friday</v>
      </c>
      <c r="C141" s="25" t="s">
        <v>19</v>
      </c>
      <c r="D141" s="6"/>
      <c r="E141" s="7"/>
      <c r="F141" s="7"/>
      <c r="G141" s="13">
        <f t="shared" si="44"/>
        <v>0</v>
      </c>
      <c r="H141" s="16"/>
      <c r="I141" s="17"/>
      <c r="J141" s="18"/>
      <c r="K141" s="34"/>
    </row>
    <row r="142" spans="1:11" s="5" customFormat="1" ht="20" customHeight="1">
      <c r="A142" s="31"/>
      <c r="B142" s="32"/>
      <c r="C142" s="25" t="s">
        <v>20</v>
      </c>
      <c r="D142" s="6"/>
      <c r="E142" s="8"/>
      <c r="F142" s="8"/>
      <c r="G142" s="13">
        <f t="shared" si="44"/>
        <v>0</v>
      </c>
      <c r="H142" s="16">
        <f>SUM(G129:G142)</f>
        <v>0</v>
      </c>
      <c r="I142" s="17">
        <f t="shared" ref="I142" si="51">SUM(H87:H142)/4</f>
        <v>0</v>
      </c>
      <c r="J142" s="18" t="e">
        <f>H142/I142</f>
        <v>#DIV/0!</v>
      </c>
      <c r="K142" s="34"/>
    </row>
    <row r="143" spans="1:11" s="5" customFormat="1" ht="20" customHeight="1">
      <c r="A143" s="31">
        <f t="shared" ref="A143:A203" si="52">A141+1</f>
        <v>70</v>
      </c>
      <c r="B143" s="32" t="str">
        <f t="shared" si="46"/>
        <v>Saturday</v>
      </c>
      <c r="C143" s="25" t="s">
        <v>19</v>
      </c>
      <c r="D143" s="6"/>
      <c r="E143" s="8"/>
      <c r="F143" s="8"/>
      <c r="G143" s="13">
        <f t="shared" si="44"/>
        <v>0</v>
      </c>
      <c r="H143" s="16"/>
      <c r="I143" s="17"/>
      <c r="J143" s="18"/>
      <c r="K143" s="34"/>
    </row>
    <row r="144" spans="1:11" s="5" customFormat="1" ht="20" customHeight="1">
      <c r="A144" s="31"/>
      <c r="B144" s="32"/>
      <c r="C144" s="25" t="s">
        <v>20</v>
      </c>
      <c r="D144" s="6"/>
      <c r="E144" s="8"/>
      <c r="F144" s="8"/>
      <c r="G144" s="13">
        <f t="shared" si="44"/>
        <v>0</v>
      </c>
      <c r="H144" s="16"/>
      <c r="I144" s="16"/>
      <c r="J144" s="18"/>
      <c r="K144" s="34"/>
    </row>
    <row r="145" spans="1:11" s="5" customFormat="1" ht="20" customHeight="1">
      <c r="A145" s="31">
        <f t="shared" ref="A145:A205" si="53">A143+1</f>
        <v>71</v>
      </c>
      <c r="B145" s="32" t="str">
        <f t="shared" si="46"/>
        <v>Sunday</v>
      </c>
      <c r="C145" s="25" t="s">
        <v>19</v>
      </c>
      <c r="D145" s="6"/>
      <c r="E145" s="8"/>
      <c r="F145" s="8"/>
      <c r="G145" s="13">
        <f t="shared" si="44"/>
        <v>0</v>
      </c>
      <c r="H145" s="16"/>
      <c r="I145" s="17"/>
      <c r="J145" s="18"/>
      <c r="K145" s="34"/>
    </row>
    <row r="146" spans="1:11" s="5" customFormat="1" ht="20" customHeight="1">
      <c r="A146" s="31"/>
      <c r="B146" s="32"/>
      <c r="C146" s="25" t="s">
        <v>20</v>
      </c>
      <c r="D146" s="6"/>
      <c r="E146" s="8"/>
      <c r="F146" s="8"/>
      <c r="G146" s="13">
        <f t="shared" si="44"/>
        <v>0</v>
      </c>
      <c r="H146" s="16"/>
      <c r="I146" s="17"/>
      <c r="J146" s="18"/>
      <c r="K146" s="34"/>
    </row>
    <row r="147" spans="1:11" s="5" customFormat="1" ht="20" customHeight="1">
      <c r="A147" s="31">
        <f t="shared" ref="A147:A207" si="54">A145+1</f>
        <v>72</v>
      </c>
      <c r="B147" s="32" t="str">
        <f t="shared" si="46"/>
        <v>Monday</v>
      </c>
      <c r="C147" s="25" t="s">
        <v>19</v>
      </c>
      <c r="D147" s="6"/>
      <c r="E147" s="8"/>
      <c r="F147" s="8"/>
      <c r="G147" s="13">
        <f t="shared" si="44"/>
        <v>0</v>
      </c>
      <c r="H147" s="16"/>
      <c r="I147" s="17"/>
      <c r="J147" s="18"/>
      <c r="K147" s="34"/>
    </row>
    <row r="148" spans="1:11" s="5" customFormat="1" ht="20" customHeight="1">
      <c r="A148" s="31"/>
      <c r="B148" s="32"/>
      <c r="C148" s="25" t="s">
        <v>20</v>
      </c>
      <c r="D148" s="6"/>
      <c r="E148" s="8"/>
      <c r="F148" s="8"/>
      <c r="G148" s="13">
        <f t="shared" si="44"/>
        <v>0</v>
      </c>
      <c r="H148" s="16"/>
      <c r="I148" s="17"/>
      <c r="J148" s="18"/>
      <c r="K148" s="34"/>
    </row>
    <row r="149" spans="1:11" s="5" customFormat="1" ht="20" customHeight="1">
      <c r="A149" s="31">
        <f t="shared" ref="A149:A209" si="55">A147+1</f>
        <v>73</v>
      </c>
      <c r="B149" s="32" t="str">
        <f t="shared" si="46"/>
        <v>Tuesday</v>
      </c>
      <c r="C149" s="25" t="s">
        <v>19</v>
      </c>
      <c r="D149" s="6"/>
      <c r="E149" s="8"/>
      <c r="F149" s="8"/>
      <c r="G149" s="13">
        <f t="shared" si="44"/>
        <v>0</v>
      </c>
      <c r="H149" s="16"/>
      <c r="I149" s="17"/>
      <c r="J149" s="18"/>
      <c r="K149" s="34"/>
    </row>
    <row r="150" spans="1:11" s="5" customFormat="1" ht="20" customHeight="1">
      <c r="A150" s="31"/>
      <c r="B150" s="32"/>
      <c r="C150" s="25" t="s">
        <v>20</v>
      </c>
      <c r="D150" s="6"/>
      <c r="E150" s="8"/>
      <c r="F150" s="8"/>
      <c r="G150" s="13">
        <f t="shared" si="44"/>
        <v>0</v>
      </c>
      <c r="H150" s="16"/>
      <c r="I150" s="17"/>
      <c r="J150" s="18"/>
      <c r="K150" s="34"/>
    </row>
    <row r="151" spans="1:11" s="5" customFormat="1" ht="20" customHeight="1">
      <c r="A151" s="31">
        <f t="shared" ref="A151:A211" si="56">A149+1</f>
        <v>74</v>
      </c>
      <c r="B151" s="32" t="str">
        <f t="shared" si="46"/>
        <v>Wednesday</v>
      </c>
      <c r="C151" s="25" t="s">
        <v>19</v>
      </c>
      <c r="D151" s="6"/>
      <c r="E151" s="8"/>
      <c r="F151" s="8"/>
      <c r="G151" s="13">
        <f t="shared" si="44"/>
        <v>0</v>
      </c>
      <c r="H151" s="16"/>
      <c r="I151" s="17"/>
      <c r="J151" s="18"/>
      <c r="K151" s="34"/>
    </row>
    <row r="152" spans="1:11" s="5" customFormat="1" ht="20" customHeight="1">
      <c r="A152" s="31"/>
      <c r="B152" s="32"/>
      <c r="C152" s="25" t="s">
        <v>20</v>
      </c>
      <c r="D152" s="6"/>
      <c r="E152" s="8"/>
      <c r="F152" s="8"/>
      <c r="G152" s="13">
        <f t="shared" si="44"/>
        <v>0</v>
      </c>
      <c r="H152" s="16"/>
      <c r="I152" s="17"/>
      <c r="J152" s="18"/>
      <c r="K152" s="34"/>
    </row>
    <row r="153" spans="1:11" s="5" customFormat="1" ht="20" customHeight="1">
      <c r="A153" s="31">
        <f t="shared" ref="A153:A213" si="57">A151+1</f>
        <v>75</v>
      </c>
      <c r="B153" s="32" t="str">
        <f t="shared" si="46"/>
        <v>Thursday</v>
      </c>
      <c r="C153" s="25" t="s">
        <v>19</v>
      </c>
      <c r="D153" s="6"/>
      <c r="E153" s="7"/>
      <c r="F153" s="7"/>
      <c r="G153" s="13">
        <f t="shared" si="44"/>
        <v>0</v>
      </c>
      <c r="H153" s="16"/>
      <c r="I153" s="17"/>
      <c r="J153" s="18"/>
      <c r="K153" s="34"/>
    </row>
    <row r="154" spans="1:11" s="5" customFormat="1" ht="20" customHeight="1">
      <c r="A154" s="31"/>
      <c r="B154" s="32"/>
      <c r="C154" s="25" t="s">
        <v>20</v>
      </c>
      <c r="D154" s="6"/>
      <c r="E154" s="8"/>
      <c r="F154" s="8"/>
      <c r="G154" s="13">
        <f t="shared" si="44"/>
        <v>0</v>
      </c>
      <c r="H154" s="16"/>
      <c r="I154" s="17"/>
      <c r="J154" s="18"/>
      <c r="K154" s="34"/>
    </row>
    <row r="155" spans="1:11" s="5" customFormat="1" ht="20" customHeight="1">
      <c r="A155" s="31">
        <f t="shared" ref="A155" si="58">A153+1</f>
        <v>76</v>
      </c>
      <c r="B155" s="32" t="str">
        <f t="shared" si="46"/>
        <v>Friday</v>
      </c>
      <c r="C155" s="25" t="s">
        <v>19</v>
      </c>
      <c r="D155" s="6"/>
      <c r="E155" s="8"/>
      <c r="F155" s="8"/>
      <c r="G155" s="13">
        <f t="shared" si="44"/>
        <v>0</v>
      </c>
      <c r="H155" s="16"/>
      <c r="I155" s="17"/>
      <c r="J155" s="18"/>
      <c r="K155" s="34"/>
    </row>
    <row r="156" spans="1:11" s="5" customFormat="1" ht="20" customHeight="1">
      <c r="A156" s="31"/>
      <c r="B156" s="32"/>
      <c r="C156" s="25" t="s">
        <v>20</v>
      </c>
      <c r="D156" s="6"/>
      <c r="E156" s="8"/>
      <c r="F156" s="8"/>
      <c r="G156" s="13">
        <f t="shared" si="44"/>
        <v>0</v>
      </c>
      <c r="H156" s="16">
        <f>SUM(G143:G156)</f>
        <v>0</v>
      </c>
      <c r="I156" s="17">
        <f t="shared" ref="I156" si="59">SUM(H101:H156)/4</f>
        <v>0</v>
      </c>
      <c r="J156" s="18" t="e">
        <f>H156/I156</f>
        <v>#DIV/0!</v>
      </c>
      <c r="K156" s="34"/>
    </row>
    <row r="157" spans="1:11" s="5" customFormat="1" ht="20" customHeight="1">
      <c r="A157" s="31">
        <f t="shared" si="40"/>
        <v>77</v>
      </c>
      <c r="B157" s="32" t="str">
        <f t="shared" si="46"/>
        <v>Saturday</v>
      </c>
      <c r="C157" s="25" t="s">
        <v>19</v>
      </c>
      <c r="D157" s="6"/>
      <c r="E157" s="8"/>
      <c r="F157" s="8"/>
      <c r="G157" s="13">
        <f t="shared" si="44"/>
        <v>0</v>
      </c>
      <c r="H157" s="16"/>
      <c r="I157" s="17"/>
      <c r="J157" s="18"/>
      <c r="K157" s="34"/>
    </row>
    <row r="158" spans="1:11" s="5" customFormat="1" ht="20" customHeight="1">
      <c r="A158" s="31"/>
      <c r="B158" s="32"/>
      <c r="C158" s="25" t="s">
        <v>20</v>
      </c>
      <c r="D158" s="6"/>
      <c r="E158" s="8"/>
      <c r="F158" s="8"/>
      <c r="G158" s="13">
        <f t="shared" si="44"/>
        <v>0</v>
      </c>
      <c r="H158" s="16"/>
      <c r="I158" s="16"/>
      <c r="J158" s="18"/>
      <c r="K158" s="34"/>
    </row>
    <row r="159" spans="1:11" s="5" customFormat="1" ht="20" customHeight="1">
      <c r="A159" s="31">
        <f t="shared" si="42"/>
        <v>78</v>
      </c>
      <c r="B159" s="32" t="str">
        <f t="shared" si="46"/>
        <v>Sunday</v>
      </c>
      <c r="C159" s="25" t="s">
        <v>19</v>
      </c>
      <c r="D159" s="6"/>
      <c r="E159" s="8"/>
      <c r="F159" s="8"/>
      <c r="G159" s="13">
        <f t="shared" si="44"/>
        <v>0</v>
      </c>
      <c r="H159" s="16"/>
      <c r="I159" s="17"/>
      <c r="J159" s="18"/>
      <c r="K159" s="34"/>
    </row>
    <row r="160" spans="1:11" s="5" customFormat="1" ht="20" customHeight="1">
      <c r="A160" s="31"/>
      <c r="B160" s="32"/>
      <c r="C160" s="25" t="s">
        <v>20</v>
      </c>
      <c r="D160" s="6"/>
      <c r="E160" s="8"/>
      <c r="F160" s="8"/>
      <c r="G160" s="13">
        <f t="shared" si="44"/>
        <v>0</v>
      </c>
      <c r="H160" s="16"/>
      <c r="I160" s="17"/>
      <c r="J160" s="18"/>
      <c r="K160" s="34"/>
    </row>
    <row r="161" spans="1:11" s="5" customFormat="1" ht="20" customHeight="1">
      <c r="A161" s="31">
        <f t="shared" si="43"/>
        <v>79</v>
      </c>
      <c r="B161" s="32" t="str">
        <f t="shared" si="46"/>
        <v>Monday</v>
      </c>
      <c r="C161" s="25" t="s">
        <v>19</v>
      </c>
      <c r="D161" s="6"/>
      <c r="E161" s="8"/>
      <c r="F161" s="8"/>
      <c r="G161" s="13">
        <f t="shared" si="44"/>
        <v>0</v>
      </c>
      <c r="H161" s="16"/>
      <c r="I161" s="17"/>
      <c r="J161" s="18"/>
      <c r="K161" s="34"/>
    </row>
    <row r="162" spans="1:11" s="5" customFormat="1" ht="20" customHeight="1">
      <c r="A162" s="31"/>
      <c r="B162" s="32"/>
      <c r="C162" s="25" t="s">
        <v>20</v>
      </c>
      <c r="D162" s="6"/>
      <c r="E162" s="8"/>
      <c r="F162" s="8"/>
      <c r="G162" s="13">
        <f t="shared" si="44"/>
        <v>0</v>
      </c>
      <c r="H162" s="16"/>
      <c r="I162" s="17"/>
      <c r="J162" s="18"/>
      <c r="K162" s="34"/>
    </row>
    <row r="163" spans="1:11" s="5" customFormat="1" ht="20" customHeight="1">
      <c r="A163" s="31">
        <f t="shared" si="45"/>
        <v>80</v>
      </c>
      <c r="B163" s="32" t="str">
        <f t="shared" si="46"/>
        <v>Tuesday</v>
      </c>
      <c r="C163" s="25" t="s">
        <v>19</v>
      </c>
      <c r="D163" s="6"/>
      <c r="E163" s="8"/>
      <c r="F163" s="8"/>
      <c r="G163" s="13">
        <f t="shared" si="44"/>
        <v>0</v>
      </c>
      <c r="H163" s="16"/>
      <c r="I163" s="17"/>
      <c r="J163" s="18"/>
      <c r="K163" s="34"/>
    </row>
    <row r="164" spans="1:11" s="5" customFormat="1" ht="20" customHeight="1">
      <c r="A164" s="31"/>
      <c r="B164" s="32"/>
      <c r="C164" s="25" t="s">
        <v>20</v>
      </c>
      <c r="D164" s="6"/>
      <c r="E164" s="8"/>
      <c r="F164" s="8"/>
      <c r="G164" s="13">
        <f t="shared" si="44"/>
        <v>0</v>
      </c>
      <c r="H164" s="16"/>
      <c r="I164" s="17"/>
      <c r="J164" s="18"/>
      <c r="K164" s="34"/>
    </row>
    <row r="165" spans="1:11" s="5" customFormat="1" ht="20" customHeight="1">
      <c r="A165" s="31">
        <f t="shared" si="47"/>
        <v>81</v>
      </c>
      <c r="B165" s="32" t="str">
        <f t="shared" si="46"/>
        <v>Wednesday</v>
      </c>
      <c r="C165" s="25" t="s">
        <v>19</v>
      </c>
      <c r="D165" s="6"/>
      <c r="E165" s="8"/>
      <c r="F165" s="8"/>
      <c r="G165" s="13">
        <f t="shared" si="44"/>
        <v>0</v>
      </c>
      <c r="H165" s="16"/>
      <c r="I165" s="17"/>
      <c r="J165" s="18"/>
      <c r="K165" s="34"/>
    </row>
    <row r="166" spans="1:11" s="5" customFormat="1" ht="20" customHeight="1">
      <c r="A166" s="31"/>
      <c r="B166" s="32"/>
      <c r="C166" s="25" t="s">
        <v>20</v>
      </c>
      <c r="D166" s="6"/>
      <c r="E166" s="8"/>
      <c r="F166" s="8"/>
      <c r="G166" s="13">
        <f t="shared" si="44"/>
        <v>0</v>
      </c>
      <c r="H166" s="16"/>
      <c r="I166" s="17"/>
      <c r="J166" s="18"/>
      <c r="K166" s="34"/>
    </row>
    <row r="167" spans="1:11" s="5" customFormat="1" ht="20" customHeight="1">
      <c r="A167" s="31">
        <f t="shared" si="48"/>
        <v>82</v>
      </c>
      <c r="B167" s="32" t="str">
        <f t="shared" si="46"/>
        <v>Thursday</v>
      </c>
      <c r="C167" s="25" t="s">
        <v>19</v>
      </c>
      <c r="D167" s="6"/>
      <c r="E167" s="8"/>
      <c r="F167" s="8"/>
      <c r="G167" s="13">
        <f t="shared" si="44"/>
        <v>0</v>
      </c>
      <c r="H167" s="16"/>
      <c r="I167" s="17"/>
      <c r="J167" s="18"/>
      <c r="K167" s="34"/>
    </row>
    <row r="168" spans="1:11" s="5" customFormat="1" ht="20" customHeight="1">
      <c r="A168" s="31"/>
      <c r="B168" s="32"/>
      <c r="C168" s="25" t="s">
        <v>20</v>
      </c>
      <c r="D168" s="6"/>
      <c r="E168" s="8"/>
      <c r="F168" s="8"/>
      <c r="G168" s="13">
        <f t="shared" si="44"/>
        <v>0</v>
      </c>
      <c r="H168" s="16"/>
      <c r="I168" s="17"/>
      <c r="J168" s="18"/>
      <c r="K168" s="34"/>
    </row>
    <row r="169" spans="1:11" s="5" customFormat="1" ht="20" customHeight="1">
      <c r="A169" s="31">
        <f t="shared" si="49"/>
        <v>83</v>
      </c>
      <c r="B169" s="32" t="str">
        <f t="shared" si="46"/>
        <v>Friday</v>
      </c>
      <c r="C169" s="25" t="s">
        <v>19</v>
      </c>
      <c r="D169" s="6"/>
      <c r="E169" s="8"/>
      <c r="F169" s="8"/>
      <c r="G169" s="13">
        <f t="shared" si="44"/>
        <v>0</v>
      </c>
      <c r="H169" s="16"/>
      <c r="I169" s="17"/>
      <c r="J169" s="18"/>
      <c r="K169" s="34"/>
    </row>
    <row r="170" spans="1:11" s="5" customFormat="1" ht="20" customHeight="1">
      <c r="A170" s="31"/>
      <c r="B170" s="32"/>
      <c r="C170" s="25" t="s">
        <v>20</v>
      </c>
      <c r="D170" s="6"/>
      <c r="E170" s="8"/>
      <c r="F170" s="8"/>
      <c r="G170" s="13">
        <f t="shared" si="44"/>
        <v>0</v>
      </c>
      <c r="H170" s="16">
        <f>SUM(G157:G170)</f>
        <v>0</v>
      </c>
      <c r="I170" s="17">
        <f t="shared" ref="I170" si="60">SUM(H115:H170)/4</f>
        <v>0</v>
      </c>
      <c r="J170" s="18" t="e">
        <f>H170/I170</f>
        <v>#DIV/0!</v>
      </c>
      <c r="K170" s="34"/>
    </row>
    <row r="171" spans="1:11" s="5" customFormat="1" ht="20" customHeight="1">
      <c r="A171" s="31">
        <f t="shared" si="50"/>
        <v>84</v>
      </c>
      <c r="B171" s="32" t="str">
        <f t="shared" si="46"/>
        <v>Saturday</v>
      </c>
      <c r="C171" s="25" t="s">
        <v>19</v>
      </c>
      <c r="D171" s="6"/>
      <c r="E171" s="8"/>
      <c r="F171" s="8"/>
      <c r="G171" s="13">
        <f t="shared" si="44"/>
        <v>0</v>
      </c>
      <c r="H171" s="16"/>
      <c r="I171" s="17"/>
      <c r="J171" s="18"/>
      <c r="K171" s="34"/>
    </row>
    <row r="172" spans="1:11" s="5" customFormat="1" ht="20" customHeight="1">
      <c r="A172" s="31"/>
      <c r="B172" s="32"/>
      <c r="C172" s="25" t="s">
        <v>20</v>
      </c>
      <c r="D172" s="6"/>
      <c r="E172" s="8"/>
      <c r="F172" s="8"/>
      <c r="G172" s="13">
        <f t="shared" si="44"/>
        <v>0</v>
      </c>
      <c r="H172" s="16"/>
      <c r="I172" s="16"/>
      <c r="J172" s="18"/>
      <c r="K172" s="34"/>
    </row>
    <row r="173" spans="1:11" s="5" customFormat="1" ht="20" customHeight="1">
      <c r="A173" s="31">
        <f t="shared" si="52"/>
        <v>85</v>
      </c>
      <c r="B173" s="32" t="str">
        <f t="shared" si="46"/>
        <v>Sunday</v>
      </c>
      <c r="C173" s="25" t="s">
        <v>19</v>
      </c>
      <c r="D173" s="6"/>
      <c r="E173" s="8"/>
      <c r="F173" s="8"/>
      <c r="G173" s="13">
        <f t="shared" si="44"/>
        <v>0</v>
      </c>
      <c r="H173" s="16"/>
      <c r="I173" s="17"/>
      <c r="J173" s="18"/>
      <c r="K173" s="34"/>
    </row>
    <row r="174" spans="1:11" s="5" customFormat="1" ht="20" customHeight="1">
      <c r="A174" s="31"/>
      <c r="B174" s="32"/>
      <c r="C174" s="25" t="s">
        <v>20</v>
      </c>
      <c r="D174" s="6"/>
      <c r="E174" s="8"/>
      <c r="F174" s="8"/>
      <c r="G174" s="13">
        <f t="shared" si="44"/>
        <v>0</v>
      </c>
      <c r="H174" s="16"/>
      <c r="I174" s="17"/>
      <c r="J174" s="18"/>
      <c r="K174" s="34"/>
    </row>
    <row r="175" spans="1:11" s="5" customFormat="1" ht="20" customHeight="1">
      <c r="A175" s="31">
        <f t="shared" si="53"/>
        <v>86</v>
      </c>
      <c r="B175" s="32" t="str">
        <f t="shared" si="46"/>
        <v>Monday</v>
      </c>
      <c r="C175" s="25" t="s">
        <v>19</v>
      </c>
      <c r="D175" s="6"/>
      <c r="E175" s="8"/>
      <c r="F175" s="8"/>
      <c r="G175" s="13">
        <f t="shared" si="44"/>
        <v>0</v>
      </c>
      <c r="H175" s="16"/>
      <c r="I175" s="17"/>
      <c r="J175" s="18"/>
      <c r="K175" s="34"/>
    </row>
    <row r="176" spans="1:11" s="5" customFormat="1" ht="20" customHeight="1">
      <c r="A176" s="31"/>
      <c r="B176" s="32"/>
      <c r="C176" s="25" t="s">
        <v>20</v>
      </c>
      <c r="D176" s="6"/>
      <c r="E176" s="8"/>
      <c r="F176" s="8"/>
      <c r="G176" s="13">
        <f t="shared" si="44"/>
        <v>0</v>
      </c>
      <c r="H176" s="16"/>
      <c r="I176" s="17"/>
      <c r="J176" s="18"/>
      <c r="K176" s="34"/>
    </row>
    <row r="177" spans="1:11" s="5" customFormat="1" ht="20" customHeight="1">
      <c r="A177" s="31">
        <f t="shared" si="54"/>
        <v>87</v>
      </c>
      <c r="B177" s="32" t="str">
        <f t="shared" si="46"/>
        <v>Tuesday</v>
      </c>
      <c r="C177" s="25" t="s">
        <v>19</v>
      </c>
      <c r="D177" s="6"/>
      <c r="E177" s="8"/>
      <c r="F177" s="8"/>
      <c r="G177" s="13">
        <f t="shared" si="44"/>
        <v>0</v>
      </c>
      <c r="H177" s="16"/>
      <c r="I177" s="17"/>
      <c r="J177" s="18"/>
      <c r="K177" s="34"/>
    </row>
    <row r="178" spans="1:11" s="5" customFormat="1" ht="20" customHeight="1">
      <c r="A178" s="31"/>
      <c r="B178" s="32"/>
      <c r="C178" s="25" t="s">
        <v>20</v>
      </c>
      <c r="D178" s="6"/>
      <c r="E178" s="8"/>
      <c r="F178" s="8"/>
      <c r="G178" s="13">
        <f t="shared" si="44"/>
        <v>0</v>
      </c>
      <c r="H178" s="16"/>
      <c r="I178" s="17"/>
      <c r="J178" s="18"/>
      <c r="K178" s="34"/>
    </row>
    <row r="179" spans="1:11" s="5" customFormat="1" ht="20" customHeight="1">
      <c r="A179" s="31">
        <f t="shared" si="55"/>
        <v>88</v>
      </c>
      <c r="B179" s="32" t="str">
        <f t="shared" si="46"/>
        <v>Wednesday</v>
      </c>
      <c r="C179" s="25" t="s">
        <v>19</v>
      </c>
      <c r="D179" s="6"/>
      <c r="E179" s="8"/>
      <c r="F179" s="8"/>
      <c r="G179" s="13">
        <f t="shared" si="44"/>
        <v>0</v>
      </c>
      <c r="H179" s="16"/>
      <c r="I179" s="17"/>
      <c r="J179" s="18"/>
      <c r="K179" s="34"/>
    </row>
    <row r="180" spans="1:11" s="5" customFormat="1" ht="20" customHeight="1">
      <c r="A180" s="31"/>
      <c r="B180" s="32"/>
      <c r="C180" s="25" t="s">
        <v>20</v>
      </c>
      <c r="D180" s="6"/>
      <c r="E180" s="8"/>
      <c r="F180" s="8"/>
      <c r="G180" s="13">
        <f t="shared" si="44"/>
        <v>0</v>
      </c>
      <c r="H180" s="16"/>
      <c r="I180" s="17"/>
      <c r="J180" s="18"/>
      <c r="K180" s="34"/>
    </row>
    <row r="181" spans="1:11" s="5" customFormat="1" ht="20" customHeight="1">
      <c r="A181" s="31">
        <f t="shared" si="56"/>
        <v>89</v>
      </c>
      <c r="B181" s="32" t="str">
        <f t="shared" si="46"/>
        <v>Thursday</v>
      </c>
      <c r="C181" s="25" t="s">
        <v>19</v>
      </c>
      <c r="D181" s="6"/>
      <c r="E181" s="8"/>
      <c r="F181" s="8"/>
      <c r="G181" s="13">
        <f t="shared" si="44"/>
        <v>0</v>
      </c>
      <c r="H181" s="16"/>
      <c r="I181" s="17"/>
      <c r="J181" s="18"/>
      <c r="K181" s="34"/>
    </row>
    <row r="182" spans="1:11" s="5" customFormat="1" ht="20" customHeight="1">
      <c r="A182" s="31"/>
      <c r="B182" s="32"/>
      <c r="C182" s="25" t="s">
        <v>20</v>
      </c>
      <c r="D182" s="6"/>
      <c r="E182" s="8"/>
      <c r="F182" s="8"/>
      <c r="G182" s="13">
        <f t="shared" si="44"/>
        <v>0</v>
      </c>
      <c r="H182" s="16"/>
      <c r="I182" s="17"/>
      <c r="J182" s="18"/>
      <c r="K182" s="34"/>
    </row>
    <row r="183" spans="1:11" s="5" customFormat="1" ht="20" customHeight="1">
      <c r="A183" s="31">
        <f t="shared" si="57"/>
        <v>90</v>
      </c>
      <c r="B183" s="32" t="str">
        <f t="shared" si="46"/>
        <v>Friday</v>
      </c>
      <c r="C183" s="25" t="s">
        <v>19</v>
      </c>
      <c r="D183" s="6"/>
      <c r="E183" s="8"/>
      <c r="F183" s="8"/>
      <c r="G183" s="13">
        <f t="shared" si="44"/>
        <v>0</v>
      </c>
      <c r="H183" s="16"/>
      <c r="I183" s="17"/>
      <c r="J183" s="18"/>
      <c r="K183" s="34"/>
    </row>
    <row r="184" spans="1:11" s="5" customFormat="1" ht="20" customHeight="1">
      <c r="A184" s="31"/>
      <c r="B184" s="32"/>
      <c r="C184" s="25" t="s">
        <v>20</v>
      </c>
      <c r="D184" s="6"/>
      <c r="E184" s="8"/>
      <c r="F184" s="8"/>
      <c r="G184" s="13">
        <f t="shared" si="44"/>
        <v>0</v>
      </c>
      <c r="H184" s="16">
        <f>SUM(G171:G184)</f>
        <v>0</v>
      </c>
      <c r="I184" s="17">
        <f t="shared" ref="I184" si="61">SUM(H129:H184)/4</f>
        <v>0</v>
      </c>
      <c r="J184" s="18" t="e">
        <f>H184/I184</f>
        <v>#DIV/0!</v>
      </c>
      <c r="K184" s="34"/>
    </row>
    <row r="185" spans="1:11" s="5" customFormat="1" ht="20" customHeight="1">
      <c r="A185" s="31">
        <f t="shared" ref="A185" si="62">A183+1</f>
        <v>91</v>
      </c>
      <c r="B185" s="32" t="str">
        <f t="shared" si="46"/>
        <v>Saturday</v>
      </c>
      <c r="C185" s="25" t="s">
        <v>19</v>
      </c>
      <c r="D185" s="6"/>
      <c r="E185" s="8"/>
      <c r="F185" s="8"/>
      <c r="G185" s="13">
        <f t="shared" si="44"/>
        <v>0</v>
      </c>
      <c r="H185" s="16"/>
      <c r="I185" s="17"/>
      <c r="J185" s="18"/>
      <c r="K185" s="34"/>
    </row>
    <row r="186" spans="1:11" s="5" customFormat="1" ht="20" customHeight="1">
      <c r="A186" s="31"/>
      <c r="B186" s="32"/>
      <c r="C186" s="25" t="s">
        <v>20</v>
      </c>
      <c r="D186" s="6"/>
      <c r="E186" s="8"/>
      <c r="F186" s="8"/>
      <c r="G186" s="13">
        <f t="shared" si="44"/>
        <v>0</v>
      </c>
      <c r="H186" s="16"/>
      <c r="I186" s="16"/>
      <c r="J186" s="18"/>
      <c r="K186" s="34"/>
    </row>
    <row r="187" spans="1:11" s="5" customFormat="1" ht="20" customHeight="1">
      <c r="A187" s="31">
        <f t="shared" si="40"/>
        <v>92</v>
      </c>
      <c r="B187" s="32" t="str">
        <f t="shared" si="46"/>
        <v>Sunday</v>
      </c>
      <c r="C187" s="25" t="s">
        <v>19</v>
      </c>
      <c r="D187" s="6"/>
      <c r="E187" s="8"/>
      <c r="F187" s="8"/>
      <c r="G187" s="13">
        <f t="shared" si="44"/>
        <v>0</v>
      </c>
      <c r="H187" s="16"/>
      <c r="I187" s="17"/>
      <c r="J187" s="18"/>
      <c r="K187" s="34"/>
    </row>
    <row r="188" spans="1:11" s="5" customFormat="1" ht="20" customHeight="1">
      <c r="A188" s="31"/>
      <c r="B188" s="32"/>
      <c r="C188" s="25" t="s">
        <v>20</v>
      </c>
      <c r="D188" s="6"/>
      <c r="E188" s="8"/>
      <c r="F188" s="8"/>
      <c r="G188" s="13">
        <f t="shared" si="44"/>
        <v>0</v>
      </c>
      <c r="H188" s="16"/>
      <c r="I188" s="17"/>
      <c r="J188" s="18"/>
      <c r="K188" s="34"/>
    </row>
    <row r="189" spans="1:11" s="5" customFormat="1" ht="20" customHeight="1">
      <c r="A189" s="31">
        <f t="shared" si="42"/>
        <v>93</v>
      </c>
      <c r="B189" s="32" t="str">
        <f t="shared" si="46"/>
        <v>Monday</v>
      </c>
      <c r="C189" s="25" t="s">
        <v>19</v>
      </c>
      <c r="D189" s="6"/>
      <c r="E189" s="8"/>
      <c r="F189" s="8"/>
      <c r="G189" s="13">
        <f t="shared" si="44"/>
        <v>0</v>
      </c>
      <c r="H189" s="16"/>
      <c r="I189" s="17"/>
      <c r="J189" s="18"/>
      <c r="K189" s="34"/>
    </row>
    <row r="190" spans="1:11" s="5" customFormat="1" ht="20" customHeight="1">
      <c r="A190" s="31"/>
      <c r="B190" s="32"/>
      <c r="C190" s="25" t="s">
        <v>20</v>
      </c>
      <c r="D190" s="6"/>
      <c r="E190" s="8"/>
      <c r="F190" s="8"/>
      <c r="G190" s="13">
        <f t="shared" si="44"/>
        <v>0</v>
      </c>
      <c r="H190" s="16"/>
      <c r="I190" s="17"/>
      <c r="J190" s="18"/>
      <c r="K190" s="34"/>
    </row>
    <row r="191" spans="1:11" s="5" customFormat="1" ht="20" customHeight="1">
      <c r="A191" s="31">
        <f t="shared" si="43"/>
        <v>94</v>
      </c>
      <c r="B191" s="32" t="str">
        <f t="shared" si="46"/>
        <v>Tuesday</v>
      </c>
      <c r="C191" s="25" t="s">
        <v>19</v>
      </c>
      <c r="D191" s="6"/>
      <c r="E191" s="8"/>
      <c r="F191" s="8"/>
      <c r="G191" s="13">
        <f t="shared" si="44"/>
        <v>0</v>
      </c>
      <c r="H191" s="16"/>
      <c r="I191" s="17"/>
      <c r="J191" s="18"/>
      <c r="K191" s="34"/>
    </row>
    <row r="192" spans="1:11" s="5" customFormat="1" ht="20" customHeight="1">
      <c r="A192" s="31"/>
      <c r="B192" s="32"/>
      <c r="C192" s="25" t="s">
        <v>20</v>
      </c>
      <c r="D192" s="6"/>
      <c r="E192" s="8"/>
      <c r="F192" s="8"/>
      <c r="G192" s="13">
        <f t="shared" si="44"/>
        <v>0</v>
      </c>
      <c r="H192" s="16"/>
      <c r="I192" s="17"/>
      <c r="J192" s="18"/>
      <c r="K192" s="34"/>
    </row>
    <row r="193" spans="1:11" s="5" customFormat="1" ht="20" customHeight="1">
      <c r="A193" s="31">
        <f t="shared" si="45"/>
        <v>95</v>
      </c>
      <c r="B193" s="32" t="str">
        <f t="shared" si="46"/>
        <v>Wednesday</v>
      </c>
      <c r="C193" s="25" t="s">
        <v>19</v>
      </c>
      <c r="D193" s="6"/>
      <c r="E193" s="8"/>
      <c r="F193" s="8"/>
      <c r="G193" s="13">
        <f t="shared" si="44"/>
        <v>0</v>
      </c>
      <c r="H193" s="16"/>
      <c r="I193" s="17"/>
      <c r="J193" s="18"/>
      <c r="K193" s="34"/>
    </row>
    <row r="194" spans="1:11" s="5" customFormat="1" ht="20" customHeight="1">
      <c r="A194" s="31"/>
      <c r="B194" s="32"/>
      <c r="C194" s="25" t="s">
        <v>20</v>
      </c>
      <c r="D194" s="6"/>
      <c r="E194" s="8"/>
      <c r="F194" s="8"/>
      <c r="G194" s="13">
        <f t="shared" si="44"/>
        <v>0</v>
      </c>
      <c r="H194" s="16"/>
      <c r="I194" s="17"/>
      <c r="J194" s="18"/>
      <c r="K194" s="34"/>
    </row>
    <row r="195" spans="1:11" s="5" customFormat="1" ht="20" customHeight="1">
      <c r="A195" s="31">
        <f t="shared" si="47"/>
        <v>96</v>
      </c>
      <c r="B195" s="32" t="str">
        <f t="shared" si="46"/>
        <v>Thursday</v>
      </c>
      <c r="C195" s="25" t="s">
        <v>19</v>
      </c>
      <c r="D195" s="6"/>
      <c r="E195" s="8"/>
      <c r="F195" s="8"/>
      <c r="G195" s="13">
        <f t="shared" si="44"/>
        <v>0</v>
      </c>
      <c r="H195" s="16"/>
      <c r="I195" s="17"/>
      <c r="J195" s="18"/>
      <c r="K195" s="34"/>
    </row>
    <row r="196" spans="1:11" s="5" customFormat="1" ht="20" customHeight="1">
      <c r="A196" s="31"/>
      <c r="B196" s="32"/>
      <c r="C196" s="25" t="s">
        <v>20</v>
      </c>
      <c r="D196" s="6"/>
      <c r="E196" s="8"/>
      <c r="F196" s="8"/>
      <c r="G196" s="13">
        <f t="shared" ref="G196:G259" si="63">F196*E196</f>
        <v>0</v>
      </c>
      <c r="H196" s="16"/>
      <c r="I196" s="17"/>
      <c r="J196" s="18"/>
      <c r="K196" s="34"/>
    </row>
    <row r="197" spans="1:11" s="5" customFormat="1" ht="20" customHeight="1">
      <c r="A197" s="31">
        <f t="shared" si="48"/>
        <v>97</v>
      </c>
      <c r="B197" s="32" t="str">
        <f t="shared" ref="B197:B259" si="64">TEXT(A197, "DDDD")</f>
        <v>Friday</v>
      </c>
      <c r="C197" s="25" t="s">
        <v>19</v>
      </c>
      <c r="D197" s="6"/>
      <c r="E197" s="8"/>
      <c r="F197" s="8"/>
      <c r="G197" s="13">
        <f t="shared" si="63"/>
        <v>0</v>
      </c>
      <c r="H197" s="16"/>
      <c r="I197" s="17"/>
      <c r="J197" s="18"/>
      <c r="K197" s="34"/>
    </row>
    <row r="198" spans="1:11" s="5" customFormat="1" ht="20" customHeight="1">
      <c r="A198" s="31"/>
      <c r="B198" s="32"/>
      <c r="C198" s="25" t="s">
        <v>20</v>
      </c>
      <c r="D198" s="6"/>
      <c r="E198" s="8"/>
      <c r="F198" s="8"/>
      <c r="G198" s="13">
        <f t="shared" si="63"/>
        <v>0</v>
      </c>
      <c r="H198" s="16">
        <f>SUM(G185:G198)</f>
        <v>0</v>
      </c>
      <c r="I198" s="17">
        <f t="shared" ref="I198" si="65">SUM(H143:H198)/4</f>
        <v>0</v>
      </c>
      <c r="J198" s="18" t="e">
        <f>H198/I198</f>
        <v>#DIV/0!</v>
      </c>
      <c r="K198" s="34"/>
    </row>
    <row r="199" spans="1:11" s="5" customFormat="1" ht="20" customHeight="1">
      <c r="A199" s="31">
        <f t="shared" si="49"/>
        <v>98</v>
      </c>
      <c r="B199" s="32" t="str">
        <f t="shared" si="64"/>
        <v>Saturday</v>
      </c>
      <c r="C199" s="25" t="s">
        <v>19</v>
      </c>
      <c r="D199" s="6"/>
      <c r="E199" s="8"/>
      <c r="F199" s="8"/>
      <c r="G199" s="13">
        <f t="shared" si="63"/>
        <v>0</v>
      </c>
      <c r="H199" s="16"/>
      <c r="I199" s="17"/>
      <c r="J199" s="18"/>
      <c r="K199" s="34"/>
    </row>
    <row r="200" spans="1:11" s="5" customFormat="1" ht="20" customHeight="1">
      <c r="A200" s="31"/>
      <c r="B200" s="32"/>
      <c r="C200" s="25" t="s">
        <v>20</v>
      </c>
      <c r="D200" s="6"/>
      <c r="E200" s="8"/>
      <c r="F200" s="8"/>
      <c r="G200" s="13">
        <f t="shared" si="63"/>
        <v>0</v>
      </c>
      <c r="H200" s="16"/>
      <c r="I200" s="16"/>
      <c r="J200" s="18"/>
      <c r="K200" s="34"/>
    </row>
    <row r="201" spans="1:11" s="5" customFormat="1" ht="20" customHeight="1">
      <c r="A201" s="31">
        <f t="shared" si="50"/>
        <v>99</v>
      </c>
      <c r="B201" s="32" t="str">
        <f t="shared" si="64"/>
        <v>Sunday</v>
      </c>
      <c r="C201" s="25" t="s">
        <v>19</v>
      </c>
      <c r="D201" s="6"/>
      <c r="E201" s="8"/>
      <c r="F201" s="8"/>
      <c r="G201" s="13">
        <f t="shared" si="63"/>
        <v>0</v>
      </c>
      <c r="H201" s="16"/>
      <c r="I201" s="17"/>
      <c r="J201" s="18"/>
      <c r="K201" s="34"/>
    </row>
    <row r="202" spans="1:11" s="5" customFormat="1" ht="20" customHeight="1">
      <c r="A202" s="31"/>
      <c r="B202" s="32"/>
      <c r="C202" s="25" t="s">
        <v>20</v>
      </c>
      <c r="D202" s="6"/>
      <c r="E202" s="8"/>
      <c r="F202" s="8"/>
      <c r="G202" s="13">
        <f t="shared" si="63"/>
        <v>0</v>
      </c>
      <c r="H202" s="16"/>
      <c r="I202" s="17"/>
      <c r="J202" s="18"/>
      <c r="K202" s="34"/>
    </row>
    <row r="203" spans="1:11" s="5" customFormat="1" ht="20" customHeight="1">
      <c r="A203" s="31">
        <f t="shared" si="52"/>
        <v>100</v>
      </c>
      <c r="B203" s="32" t="str">
        <f t="shared" si="64"/>
        <v>Monday</v>
      </c>
      <c r="C203" s="25" t="s">
        <v>19</v>
      </c>
      <c r="D203" s="6"/>
      <c r="E203" s="8"/>
      <c r="F203" s="8"/>
      <c r="G203" s="13">
        <f t="shared" si="63"/>
        <v>0</v>
      </c>
      <c r="H203" s="16"/>
      <c r="I203" s="17"/>
      <c r="J203" s="18"/>
      <c r="K203" s="34"/>
    </row>
    <row r="204" spans="1:11" s="5" customFormat="1" ht="20" customHeight="1">
      <c r="A204" s="31"/>
      <c r="B204" s="32"/>
      <c r="C204" s="25" t="s">
        <v>20</v>
      </c>
      <c r="D204" s="6"/>
      <c r="E204" s="8"/>
      <c r="F204" s="8"/>
      <c r="G204" s="13">
        <f t="shared" si="63"/>
        <v>0</v>
      </c>
      <c r="H204" s="16"/>
      <c r="I204" s="17"/>
      <c r="J204" s="18"/>
      <c r="K204" s="34"/>
    </row>
    <row r="205" spans="1:11" s="5" customFormat="1" ht="20" customHeight="1">
      <c r="A205" s="31">
        <f t="shared" si="53"/>
        <v>101</v>
      </c>
      <c r="B205" s="32" t="str">
        <f t="shared" si="64"/>
        <v>Tuesday</v>
      </c>
      <c r="C205" s="25" t="s">
        <v>19</v>
      </c>
      <c r="D205" s="6"/>
      <c r="E205" s="8"/>
      <c r="F205" s="8"/>
      <c r="G205" s="13">
        <f t="shared" si="63"/>
        <v>0</v>
      </c>
      <c r="H205" s="16"/>
      <c r="I205" s="17"/>
      <c r="J205" s="18"/>
      <c r="K205" s="34"/>
    </row>
    <row r="206" spans="1:11" s="5" customFormat="1" ht="20" customHeight="1">
      <c r="A206" s="31"/>
      <c r="B206" s="32"/>
      <c r="C206" s="25" t="s">
        <v>20</v>
      </c>
      <c r="D206" s="6"/>
      <c r="E206" s="8"/>
      <c r="F206" s="8"/>
      <c r="G206" s="13">
        <f t="shared" si="63"/>
        <v>0</v>
      </c>
      <c r="H206" s="16"/>
      <c r="I206" s="17"/>
      <c r="J206" s="18"/>
      <c r="K206" s="34"/>
    </row>
    <row r="207" spans="1:11" s="5" customFormat="1" ht="20" customHeight="1">
      <c r="A207" s="31">
        <f t="shared" si="54"/>
        <v>102</v>
      </c>
      <c r="B207" s="32" t="str">
        <f t="shared" si="64"/>
        <v>Wednesday</v>
      </c>
      <c r="C207" s="25" t="s">
        <v>19</v>
      </c>
      <c r="D207" s="6"/>
      <c r="E207" s="8"/>
      <c r="F207" s="8"/>
      <c r="G207" s="13">
        <f t="shared" si="63"/>
        <v>0</v>
      </c>
      <c r="H207" s="16"/>
      <c r="I207" s="17"/>
      <c r="J207" s="18"/>
      <c r="K207" s="34"/>
    </row>
    <row r="208" spans="1:11" s="5" customFormat="1" ht="20" customHeight="1">
      <c r="A208" s="31"/>
      <c r="B208" s="32"/>
      <c r="C208" s="25" t="s">
        <v>20</v>
      </c>
      <c r="D208" s="6"/>
      <c r="E208" s="8"/>
      <c r="F208" s="8"/>
      <c r="G208" s="13">
        <f t="shared" si="63"/>
        <v>0</v>
      </c>
      <c r="H208" s="16"/>
      <c r="I208" s="17"/>
      <c r="J208" s="18"/>
      <c r="K208" s="34"/>
    </row>
    <row r="209" spans="1:11" s="5" customFormat="1" ht="20" customHeight="1">
      <c r="A209" s="31">
        <f t="shared" si="55"/>
        <v>103</v>
      </c>
      <c r="B209" s="32" t="str">
        <f t="shared" si="64"/>
        <v>Thursday</v>
      </c>
      <c r="C209" s="25" t="s">
        <v>19</v>
      </c>
      <c r="D209" s="6"/>
      <c r="E209" s="8"/>
      <c r="F209" s="8"/>
      <c r="G209" s="13">
        <f t="shared" si="63"/>
        <v>0</v>
      </c>
      <c r="H209" s="16"/>
      <c r="I209" s="17"/>
      <c r="J209" s="18"/>
      <c r="K209" s="34"/>
    </row>
    <row r="210" spans="1:11" s="5" customFormat="1" ht="20" customHeight="1">
      <c r="A210" s="31"/>
      <c r="B210" s="32"/>
      <c r="C210" s="25" t="s">
        <v>20</v>
      </c>
      <c r="D210" s="6"/>
      <c r="E210" s="8"/>
      <c r="F210" s="8"/>
      <c r="G210" s="13">
        <f t="shared" si="63"/>
        <v>0</v>
      </c>
      <c r="H210" s="16"/>
      <c r="I210" s="17"/>
      <c r="J210" s="18"/>
      <c r="K210" s="34"/>
    </row>
    <row r="211" spans="1:11" s="5" customFormat="1" ht="20" customHeight="1">
      <c r="A211" s="31">
        <f t="shared" si="56"/>
        <v>104</v>
      </c>
      <c r="B211" s="32" t="str">
        <f t="shared" si="64"/>
        <v>Friday</v>
      </c>
      <c r="C211" s="25" t="s">
        <v>19</v>
      </c>
      <c r="D211" s="6"/>
      <c r="E211" s="8"/>
      <c r="F211" s="8"/>
      <c r="G211" s="13">
        <f t="shared" si="63"/>
        <v>0</v>
      </c>
      <c r="H211" s="16"/>
      <c r="I211" s="17"/>
      <c r="J211" s="18"/>
      <c r="K211" s="34"/>
    </row>
    <row r="212" spans="1:11" s="5" customFormat="1" ht="20" customHeight="1">
      <c r="A212" s="31"/>
      <c r="B212" s="32"/>
      <c r="C212" s="25" t="s">
        <v>20</v>
      </c>
      <c r="D212" s="6"/>
      <c r="E212" s="8"/>
      <c r="F212" s="8"/>
      <c r="G212" s="13">
        <f t="shared" si="63"/>
        <v>0</v>
      </c>
      <c r="H212" s="16">
        <f>SUM(G199:G212)</f>
        <v>0</v>
      </c>
      <c r="I212" s="17">
        <f t="shared" ref="I212" si="66">SUM(H157:H212)/4</f>
        <v>0</v>
      </c>
      <c r="J212" s="18" t="e">
        <f>H212/I212</f>
        <v>#DIV/0!</v>
      </c>
      <c r="K212" s="34"/>
    </row>
    <row r="213" spans="1:11" s="5" customFormat="1" ht="20" customHeight="1">
      <c r="A213" s="31">
        <f t="shared" si="57"/>
        <v>105</v>
      </c>
      <c r="B213" s="32" t="str">
        <f t="shared" si="64"/>
        <v>Saturday</v>
      </c>
      <c r="C213" s="25" t="s">
        <v>19</v>
      </c>
      <c r="D213" s="6"/>
      <c r="E213" s="8"/>
      <c r="F213" s="8"/>
      <c r="G213" s="13">
        <f t="shared" si="63"/>
        <v>0</v>
      </c>
      <c r="H213" s="16"/>
      <c r="I213" s="17"/>
      <c r="J213" s="18"/>
      <c r="K213" s="34"/>
    </row>
    <row r="214" spans="1:11" s="5" customFormat="1" ht="20" customHeight="1">
      <c r="A214" s="31"/>
      <c r="B214" s="32"/>
      <c r="C214" s="25" t="s">
        <v>20</v>
      </c>
      <c r="D214" s="6"/>
      <c r="E214" s="8"/>
      <c r="F214" s="8"/>
      <c r="G214" s="13">
        <f t="shared" si="63"/>
        <v>0</v>
      </c>
      <c r="H214" s="16"/>
      <c r="I214" s="16"/>
      <c r="J214" s="18"/>
      <c r="K214" s="34"/>
    </row>
    <row r="215" spans="1:11" s="5" customFormat="1" ht="20" customHeight="1">
      <c r="A215" s="31">
        <f t="shared" ref="A215" si="67">A213+1</f>
        <v>106</v>
      </c>
      <c r="B215" s="32" t="str">
        <f t="shared" si="64"/>
        <v>Sunday</v>
      </c>
      <c r="C215" s="25" t="s">
        <v>19</v>
      </c>
      <c r="D215" s="6"/>
      <c r="E215" s="8"/>
      <c r="F215" s="8"/>
      <c r="G215" s="13">
        <f t="shared" si="63"/>
        <v>0</v>
      </c>
      <c r="H215" s="16"/>
      <c r="I215" s="17"/>
      <c r="J215" s="18"/>
      <c r="K215" s="34"/>
    </row>
    <row r="216" spans="1:11" s="5" customFormat="1" ht="20" customHeight="1">
      <c r="A216" s="31"/>
      <c r="B216" s="32"/>
      <c r="C216" s="25" t="s">
        <v>20</v>
      </c>
      <c r="D216" s="6"/>
      <c r="E216" s="8"/>
      <c r="F216" s="8"/>
      <c r="G216" s="13">
        <f t="shared" si="63"/>
        <v>0</v>
      </c>
      <c r="H216" s="16"/>
      <c r="I216" s="17"/>
      <c r="J216" s="18"/>
      <c r="K216" s="34"/>
    </row>
    <row r="217" spans="1:11" s="5" customFormat="1" ht="20" customHeight="1">
      <c r="A217" s="31">
        <f t="shared" ref="A217:A277" si="68">A215+1</f>
        <v>107</v>
      </c>
      <c r="B217" s="32" t="str">
        <f t="shared" si="64"/>
        <v>Monday</v>
      </c>
      <c r="C217" s="25" t="s">
        <v>19</v>
      </c>
      <c r="D217" s="6"/>
      <c r="E217" s="8"/>
      <c r="F217" s="8"/>
      <c r="G217" s="13">
        <f t="shared" si="63"/>
        <v>0</v>
      </c>
      <c r="H217" s="16"/>
      <c r="I217" s="17"/>
      <c r="J217" s="18"/>
      <c r="K217" s="34"/>
    </row>
    <row r="218" spans="1:11" s="5" customFormat="1" ht="20" customHeight="1">
      <c r="A218" s="31"/>
      <c r="B218" s="32"/>
      <c r="C218" s="25" t="s">
        <v>20</v>
      </c>
      <c r="D218" s="6"/>
      <c r="E218" s="8"/>
      <c r="F218" s="8"/>
      <c r="G218" s="13">
        <f t="shared" si="63"/>
        <v>0</v>
      </c>
      <c r="H218" s="16"/>
      <c r="I218" s="17"/>
      <c r="J218" s="18"/>
      <c r="K218" s="34"/>
    </row>
    <row r="219" spans="1:11" s="5" customFormat="1" ht="20" customHeight="1">
      <c r="A219" s="31">
        <f t="shared" ref="A219:A279" si="69">A217+1</f>
        <v>108</v>
      </c>
      <c r="B219" s="32" t="str">
        <f t="shared" si="64"/>
        <v>Tuesday</v>
      </c>
      <c r="C219" s="25" t="s">
        <v>19</v>
      </c>
      <c r="D219" s="6"/>
      <c r="E219" s="8"/>
      <c r="F219" s="8"/>
      <c r="G219" s="13">
        <f t="shared" si="63"/>
        <v>0</v>
      </c>
      <c r="H219" s="16"/>
      <c r="I219" s="17"/>
      <c r="J219" s="18"/>
      <c r="K219" s="34"/>
    </row>
    <row r="220" spans="1:11" s="5" customFormat="1" ht="20" customHeight="1">
      <c r="A220" s="31"/>
      <c r="B220" s="32"/>
      <c r="C220" s="25" t="s">
        <v>20</v>
      </c>
      <c r="D220" s="6"/>
      <c r="E220" s="8"/>
      <c r="F220" s="8"/>
      <c r="G220" s="13">
        <f t="shared" si="63"/>
        <v>0</v>
      </c>
      <c r="H220" s="16"/>
      <c r="I220" s="17"/>
      <c r="J220" s="18"/>
      <c r="K220" s="34"/>
    </row>
    <row r="221" spans="1:11" s="5" customFormat="1" ht="20" customHeight="1">
      <c r="A221" s="31">
        <f t="shared" ref="A221:A281" si="70">A219+1</f>
        <v>109</v>
      </c>
      <c r="B221" s="32" t="str">
        <f t="shared" si="64"/>
        <v>Wednesday</v>
      </c>
      <c r="C221" s="25" t="s">
        <v>19</v>
      </c>
      <c r="D221" s="6"/>
      <c r="E221" s="8"/>
      <c r="F221" s="8"/>
      <c r="G221" s="13">
        <f t="shared" si="63"/>
        <v>0</v>
      </c>
      <c r="H221" s="16"/>
      <c r="I221" s="17"/>
      <c r="J221" s="18"/>
      <c r="K221" s="34"/>
    </row>
    <row r="222" spans="1:11" s="5" customFormat="1" ht="20" customHeight="1">
      <c r="A222" s="31"/>
      <c r="B222" s="32"/>
      <c r="C222" s="25" t="s">
        <v>20</v>
      </c>
      <c r="D222" s="6"/>
      <c r="E222" s="8"/>
      <c r="F222" s="8"/>
      <c r="G222" s="13">
        <f t="shared" si="63"/>
        <v>0</v>
      </c>
      <c r="H222" s="16"/>
      <c r="I222" s="17"/>
      <c r="J222" s="18"/>
      <c r="K222" s="34"/>
    </row>
    <row r="223" spans="1:11" s="5" customFormat="1" ht="20" customHeight="1">
      <c r="A223" s="31">
        <f t="shared" ref="A223:A283" si="71">A221+1</f>
        <v>110</v>
      </c>
      <c r="B223" s="32" t="str">
        <f t="shared" si="64"/>
        <v>Thursday</v>
      </c>
      <c r="C223" s="25" t="s">
        <v>19</v>
      </c>
      <c r="D223" s="6"/>
      <c r="E223" s="8"/>
      <c r="F223" s="8"/>
      <c r="G223" s="13">
        <f t="shared" si="63"/>
        <v>0</v>
      </c>
      <c r="H223" s="16"/>
      <c r="I223" s="17"/>
      <c r="J223" s="18"/>
      <c r="K223" s="34"/>
    </row>
    <row r="224" spans="1:11" s="5" customFormat="1" ht="20" customHeight="1">
      <c r="A224" s="31"/>
      <c r="B224" s="32"/>
      <c r="C224" s="25" t="s">
        <v>20</v>
      </c>
      <c r="D224" s="6"/>
      <c r="E224" s="8"/>
      <c r="F224" s="8"/>
      <c r="G224" s="13">
        <f t="shared" si="63"/>
        <v>0</v>
      </c>
      <c r="H224" s="16"/>
      <c r="I224" s="17"/>
      <c r="J224" s="18"/>
      <c r="K224" s="34"/>
    </row>
    <row r="225" spans="1:11" s="5" customFormat="1" ht="20" customHeight="1">
      <c r="A225" s="31">
        <f t="shared" ref="A225:A285" si="72">A223+1</f>
        <v>111</v>
      </c>
      <c r="B225" s="32" t="str">
        <f t="shared" si="64"/>
        <v>Friday</v>
      </c>
      <c r="C225" s="25" t="s">
        <v>19</v>
      </c>
      <c r="D225" s="6"/>
      <c r="E225" s="8"/>
      <c r="F225" s="8"/>
      <c r="G225" s="13">
        <f t="shared" si="63"/>
        <v>0</v>
      </c>
      <c r="H225" s="16"/>
      <c r="I225" s="17"/>
      <c r="J225" s="18"/>
      <c r="K225" s="34"/>
    </row>
    <row r="226" spans="1:11" s="5" customFormat="1" ht="20" customHeight="1">
      <c r="A226" s="31"/>
      <c r="B226" s="32"/>
      <c r="C226" s="25" t="s">
        <v>20</v>
      </c>
      <c r="D226" s="6"/>
      <c r="E226" s="8"/>
      <c r="F226" s="8"/>
      <c r="G226" s="13">
        <f t="shared" si="63"/>
        <v>0</v>
      </c>
      <c r="H226" s="16">
        <f>SUM(G213:G226)</f>
        <v>0</v>
      </c>
      <c r="I226" s="17">
        <f t="shared" ref="I226" si="73">SUM(H171:H226)/4</f>
        <v>0</v>
      </c>
      <c r="J226" s="18" t="e">
        <f>H226/I226</f>
        <v>#DIV/0!</v>
      </c>
      <c r="K226" s="34"/>
    </row>
    <row r="227" spans="1:11" s="5" customFormat="1" ht="20" customHeight="1">
      <c r="A227" s="31">
        <f t="shared" ref="A227:A287" si="74">A225+1</f>
        <v>112</v>
      </c>
      <c r="B227" s="32" t="str">
        <f t="shared" si="64"/>
        <v>Saturday</v>
      </c>
      <c r="C227" s="25" t="s">
        <v>19</v>
      </c>
      <c r="D227" s="6"/>
      <c r="E227" s="8"/>
      <c r="F227" s="8"/>
      <c r="G227" s="13">
        <f t="shared" si="63"/>
        <v>0</v>
      </c>
      <c r="H227" s="16"/>
      <c r="I227" s="17"/>
      <c r="J227" s="18"/>
      <c r="K227" s="34"/>
    </row>
    <row r="228" spans="1:11" s="5" customFormat="1" ht="20" customHeight="1">
      <c r="A228" s="31"/>
      <c r="B228" s="32"/>
      <c r="C228" s="25" t="s">
        <v>20</v>
      </c>
      <c r="D228" s="6"/>
      <c r="E228" s="8"/>
      <c r="F228" s="8"/>
      <c r="G228" s="13">
        <f t="shared" si="63"/>
        <v>0</v>
      </c>
      <c r="H228" s="16"/>
      <c r="I228" s="16"/>
      <c r="J228" s="18"/>
      <c r="K228" s="34"/>
    </row>
    <row r="229" spans="1:11" s="5" customFormat="1" ht="20" customHeight="1">
      <c r="A229" s="31">
        <f t="shared" ref="A229:A289" si="75">A227+1</f>
        <v>113</v>
      </c>
      <c r="B229" s="32" t="str">
        <f t="shared" si="64"/>
        <v>Sunday</v>
      </c>
      <c r="C229" s="25" t="s">
        <v>19</v>
      </c>
      <c r="D229" s="6"/>
      <c r="E229" s="8"/>
      <c r="F229" s="8"/>
      <c r="G229" s="13">
        <f t="shared" si="63"/>
        <v>0</v>
      </c>
      <c r="H229" s="16"/>
      <c r="I229" s="17"/>
      <c r="J229" s="18"/>
      <c r="K229" s="34"/>
    </row>
    <row r="230" spans="1:11" s="5" customFormat="1" ht="20" customHeight="1">
      <c r="A230" s="31"/>
      <c r="B230" s="32"/>
      <c r="C230" s="25" t="s">
        <v>20</v>
      </c>
      <c r="D230" s="6"/>
      <c r="E230" s="8"/>
      <c r="F230" s="8"/>
      <c r="G230" s="13">
        <f t="shared" si="63"/>
        <v>0</v>
      </c>
      <c r="H230" s="16"/>
      <c r="I230" s="17"/>
      <c r="J230" s="18"/>
      <c r="K230" s="34"/>
    </row>
    <row r="231" spans="1:11" s="5" customFormat="1" ht="20" customHeight="1">
      <c r="A231" s="31">
        <f t="shared" ref="A231:A291" si="76">A229+1</f>
        <v>114</v>
      </c>
      <c r="B231" s="32" t="str">
        <f t="shared" si="64"/>
        <v>Monday</v>
      </c>
      <c r="C231" s="25" t="s">
        <v>19</v>
      </c>
      <c r="D231" s="6"/>
      <c r="E231" s="8"/>
      <c r="F231" s="8"/>
      <c r="G231" s="13">
        <f t="shared" si="63"/>
        <v>0</v>
      </c>
      <c r="H231" s="16"/>
      <c r="I231" s="17"/>
      <c r="J231" s="18"/>
      <c r="K231" s="34"/>
    </row>
    <row r="232" spans="1:11" s="5" customFormat="1" ht="20" customHeight="1">
      <c r="A232" s="31"/>
      <c r="B232" s="32"/>
      <c r="C232" s="25" t="s">
        <v>20</v>
      </c>
      <c r="D232" s="6"/>
      <c r="E232" s="8"/>
      <c r="F232" s="8"/>
      <c r="G232" s="13">
        <f t="shared" si="63"/>
        <v>0</v>
      </c>
      <c r="H232" s="16"/>
      <c r="I232" s="17"/>
      <c r="J232" s="18"/>
      <c r="K232" s="34"/>
    </row>
    <row r="233" spans="1:11" s="5" customFormat="1" ht="20" customHeight="1">
      <c r="A233" s="31">
        <f t="shared" ref="A233:A293" si="77">A231+1</f>
        <v>115</v>
      </c>
      <c r="B233" s="32" t="str">
        <f t="shared" si="64"/>
        <v>Tuesday</v>
      </c>
      <c r="C233" s="25" t="s">
        <v>19</v>
      </c>
      <c r="D233" s="6"/>
      <c r="E233" s="8"/>
      <c r="F233" s="8"/>
      <c r="G233" s="13">
        <f t="shared" si="63"/>
        <v>0</v>
      </c>
      <c r="H233" s="16"/>
      <c r="I233" s="17"/>
      <c r="J233" s="18"/>
      <c r="K233" s="34"/>
    </row>
    <row r="234" spans="1:11" s="5" customFormat="1" ht="20" customHeight="1">
      <c r="A234" s="31"/>
      <c r="B234" s="32"/>
      <c r="C234" s="25" t="s">
        <v>20</v>
      </c>
      <c r="D234" s="6"/>
      <c r="E234" s="8"/>
      <c r="F234" s="8"/>
      <c r="G234" s="13">
        <f t="shared" si="63"/>
        <v>0</v>
      </c>
      <c r="H234" s="16"/>
      <c r="I234" s="17"/>
      <c r="J234" s="18"/>
      <c r="K234" s="34"/>
    </row>
    <row r="235" spans="1:11" s="5" customFormat="1" ht="20" customHeight="1">
      <c r="A235" s="31">
        <f t="shared" ref="A235:A295" si="78">A233+1</f>
        <v>116</v>
      </c>
      <c r="B235" s="32" t="str">
        <f t="shared" si="64"/>
        <v>Wednesday</v>
      </c>
      <c r="C235" s="25" t="s">
        <v>19</v>
      </c>
      <c r="D235" s="6"/>
      <c r="E235" s="8"/>
      <c r="F235" s="8"/>
      <c r="G235" s="13">
        <f t="shared" si="63"/>
        <v>0</v>
      </c>
      <c r="H235" s="16"/>
      <c r="I235" s="17"/>
      <c r="J235" s="18"/>
      <c r="K235" s="34"/>
    </row>
    <row r="236" spans="1:11" s="5" customFormat="1" ht="20" customHeight="1">
      <c r="A236" s="31"/>
      <c r="B236" s="32"/>
      <c r="C236" s="25" t="s">
        <v>20</v>
      </c>
      <c r="D236" s="6"/>
      <c r="E236" s="8"/>
      <c r="F236" s="8"/>
      <c r="G236" s="13">
        <f t="shared" si="63"/>
        <v>0</v>
      </c>
      <c r="H236" s="16"/>
      <c r="I236" s="17"/>
      <c r="J236" s="18"/>
      <c r="K236" s="34"/>
    </row>
    <row r="237" spans="1:11" s="5" customFormat="1" ht="20" customHeight="1">
      <c r="A237" s="31">
        <f t="shared" ref="A237:A297" si="79">A235+1</f>
        <v>117</v>
      </c>
      <c r="B237" s="32" t="str">
        <f t="shared" si="64"/>
        <v>Thursday</v>
      </c>
      <c r="C237" s="25" t="s">
        <v>19</v>
      </c>
      <c r="D237" s="6"/>
      <c r="E237" s="8"/>
      <c r="F237" s="8"/>
      <c r="G237" s="13">
        <f t="shared" si="63"/>
        <v>0</v>
      </c>
      <c r="H237" s="16"/>
      <c r="I237" s="17"/>
      <c r="J237" s="18"/>
      <c r="K237" s="34"/>
    </row>
    <row r="238" spans="1:11" s="5" customFormat="1" ht="20" customHeight="1">
      <c r="A238" s="31"/>
      <c r="B238" s="32"/>
      <c r="C238" s="25" t="s">
        <v>20</v>
      </c>
      <c r="D238" s="6"/>
      <c r="E238" s="8"/>
      <c r="F238" s="8"/>
      <c r="G238" s="13">
        <f t="shared" si="63"/>
        <v>0</v>
      </c>
      <c r="H238" s="16"/>
      <c r="I238" s="17"/>
      <c r="J238" s="18"/>
      <c r="K238" s="34"/>
    </row>
    <row r="239" spans="1:11" s="5" customFormat="1" ht="20" customHeight="1">
      <c r="A239" s="31">
        <f t="shared" ref="A239:A299" si="80">A237+1</f>
        <v>118</v>
      </c>
      <c r="B239" s="32" t="str">
        <f t="shared" si="64"/>
        <v>Friday</v>
      </c>
      <c r="C239" s="25" t="s">
        <v>19</v>
      </c>
      <c r="D239" s="6"/>
      <c r="E239" s="8"/>
      <c r="F239" s="8"/>
      <c r="G239" s="13">
        <f t="shared" si="63"/>
        <v>0</v>
      </c>
      <c r="H239" s="16"/>
      <c r="I239" s="17"/>
      <c r="J239" s="18"/>
      <c r="K239" s="34"/>
    </row>
    <row r="240" spans="1:11" s="5" customFormat="1" ht="20" customHeight="1">
      <c r="A240" s="31"/>
      <c r="B240" s="32"/>
      <c r="C240" s="25" t="s">
        <v>20</v>
      </c>
      <c r="D240" s="6"/>
      <c r="E240" s="8"/>
      <c r="F240" s="8"/>
      <c r="G240" s="13">
        <f t="shared" si="63"/>
        <v>0</v>
      </c>
      <c r="H240" s="16">
        <f>SUM(G227:G240)</f>
        <v>0</v>
      </c>
      <c r="I240" s="17">
        <f t="shared" ref="I240" si="81">SUM(H185:H240)/4</f>
        <v>0</v>
      </c>
      <c r="J240" s="18" t="e">
        <f>H240/I240</f>
        <v>#DIV/0!</v>
      </c>
      <c r="K240" s="34"/>
    </row>
    <row r="241" spans="1:11" s="5" customFormat="1" ht="20" customHeight="1">
      <c r="A241" s="31">
        <f t="shared" ref="A241:A301" si="82">A239+1</f>
        <v>119</v>
      </c>
      <c r="B241" s="32" t="str">
        <f t="shared" si="64"/>
        <v>Saturday</v>
      </c>
      <c r="C241" s="25" t="s">
        <v>19</v>
      </c>
      <c r="D241" s="6"/>
      <c r="E241" s="8"/>
      <c r="F241" s="8"/>
      <c r="G241" s="13">
        <f t="shared" si="63"/>
        <v>0</v>
      </c>
      <c r="H241" s="16"/>
      <c r="I241" s="17"/>
      <c r="J241" s="18"/>
      <c r="K241" s="34"/>
    </row>
    <row r="242" spans="1:11" s="5" customFormat="1" ht="20" customHeight="1">
      <c r="A242" s="31"/>
      <c r="B242" s="32"/>
      <c r="C242" s="25" t="s">
        <v>20</v>
      </c>
      <c r="D242" s="6"/>
      <c r="E242" s="8"/>
      <c r="F242" s="8"/>
      <c r="G242" s="13">
        <f t="shared" si="63"/>
        <v>0</v>
      </c>
      <c r="H242" s="16"/>
      <c r="I242" s="16"/>
      <c r="J242" s="18"/>
      <c r="K242" s="34"/>
    </row>
    <row r="243" spans="1:11" s="5" customFormat="1" ht="20" customHeight="1">
      <c r="A243" s="31">
        <f t="shared" ref="A243:A303" si="83">A241+1</f>
        <v>120</v>
      </c>
      <c r="B243" s="32" t="str">
        <f t="shared" si="64"/>
        <v>Sunday</v>
      </c>
      <c r="C243" s="25" t="s">
        <v>19</v>
      </c>
      <c r="D243" s="6"/>
      <c r="E243" s="8"/>
      <c r="F243" s="8"/>
      <c r="G243" s="13">
        <f t="shared" si="63"/>
        <v>0</v>
      </c>
      <c r="H243" s="16"/>
      <c r="I243" s="17"/>
      <c r="J243" s="18"/>
      <c r="K243" s="34"/>
    </row>
    <row r="244" spans="1:11" s="5" customFormat="1" ht="20" customHeight="1">
      <c r="A244" s="31"/>
      <c r="B244" s="32"/>
      <c r="C244" s="25" t="s">
        <v>20</v>
      </c>
      <c r="D244" s="6"/>
      <c r="E244" s="8"/>
      <c r="F244" s="8"/>
      <c r="G244" s="13">
        <f t="shared" si="63"/>
        <v>0</v>
      </c>
      <c r="H244" s="16"/>
      <c r="I244" s="17"/>
      <c r="J244" s="18"/>
      <c r="K244" s="34"/>
    </row>
    <row r="245" spans="1:11" s="5" customFormat="1" ht="20" customHeight="1">
      <c r="A245" s="31">
        <f t="shared" ref="A245" si="84">A243+1</f>
        <v>121</v>
      </c>
      <c r="B245" s="32" t="str">
        <f t="shared" si="64"/>
        <v>Monday</v>
      </c>
      <c r="C245" s="25" t="s">
        <v>19</v>
      </c>
      <c r="D245" s="6"/>
      <c r="E245" s="8"/>
      <c r="F245" s="8"/>
      <c r="G245" s="13">
        <f t="shared" si="63"/>
        <v>0</v>
      </c>
      <c r="H245" s="16"/>
      <c r="I245" s="17"/>
      <c r="J245" s="18"/>
      <c r="K245" s="34"/>
    </row>
    <row r="246" spans="1:11" s="5" customFormat="1" ht="20" customHeight="1">
      <c r="A246" s="31"/>
      <c r="B246" s="32"/>
      <c r="C246" s="25" t="s">
        <v>20</v>
      </c>
      <c r="D246" s="6"/>
      <c r="E246" s="8"/>
      <c r="F246" s="8"/>
      <c r="G246" s="13">
        <f t="shared" si="63"/>
        <v>0</v>
      </c>
      <c r="H246" s="16"/>
      <c r="I246" s="17"/>
      <c r="J246" s="18"/>
      <c r="K246" s="34"/>
    </row>
    <row r="247" spans="1:11" s="5" customFormat="1" ht="20" customHeight="1">
      <c r="A247" s="31">
        <f t="shared" si="68"/>
        <v>122</v>
      </c>
      <c r="B247" s="32" t="str">
        <f t="shared" si="64"/>
        <v>Tuesday</v>
      </c>
      <c r="C247" s="25" t="s">
        <v>19</v>
      </c>
      <c r="D247" s="6"/>
      <c r="E247" s="8"/>
      <c r="F247" s="8"/>
      <c r="G247" s="13">
        <f t="shared" si="63"/>
        <v>0</v>
      </c>
      <c r="H247" s="16"/>
      <c r="I247" s="17"/>
      <c r="J247" s="18"/>
      <c r="K247" s="34"/>
    </row>
    <row r="248" spans="1:11" s="5" customFormat="1" ht="20" customHeight="1">
      <c r="A248" s="31"/>
      <c r="B248" s="32"/>
      <c r="C248" s="25" t="s">
        <v>20</v>
      </c>
      <c r="D248" s="6"/>
      <c r="E248" s="8"/>
      <c r="F248" s="8"/>
      <c r="G248" s="13">
        <f t="shared" si="63"/>
        <v>0</v>
      </c>
      <c r="H248" s="16"/>
      <c r="I248" s="17"/>
      <c r="J248" s="18"/>
      <c r="K248" s="34"/>
    </row>
    <row r="249" spans="1:11" s="5" customFormat="1" ht="20" customHeight="1">
      <c r="A249" s="31">
        <f t="shared" si="69"/>
        <v>123</v>
      </c>
      <c r="B249" s="32" t="str">
        <f t="shared" si="64"/>
        <v>Wednesday</v>
      </c>
      <c r="C249" s="25" t="s">
        <v>19</v>
      </c>
      <c r="D249" s="6"/>
      <c r="E249" s="8"/>
      <c r="F249" s="8"/>
      <c r="G249" s="13">
        <f t="shared" si="63"/>
        <v>0</v>
      </c>
      <c r="H249" s="16"/>
      <c r="I249" s="17"/>
      <c r="J249" s="18"/>
      <c r="K249" s="34"/>
    </row>
    <row r="250" spans="1:11" s="5" customFormat="1" ht="20" customHeight="1">
      <c r="A250" s="31"/>
      <c r="B250" s="32"/>
      <c r="C250" s="25" t="s">
        <v>20</v>
      </c>
      <c r="D250" s="6"/>
      <c r="E250" s="8"/>
      <c r="F250" s="8"/>
      <c r="G250" s="13">
        <f t="shared" si="63"/>
        <v>0</v>
      </c>
      <c r="H250" s="16"/>
      <c r="I250" s="17"/>
      <c r="J250" s="18"/>
      <c r="K250" s="34"/>
    </row>
    <row r="251" spans="1:11" s="5" customFormat="1" ht="20" customHeight="1">
      <c r="A251" s="31">
        <f t="shared" si="70"/>
        <v>124</v>
      </c>
      <c r="B251" s="32" t="str">
        <f t="shared" si="64"/>
        <v>Thursday</v>
      </c>
      <c r="C251" s="25" t="s">
        <v>19</v>
      </c>
      <c r="D251" s="6"/>
      <c r="E251" s="8"/>
      <c r="F251" s="8"/>
      <c r="G251" s="13">
        <f t="shared" si="63"/>
        <v>0</v>
      </c>
      <c r="H251" s="16"/>
      <c r="I251" s="17"/>
      <c r="J251" s="18"/>
      <c r="K251" s="34"/>
    </row>
    <row r="252" spans="1:11" s="5" customFormat="1" ht="20" customHeight="1">
      <c r="A252" s="31"/>
      <c r="B252" s="32"/>
      <c r="C252" s="25" t="s">
        <v>20</v>
      </c>
      <c r="D252" s="6"/>
      <c r="E252" s="8"/>
      <c r="F252" s="8"/>
      <c r="G252" s="13">
        <f t="shared" si="63"/>
        <v>0</v>
      </c>
      <c r="H252" s="16"/>
      <c r="I252" s="17"/>
      <c r="J252" s="18"/>
      <c r="K252" s="34"/>
    </row>
    <row r="253" spans="1:11" s="5" customFormat="1" ht="20" customHeight="1">
      <c r="A253" s="31">
        <f t="shared" si="71"/>
        <v>125</v>
      </c>
      <c r="B253" s="32" t="str">
        <f t="shared" si="64"/>
        <v>Friday</v>
      </c>
      <c r="C253" s="25" t="s">
        <v>19</v>
      </c>
      <c r="D253" s="6"/>
      <c r="E253" s="8"/>
      <c r="F253" s="8"/>
      <c r="G253" s="13">
        <f t="shared" si="63"/>
        <v>0</v>
      </c>
      <c r="H253" s="16"/>
      <c r="I253" s="17"/>
      <c r="J253" s="18"/>
      <c r="K253" s="34"/>
    </row>
    <row r="254" spans="1:11" s="5" customFormat="1" ht="20" customHeight="1">
      <c r="A254" s="31"/>
      <c r="B254" s="32"/>
      <c r="C254" s="25" t="s">
        <v>20</v>
      </c>
      <c r="D254" s="6"/>
      <c r="E254" s="8"/>
      <c r="F254" s="8"/>
      <c r="G254" s="13">
        <f t="shared" si="63"/>
        <v>0</v>
      </c>
      <c r="H254" s="16">
        <f>SUM(G241:G254)</f>
        <v>0</v>
      </c>
      <c r="I254" s="17">
        <f t="shared" ref="I254" si="85">SUM(H199:H254)/4</f>
        <v>0</v>
      </c>
      <c r="J254" s="18" t="e">
        <f>H254/I254</f>
        <v>#DIV/0!</v>
      </c>
      <c r="K254" s="34"/>
    </row>
    <row r="255" spans="1:11" s="5" customFormat="1" ht="20" customHeight="1">
      <c r="A255" s="31">
        <f t="shared" si="72"/>
        <v>126</v>
      </c>
      <c r="B255" s="32" t="str">
        <f t="shared" si="64"/>
        <v>Saturday</v>
      </c>
      <c r="C255" s="25" t="s">
        <v>19</v>
      </c>
      <c r="D255" s="6"/>
      <c r="E255" s="8"/>
      <c r="F255" s="8"/>
      <c r="G255" s="13">
        <f t="shared" si="63"/>
        <v>0</v>
      </c>
      <c r="H255" s="16"/>
      <c r="I255" s="17"/>
      <c r="J255" s="18"/>
      <c r="K255" s="34"/>
    </row>
    <row r="256" spans="1:11" s="5" customFormat="1" ht="20" customHeight="1">
      <c r="A256" s="31"/>
      <c r="B256" s="32"/>
      <c r="C256" s="25" t="s">
        <v>20</v>
      </c>
      <c r="D256" s="6"/>
      <c r="E256" s="8"/>
      <c r="F256" s="8"/>
      <c r="G256" s="13">
        <f t="shared" si="63"/>
        <v>0</v>
      </c>
      <c r="H256" s="16"/>
      <c r="I256" s="16"/>
      <c r="J256" s="18"/>
      <c r="K256" s="34"/>
    </row>
    <row r="257" spans="1:11" s="5" customFormat="1" ht="20" customHeight="1">
      <c r="A257" s="31">
        <f t="shared" si="74"/>
        <v>127</v>
      </c>
      <c r="B257" s="32" t="str">
        <f t="shared" si="64"/>
        <v>Sunday</v>
      </c>
      <c r="C257" s="25" t="s">
        <v>19</v>
      </c>
      <c r="D257" s="6"/>
      <c r="E257" s="8"/>
      <c r="F257" s="8"/>
      <c r="G257" s="13">
        <f t="shared" si="63"/>
        <v>0</v>
      </c>
      <c r="H257" s="16"/>
      <c r="I257" s="17"/>
      <c r="J257" s="18"/>
      <c r="K257" s="34"/>
    </row>
    <row r="258" spans="1:11" s="5" customFormat="1" ht="20" customHeight="1">
      <c r="A258" s="31"/>
      <c r="B258" s="32"/>
      <c r="C258" s="25" t="s">
        <v>20</v>
      </c>
      <c r="D258" s="6"/>
      <c r="E258" s="8"/>
      <c r="F258" s="8"/>
      <c r="G258" s="13">
        <f t="shared" si="63"/>
        <v>0</v>
      </c>
      <c r="H258" s="16"/>
      <c r="I258" s="17"/>
      <c r="J258" s="18"/>
      <c r="K258" s="34"/>
    </row>
    <row r="259" spans="1:11" s="5" customFormat="1" ht="20" customHeight="1">
      <c r="A259" s="31">
        <f t="shared" si="75"/>
        <v>128</v>
      </c>
      <c r="B259" s="32" t="str">
        <f t="shared" si="64"/>
        <v>Monday</v>
      </c>
      <c r="C259" s="25" t="s">
        <v>19</v>
      </c>
      <c r="D259" s="6"/>
      <c r="E259" s="8"/>
      <c r="F259" s="8"/>
      <c r="G259" s="13">
        <f t="shared" si="63"/>
        <v>0</v>
      </c>
      <c r="H259" s="16"/>
      <c r="I259" s="17"/>
      <c r="J259" s="18"/>
      <c r="K259" s="34"/>
    </row>
    <row r="260" spans="1:11" s="5" customFormat="1" ht="20" customHeight="1">
      <c r="A260" s="31"/>
      <c r="B260" s="32"/>
      <c r="C260" s="25" t="s">
        <v>20</v>
      </c>
      <c r="D260" s="6"/>
      <c r="E260" s="8"/>
      <c r="F260" s="8"/>
      <c r="G260" s="13">
        <f t="shared" ref="G260:G323" si="86">F260*E260</f>
        <v>0</v>
      </c>
      <c r="H260" s="16"/>
      <c r="I260" s="17"/>
      <c r="J260" s="18"/>
      <c r="K260" s="34"/>
    </row>
    <row r="261" spans="1:11" s="5" customFormat="1" ht="20" customHeight="1">
      <c r="A261" s="31">
        <f t="shared" si="76"/>
        <v>129</v>
      </c>
      <c r="B261" s="32" t="str">
        <f t="shared" ref="B261:B323" si="87">TEXT(A261, "DDDD")</f>
        <v>Tuesday</v>
      </c>
      <c r="C261" s="25" t="s">
        <v>19</v>
      </c>
      <c r="D261" s="6"/>
      <c r="E261" s="8"/>
      <c r="F261" s="8"/>
      <c r="G261" s="13">
        <f t="shared" si="86"/>
        <v>0</v>
      </c>
      <c r="H261" s="16"/>
      <c r="I261" s="17"/>
      <c r="J261" s="18"/>
      <c r="K261" s="34"/>
    </row>
    <row r="262" spans="1:11" s="5" customFormat="1" ht="20" customHeight="1">
      <c r="A262" s="31"/>
      <c r="B262" s="32"/>
      <c r="C262" s="25" t="s">
        <v>20</v>
      </c>
      <c r="D262" s="6"/>
      <c r="E262" s="8"/>
      <c r="F262" s="8"/>
      <c r="G262" s="13">
        <f t="shared" si="86"/>
        <v>0</v>
      </c>
      <c r="H262" s="16"/>
      <c r="I262" s="17"/>
      <c r="J262" s="18"/>
      <c r="K262" s="34"/>
    </row>
    <row r="263" spans="1:11" s="5" customFormat="1" ht="20" customHeight="1">
      <c r="A263" s="31">
        <f t="shared" si="77"/>
        <v>130</v>
      </c>
      <c r="B263" s="32" t="str">
        <f t="shared" si="87"/>
        <v>Wednesday</v>
      </c>
      <c r="C263" s="25" t="s">
        <v>19</v>
      </c>
      <c r="D263" s="6"/>
      <c r="E263" s="8"/>
      <c r="F263" s="8"/>
      <c r="G263" s="13">
        <f t="shared" si="86"/>
        <v>0</v>
      </c>
      <c r="H263" s="16"/>
      <c r="I263" s="17"/>
      <c r="J263" s="18"/>
      <c r="K263" s="34"/>
    </row>
    <row r="264" spans="1:11" s="5" customFormat="1" ht="20" customHeight="1">
      <c r="A264" s="31"/>
      <c r="B264" s="32"/>
      <c r="C264" s="25" t="s">
        <v>20</v>
      </c>
      <c r="D264" s="6"/>
      <c r="E264" s="8"/>
      <c r="F264" s="8"/>
      <c r="G264" s="13">
        <f t="shared" si="86"/>
        <v>0</v>
      </c>
      <c r="H264" s="16"/>
      <c r="I264" s="17"/>
      <c r="J264" s="18"/>
      <c r="K264" s="34"/>
    </row>
    <row r="265" spans="1:11" s="5" customFormat="1" ht="20" customHeight="1">
      <c r="A265" s="31">
        <f t="shared" si="78"/>
        <v>131</v>
      </c>
      <c r="B265" s="32" t="str">
        <f t="shared" si="87"/>
        <v>Thursday</v>
      </c>
      <c r="C265" s="25" t="s">
        <v>19</v>
      </c>
      <c r="D265" s="6"/>
      <c r="E265" s="8"/>
      <c r="F265" s="8"/>
      <c r="G265" s="13">
        <f t="shared" si="86"/>
        <v>0</v>
      </c>
      <c r="H265" s="16"/>
      <c r="I265" s="17"/>
      <c r="J265" s="18"/>
      <c r="K265" s="34"/>
    </row>
    <row r="266" spans="1:11" s="5" customFormat="1" ht="20" customHeight="1">
      <c r="A266" s="31"/>
      <c r="B266" s="32"/>
      <c r="C266" s="25" t="s">
        <v>20</v>
      </c>
      <c r="D266" s="6"/>
      <c r="E266" s="8"/>
      <c r="F266" s="8"/>
      <c r="G266" s="13">
        <f t="shared" si="86"/>
        <v>0</v>
      </c>
      <c r="H266" s="16"/>
      <c r="I266" s="17"/>
      <c r="J266" s="18"/>
      <c r="K266" s="34"/>
    </row>
    <row r="267" spans="1:11" s="5" customFormat="1" ht="20" customHeight="1">
      <c r="A267" s="31">
        <f t="shared" si="79"/>
        <v>132</v>
      </c>
      <c r="B267" s="32" t="str">
        <f t="shared" si="87"/>
        <v>Friday</v>
      </c>
      <c r="C267" s="25" t="s">
        <v>19</v>
      </c>
      <c r="D267" s="6"/>
      <c r="E267" s="8"/>
      <c r="F267" s="8"/>
      <c r="G267" s="13">
        <f t="shared" si="86"/>
        <v>0</v>
      </c>
      <c r="H267" s="16"/>
      <c r="I267" s="17"/>
      <c r="J267" s="18"/>
      <c r="K267" s="34"/>
    </row>
    <row r="268" spans="1:11" s="5" customFormat="1" ht="20" customHeight="1">
      <c r="A268" s="31"/>
      <c r="B268" s="32"/>
      <c r="C268" s="25" t="s">
        <v>20</v>
      </c>
      <c r="D268" s="6"/>
      <c r="E268" s="8"/>
      <c r="F268" s="8"/>
      <c r="G268" s="13">
        <f t="shared" si="86"/>
        <v>0</v>
      </c>
      <c r="H268" s="16">
        <f>SUM(G255:G268)</f>
        <v>0</v>
      </c>
      <c r="I268" s="17">
        <f t="shared" ref="I268" si="88">SUM(H213:H268)/4</f>
        <v>0</v>
      </c>
      <c r="J268" s="18" t="e">
        <f>H268/I268</f>
        <v>#DIV/0!</v>
      </c>
      <c r="K268" s="34"/>
    </row>
    <row r="269" spans="1:11" s="5" customFormat="1" ht="20" customHeight="1">
      <c r="A269" s="31">
        <f t="shared" si="80"/>
        <v>133</v>
      </c>
      <c r="B269" s="32" t="str">
        <f t="shared" si="87"/>
        <v>Saturday</v>
      </c>
      <c r="C269" s="25" t="s">
        <v>19</v>
      </c>
      <c r="D269" s="6"/>
      <c r="E269" s="8"/>
      <c r="F269" s="8"/>
      <c r="G269" s="13">
        <f t="shared" si="86"/>
        <v>0</v>
      </c>
      <c r="H269" s="16"/>
      <c r="I269" s="17"/>
      <c r="J269" s="18"/>
      <c r="K269" s="34"/>
    </row>
    <row r="270" spans="1:11" s="5" customFormat="1" ht="20" customHeight="1">
      <c r="A270" s="31"/>
      <c r="B270" s="32"/>
      <c r="C270" s="25" t="s">
        <v>20</v>
      </c>
      <c r="D270" s="6"/>
      <c r="E270" s="8"/>
      <c r="F270" s="8"/>
      <c r="G270" s="13">
        <f t="shared" si="86"/>
        <v>0</v>
      </c>
      <c r="H270" s="16"/>
      <c r="I270" s="16"/>
      <c r="J270" s="18"/>
      <c r="K270" s="34"/>
    </row>
    <row r="271" spans="1:11" s="5" customFormat="1" ht="20" customHeight="1">
      <c r="A271" s="31">
        <f t="shared" si="82"/>
        <v>134</v>
      </c>
      <c r="B271" s="32" t="str">
        <f t="shared" si="87"/>
        <v>Sunday</v>
      </c>
      <c r="C271" s="25" t="s">
        <v>19</v>
      </c>
      <c r="D271" s="6"/>
      <c r="E271" s="8"/>
      <c r="F271" s="8"/>
      <c r="G271" s="13">
        <f t="shared" si="86"/>
        <v>0</v>
      </c>
      <c r="H271" s="16"/>
      <c r="I271" s="17"/>
      <c r="J271" s="18"/>
      <c r="K271" s="34"/>
    </row>
    <row r="272" spans="1:11" s="5" customFormat="1" ht="20" customHeight="1">
      <c r="A272" s="31"/>
      <c r="B272" s="32"/>
      <c r="C272" s="25" t="s">
        <v>20</v>
      </c>
      <c r="D272" s="6"/>
      <c r="E272" s="8"/>
      <c r="F272" s="8"/>
      <c r="G272" s="13">
        <f t="shared" si="86"/>
        <v>0</v>
      </c>
      <c r="H272" s="16"/>
      <c r="I272" s="17"/>
      <c r="J272" s="18"/>
      <c r="K272" s="34"/>
    </row>
    <row r="273" spans="1:11" s="5" customFormat="1" ht="20" customHeight="1">
      <c r="A273" s="31">
        <f t="shared" si="83"/>
        <v>135</v>
      </c>
      <c r="B273" s="32" t="str">
        <f t="shared" si="87"/>
        <v>Monday</v>
      </c>
      <c r="C273" s="25" t="s">
        <v>19</v>
      </c>
      <c r="D273" s="6"/>
      <c r="E273" s="8"/>
      <c r="F273" s="8"/>
      <c r="G273" s="13">
        <f t="shared" si="86"/>
        <v>0</v>
      </c>
      <c r="H273" s="16"/>
      <c r="I273" s="17"/>
      <c r="J273" s="18"/>
      <c r="K273" s="34"/>
    </row>
    <row r="274" spans="1:11" s="5" customFormat="1" ht="20" customHeight="1">
      <c r="A274" s="31"/>
      <c r="B274" s="32"/>
      <c r="C274" s="25" t="s">
        <v>20</v>
      </c>
      <c r="D274" s="6"/>
      <c r="E274" s="8"/>
      <c r="F274" s="8"/>
      <c r="G274" s="13">
        <f t="shared" si="86"/>
        <v>0</v>
      </c>
      <c r="H274" s="16"/>
      <c r="I274" s="17"/>
      <c r="J274" s="18"/>
      <c r="K274" s="34"/>
    </row>
    <row r="275" spans="1:11" s="5" customFormat="1" ht="20" customHeight="1">
      <c r="A275" s="31">
        <f t="shared" ref="A275" si="89">A273+1</f>
        <v>136</v>
      </c>
      <c r="B275" s="32" t="str">
        <f t="shared" si="87"/>
        <v>Tuesday</v>
      </c>
      <c r="C275" s="25" t="s">
        <v>19</v>
      </c>
      <c r="D275" s="6"/>
      <c r="E275" s="8"/>
      <c r="F275" s="8"/>
      <c r="G275" s="13">
        <f t="shared" si="86"/>
        <v>0</v>
      </c>
      <c r="H275" s="16"/>
      <c r="I275" s="17"/>
      <c r="J275" s="18"/>
      <c r="K275" s="34"/>
    </row>
    <row r="276" spans="1:11" s="5" customFormat="1" ht="20" customHeight="1">
      <c r="A276" s="31"/>
      <c r="B276" s="32"/>
      <c r="C276" s="25" t="s">
        <v>20</v>
      </c>
      <c r="D276" s="6"/>
      <c r="E276" s="8"/>
      <c r="F276" s="8"/>
      <c r="G276" s="13">
        <f t="shared" si="86"/>
        <v>0</v>
      </c>
      <c r="H276" s="16"/>
      <c r="I276" s="17"/>
      <c r="J276" s="18"/>
      <c r="K276" s="34"/>
    </row>
    <row r="277" spans="1:11" s="5" customFormat="1" ht="20" customHeight="1">
      <c r="A277" s="31">
        <f t="shared" si="68"/>
        <v>137</v>
      </c>
      <c r="B277" s="32" t="str">
        <f t="shared" si="87"/>
        <v>Wednesday</v>
      </c>
      <c r="C277" s="25" t="s">
        <v>19</v>
      </c>
      <c r="D277" s="6"/>
      <c r="E277" s="8"/>
      <c r="F277" s="8"/>
      <c r="G277" s="13">
        <f t="shared" si="86"/>
        <v>0</v>
      </c>
      <c r="H277" s="16"/>
      <c r="I277" s="17"/>
      <c r="J277" s="18"/>
      <c r="K277" s="34"/>
    </row>
    <row r="278" spans="1:11" s="5" customFormat="1" ht="20" customHeight="1">
      <c r="A278" s="31"/>
      <c r="B278" s="32"/>
      <c r="C278" s="25" t="s">
        <v>20</v>
      </c>
      <c r="D278" s="6"/>
      <c r="E278" s="8"/>
      <c r="F278" s="8"/>
      <c r="G278" s="13">
        <f t="shared" si="86"/>
        <v>0</v>
      </c>
      <c r="H278" s="16"/>
      <c r="I278" s="17"/>
      <c r="J278" s="18"/>
      <c r="K278" s="34"/>
    </row>
    <row r="279" spans="1:11" s="5" customFormat="1" ht="20" customHeight="1">
      <c r="A279" s="31">
        <f t="shared" si="69"/>
        <v>138</v>
      </c>
      <c r="B279" s="32" t="str">
        <f t="shared" si="87"/>
        <v>Thursday</v>
      </c>
      <c r="C279" s="25" t="s">
        <v>19</v>
      </c>
      <c r="D279" s="6"/>
      <c r="E279" s="8"/>
      <c r="F279" s="8"/>
      <c r="G279" s="13">
        <f t="shared" si="86"/>
        <v>0</v>
      </c>
      <c r="H279" s="16"/>
      <c r="I279" s="17"/>
      <c r="J279" s="18"/>
      <c r="K279" s="34"/>
    </row>
    <row r="280" spans="1:11" s="5" customFormat="1" ht="20" customHeight="1">
      <c r="A280" s="31"/>
      <c r="B280" s="32"/>
      <c r="C280" s="25" t="s">
        <v>20</v>
      </c>
      <c r="D280" s="6"/>
      <c r="E280" s="8"/>
      <c r="F280" s="8"/>
      <c r="G280" s="13">
        <f t="shared" si="86"/>
        <v>0</v>
      </c>
      <c r="H280" s="16"/>
      <c r="I280" s="17"/>
      <c r="J280" s="18"/>
      <c r="K280" s="34"/>
    </row>
    <row r="281" spans="1:11" s="5" customFormat="1" ht="20" customHeight="1">
      <c r="A281" s="31">
        <f t="shared" si="70"/>
        <v>139</v>
      </c>
      <c r="B281" s="32" t="str">
        <f t="shared" si="87"/>
        <v>Friday</v>
      </c>
      <c r="C281" s="25" t="s">
        <v>19</v>
      </c>
      <c r="D281" s="6"/>
      <c r="E281" s="8"/>
      <c r="F281" s="8"/>
      <c r="G281" s="13">
        <f t="shared" si="86"/>
        <v>0</v>
      </c>
      <c r="H281" s="16"/>
      <c r="I281" s="17"/>
      <c r="J281" s="18"/>
      <c r="K281" s="34"/>
    </row>
    <row r="282" spans="1:11" s="5" customFormat="1" ht="20" customHeight="1">
      <c r="A282" s="31"/>
      <c r="B282" s="32"/>
      <c r="C282" s="25" t="s">
        <v>20</v>
      </c>
      <c r="D282" s="6"/>
      <c r="E282" s="8"/>
      <c r="F282" s="8"/>
      <c r="G282" s="13">
        <f t="shared" si="86"/>
        <v>0</v>
      </c>
      <c r="H282" s="16">
        <f>SUM(G269:G282)</f>
        <v>0</v>
      </c>
      <c r="I282" s="17">
        <f t="shared" ref="I282" si="90">SUM(H227:H282)/4</f>
        <v>0</v>
      </c>
      <c r="J282" s="18" t="e">
        <f>H282/I282</f>
        <v>#DIV/0!</v>
      </c>
      <c r="K282" s="34"/>
    </row>
    <row r="283" spans="1:11" s="5" customFormat="1" ht="20" customHeight="1">
      <c r="A283" s="31">
        <f t="shared" si="71"/>
        <v>140</v>
      </c>
      <c r="B283" s="32" t="str">
        <f t="shared" si="87"/>
        <v>Saturday</v>
      </c>
      <c r="C283" s="25" t="s">
        <v>19</v>
      </c>
      <c r="D283" s="6"/>
      <c r="E283" s="8"/>
      <c r="F283" s="8"/>
      <c r="G283" s="13">
        <f t="shared" si="86"/>
        <v>0</v>
      </c>
      <c r="H283" s="16"/>
      <c r="I283" s="17"/>
      <c r="J283" s="18"/>
      <c r="K283" s="34"/>
    </row>
    <row r="284" spans="1:11" s="5" customFormat="1" ht="20" customHeight="1">
      <c r="A284" s="31"/>
      <c r="B284" s="32"/>
      <c r="C284" s="25" t="s">
        <v>20</v>
      </c>
      <c r="D284" s="6"/>
      <c r="E284" s="8"/>
      <c r="F284" s="8"/>
      <c r="G284" s="13">
        <f t="shared" si="86"/>
        <v>0</v>
      </c>
      <c r="H284" s="16"/>
      <c r="I284" s="16"/>
      <c r="J284" s="18"/>
      <c r="K284" s="34"/>
    </row>
    <row r="285" spans="1:11" s="5" customFormat="1" ht="20" customHeight="1">
      <c r="A285" s="31">
        <f t="shared" si="72"/>
        <v>141</v>
      </c>
      <c r="B285" s="32" t="str">
        <f t="shared" si="87"/>
        <v>Sunday</v>
      </c>
      <c r="C285" s="25" t="s">
        <v>19</v>
      </c>
      <c r="D285" s="6"/>
      <c r="E285" s="8"/>
      <c r="F285" s="8"/>
      <c r="G285" s="13">
        <f t="shared" si="86"/>
        <v>0</v>
      </c>
      <c r="H285" s="16"/>
      <c r="I285" s="17"/>
      <c r="J285" s="18"/>
      <c r="K285" s="34"/>
    </row>
    <row r="286" spans="1:11" s="5" customFormat="1" ht="20" customHeight="1">
      <c r="A286" s="31"/>
      <c r="B286" s="32"/>
      <c r="C286" s="25" t="s">
        <v>20</v>
      </c>
      <c r="D286" s="6"/>
      <c r="E286" s="8"/>
      <c r="F286" s="8"/>
      <c r="G286" s="13">
        <f t="shared" si="86"/>
        <v>0</v>
      </c>
      <c r="H286" s="16"/>
      <c r="I286" s="17"/>
      <c r="J286" s="18"/>
      <c r="K286" s="34"/>
    </row>
    <row r="287" spans="1:11" s="5" customFormat="1" ht="20" customHeight="1">
      <c r="A287" s="31">
        <f t="shared" si="74"/>
        <v>142</v>
      </c>
      <c r="B287" s="32" t="str">
        <f t="shared" si="87"/>
        <v>Monday</v>
      </c>
      <c r="C287" s="25" t="s">
        <v>19</v>
      </c>
      <c r="D287" s="6"/>
      <c r="E287" s="8"/>
      <c r="F287" s="8"/>
      <c r="G287" s="13">
        <f t="shared" si="86"/>
        <v>0</v>
      </c>
      <c r="H287" s="16"/>
      <c r="I287" s="17"/>
      <c r="J287" s="18"/>
      <c r="K287" s="34"/>
    </row>
    <row r="288" spans="1:11" s="5" customFormat="1" ht="20" customHeight="1">
      <c r="A288" s="31"/>
      <c r="B288" s="32"/>
      <c r="C288" s="25" t="s">
        <v>20</v>
      </c>
      <c r="D288" s="6"/>
      <c r="E288" s="8"/>
      <c r="F288" s="8"/>
      <c r="G288" s="13">
        <f t="shared" si="86"/>
        <v>0</v>
      </c>
      <c r="H288" s="16"/>
      <c r="I288" s="17"/>
      <c r="J288" s="18"/>
      <c r="K288" s="34"/>
    </row>
    <row r="289" spans="1:11" s="5" customFormat="1" ht="20" customHeight="1">
      <c r="A289" s="31">
        <f t="shared" si="75"/>
        <v>143</v>
      </c>
      <c r="B289" s="32" t="str">
        <f t="shared" si="87"/>
        <v>Tuesday</v>
      </c>
      <c r="C289" s="25" t="s">
        <v>19</v>
      </c>
      <c r="D289" s="6"/>
      <c r="E289" s="8"/>
      <c r="F289" s="8"/>
      <c r="G289" s="13">
        <f t="shared" si="86"/>
        <v>0</v>
      </c>
      <c r="H289" s="16"/>
      <c r="I289" s="17"/>
      <c r="J289" s="18"/>
      <c r="K289" s="34"/>
    </row>
    <row r="290" spans="1:11" s="5" customFormat="1" ht="20" customHeight="1">
      <c r="A290" s="31"/>
      <c r="B290" s="32"/>
      <c r="C290" s="25" t="s">
        <v>20</v>
      </c>
      <c r="D290" s="6"/>
      <c r="E290" s="8"/>
      <c r="F290" s="8"/>
      <c r="G290" s="13">
        <f t="shared" si="86"/>
        <v>0</v>
      </c>
      <c r="H290" s="16"/>
      <c r="I290" s="17"/>
      <c r="J290" s="18"/>
      <c r="K290" s="34"/>
    </row>
    <row r="291" spans="1:11" s="5" customFormat="1" ht="20" customHeight="1">
      <c r="A291" s="31">
        <f t="shared" si="76"/>
        <v>144</v>
      </c>
      <c r="B291" s="32" t="str">
        <f t="shared" si="87"/>
        <v>Wednesday</v>
      </c>
      <c r="C291" s="25" t="s">
        <v>19</v>
      </c>
      <c r="D291" s="6"/>
      <c r="E291" s="8"/>
      <c r="F291" s="8"/>
      <c r="G291" s="13">
        <f t="shared" si="86"/>
        <v>0</v>
      </c>
      <c r="H291" s="16"/>
      <c r="I291" s="17"/>
      <c r="J291" s="18"/>
      <c r="K291" s="34"/>
    </row>
    <row r="292" spans="1:11" s="5" customFormat="1" ht="20" customHeight="1">
      <c r="A292" s="31"/>
      <c r="B292" s="32"/>
      <c r="C292" s="25" t="s">
        <v>20</v>
      </c>
      <c r="D292" s="6"/>
      <c r="E292" s="8"/>
      <c r="F292" s="8"/>
      <c r="G292" s="13">
        <f t="shared" si="86"/>
        <v>0</v>
      </c>
      <c r="H292" s="16"/>
      <c r="I292" s="17"/>
      <c r="J292" s="18"/>
      <c r="K292" s="34"/>
    </row>
    <row r="293" spans="1:11" s="5" customFormat="1" ht="20" customHeight="1">
      <c r="A293" s="31">
        <f t="shared" si="77"/>
        <v>145</v>
      </c>
      <c r="B293" s="32" t="str">
        <f t="shared" si="87"/>
        <v>Thursday</v>
      </c>
      <c r="C293" s="25" t="s">
        <v>19</v>
      </c>
      <c r="D293" s="6"/>
      <c r="E293" s="8"/>
      <c r="F293" s="8"/>
      <c r="G293" s="13">
        <f t="shared" si="86"/>
        <v>0</v>
      </c>
      <c r="H293" s="16"/>
      <c r="I293" s="17"/>
      <c r="J293" s="18"/>
      <c r="K293" s="34"/>
    </row>
    <row r="294" spans="1:11" s="5" customFormat="1" ht="20" customHeight="1">
      <c r="A294" s="31"/>
      <c r="B294" s="32"/>
      <c r="C294" s="25" t="s">
        <v>20</v>
      </c>
      <c r="D294" s="6"/>
      <c r="E294" s="8"/>
      <c r="F294" s="8"/>
      <c r="G294" s="13">
        <f t="shared" si="86"/>
        <v>0</v>
      </c>
      <c r="H294" s="16"/>
      <c r="I294" s="17"/>
      <c r="J294" s="18"/>
      <c r="K294" s="34"/>
    </row>
    <row r="295" spans="1:11" s="5" customFormat="1" ht="20" customHeight="1">
      <c r="A295" s="31">
        <f t="shared" si="78"/>
        <v>146</v>
      </c>
      <c r="B295" s="32" t="str">
        <f t="shared" si="87"/>
        <v>Friday</v>
      </c>
      <c r="C295" s="25" t="s">
        <v>19</v>
      </c>
      <c r="D295" s="6"/>
      <c r="E295" s="8"/>
      <c r="F295" s="8"/>
      <c r="G295" s="13">
        <f t="shared" si="86"/>
        <v>0</v>
      </c>
      <c r="H295" s="16"/>
      <c r="I295" s="17"/>
      <c r="J295" s="18"/>
      <c r="K295" s="34"/>
    </row>
    <row r="296" spans="1:11" s="5" customFormat="1" ht="20" customHeight="1">
      <c r="A296" s="31"/>
      <c r="B296" s="32"/>
      <c r="C296" s="25" t="s">
        <v>20</v>
      </c>
      <c r="D296" s="6"/>
      <c r="E296" s="8"/>
      <c r="F296" s="8"/>
      <c r="G296" s="13">
        <f t="shared" si="86"/>
        <v>0</v>
      </c>
      <c r="H296" s="16">
        <f>SUM(G283:G296)</f>
        <v>0</v>
      </c>
      <c r="I296" s="17">
        <f t="shared" ref="I296" si="91">SUM(H241:H296)/4</f>
        <v>0</v>
      </c>
      <c r="J296" s="18" t="e">
        <f>H296/I296</f>
        <v>#DIV/0!</v>
      </c>
      <c r="K296" s="34"/>
    </row>
    <row r="297" spans="1:11" s="5" customFormat="1" ht="20" customHeight="1">
      <c r="A297" s="31">
        <f t="shared" si="79"/>
        <v>147</v>
      </c>
      <c r="B297" s="32" t="str">
        <f t="shared" si="87"/>
        <v>Saturday</v>
      </c>
      <c r="C297" s="25" t="s">
        <v>19</v>
      </c>
      <c r="D297" s="6"/>
      <c r="E297" s="8"/>
      <c r="F297" s="8"/>
      <c r="G297" s="13">
        <f t="shared" si="86"/>
        <v>0</v>
      </c>
      <c r="H297" s="16"/>
      <c r="I297" s="17"/>
      <c r="J297" s="18"/>
      <c r="K297" s="34"/>
    </row>
    <row r="298" spans="1:11" s="5" customFormat="1" ht="20" customHeight="1">
      <c r="A298" s="31"/>
      <c r="B298" s="32"/>
      <c r="C298" s="25" t="s">
        <v>20</v>
      </c>
      <c r="D298" s="6"/>
      <c r="E298" s="8"/>
      <c r="F298" s="8"/>
      <c r="G298" s="13">
        <f t="shared" si="86"/>
        <v>0</v>
      </c>
      <c r="H298" s="16"/>
      <c r="I298" s="16"/>
      <c r="J298" s="18"/>
      <c r="K298" s="34"/>
    </row>
    <row r="299" spans="1:11" s="5" customFormat="1" ht="20" customHeight="1">
      <c r="A299" s="31">
        <f t="shared" si="80"/>
        <v>148</v>
      </c>
      <c r="B299" s="32" t="str">
        <f t="shared" si="87"/>
        <v>Sunday</v>
      </c>
      <c r="C299" s="25" t="s">
        <v>19</v>
      </c>
      <c r="D299" s="6"/>
      <c r="E299" s="8"/>
      <c r="F299" s="8"/>
      <c r="G299" s="13">
        <f t="shared" si="86"/>
        <v>0</v>
      </c>
      <c r="H299" s="16"/>
      <c r="I299" s="17"/>
      <c r="J299" s="18"/>
      <c r="K299" s="34"/>
    </row>
    <row r="300" spans="1:11" s="5" customFormat="1" ht="20" customHeight="1">
      <c r="A300" s="31"/>
      <c r="B300" s="32"/>
      <c r="C300" s="25" t="s">
        <v>20</v>
      </c>
      <c r="D300" s="6"/>
      <c r="E300" s="8"/>
      <c r="F300" s="8"/>
      <c r="G300" s="13">
        <f t="shared" si="86"/>
        <v>0</v>
      </c>
      <c r="H300" s="16"/>
      <c r="I300" s="17"/>
      <c r="J300" s="18"/>
      <c r="K300" s="34"/>
    </row>
    <row r="301" spans="1:11" s="5" customFormat="1" ht="20" customHeight="1">
      <c r="A301" s="31">
        <f t="shared" si="82"/>
        <v>149</v>
      </c>
      <c r="B301" s="32" t="str">
        <f t="shared" si="87"/>
        <v>Monday</v>
      </c>
      <c r="C301" s="25" t="s">
        <v>19</v>
      </c>
      <c r="D301" s="6"/>
      <c r="E301" s="8"/>
      <c r="F301" s="8"/>
      <c r="G301" s="13">
        <f t="shared" si="86"/>
        <v>0</v>
      </c>
      <c r="H301" s="16"/>
      <c r="I301" s="17"/>
      <c r="J301" s="18"/>
      <c r="K301" s="34"/>
    </row>
    <row r="302" spans="1:11" s="5" customFormat="1" ht="20" customHeight="1">
      <c r="A302" s="31"/>
      <c r="B302" s="32"/>
      <c r="C302" s="25" t="s">
        <v>20</v>
      </c>
      <c r="D302" s="6"/>
      <c r="E302" s="8"/>
      <c r="F302" s="8"/>
      <c r="G302" s="13">
        <f t="shared" si="86"/>
        <v>0</v>
      </c>
      <c r="H302" s="16"/>
      <c r="I302" s="17"/>
      <c r="J302" s="18"/>
      <c r="K302" s="34"/>
    </row>
    <row r="303" spans="1:11" s="5" customFormat="1" ht="20" customHeight="1">
      <c r="A303" s="31">
        <f t="shared" si="83"/>
        <v>150</v>
      </c>
      <c r="B303" s="32" t="str">
        <f t="shared" si="87"/>
        <v>Tuesday</v>
      </c>
      <c r="C303" s="25" t="s">
        <v>19</v>
      </c>
      <c r="D303" s="6"/>
      <c r="E303" s="8"/>
      <c r="F303" s="8"/>
      <c r="G303" s="13">
        <f t="shared" si="86"/>
        <v>0</v>
      </c>
      <c r="H303" s="16"/>
      <c r="I303" s="17"/>
      <c r="J303" s="18"/>
      <c r="K303" s="34"/>
    </row>
    <row r="304" spans="1:11" s="5" customFormat="1" ht="20" customHeight="1">
      <c r="A304" s="31"/>
      <c r="B304" s="32"/>
      <c r="C304" s="25" t="s">
        <v>20</v>
      </c>
      <c r="D304" s="6"/>
      <c r="E304" s="8"/>
      <c r="F304" s="8"/>
      <c r="G304" s="13">
        <f t="shared" si="86"/>
        <v>0</v>
      </c>
      <c r="H304" s="16"/>
      <c r="I304" s="17"/>
      <c r="J304" s="18"/>
      <c r="K304" s="34"/>
    </row>
    <row r="305" spans="1:11" s="5" customFormat="1" ht="20" customHeight="1">
      <c r="A305" s="31">
        <f t="shared" ref="A305" si="92">A303+1</f>
        <v>151</v>
      </c>
      <c r="B305" s="32" t="str">
        <f t="shared" si="87"/>
        <v>Wednesday</v>
      </c>
      <c r="C305" s="25" t="s">
        <v>19</v>
      </c>
      <c r="D305" s="6"/>
      <c r="E305" s="8"/>
      <c r="F305" s="8"/>
      <c r="G305" s="13">
        <f t="shared" si="86"/>
        <v>0</v>
      </c>
      <c r="H305" s="16"/>
      <c r="I305" s="17"/>
      <c r="J305" s="18"/>
      <c r="K305" s="34"/>
    </row>
    <row r="306" spans="1:11" s="5" customFormat="1" ht="20" customHeight="1">
      <c r="A306" s="31"/>
      <c r="B306" s="32"/>
      <c r="C306" s="25" t="s">
        <v>20</v>
      </c>
      <c r="D306" s="6"/>
      <c r="E306" s="8"/>
      <c r="F306" s="8"/>
      <c r="G306" s="13">
        <f t="shared" si="86"/>
        <v>0</v>
      </c>
      <c r="H306" s="16"/>
      <c r="I306" s="17"/>
      <c r="J306" s="18"/>
      <c r="K306" s="34"/>
    </row>
    <row r="307" spans="1:11" s="5" customFormat="1" ht="20" customHeight="1">
      <c r="A307" s="31">
        <f t="shared" ref="A307:A367" si="93">A305+1</f>
        <v>152</v>
      </c>
      <c r="B307" s="32" t="str">
        <f t="shared" si="87"/>
        <v>Thursday</v>
      </c>
      <c r="C307" s="25" t="s">
        <v>19</v>
      </c>
      <c r="D307" s="6"/>
      <c r="E307" s="8"/>
      <c r="F307" s="8"/>
      <c r="G307" s="13">
        <f t="shared" si="86"/>
        <v>0</v>
      </c>
      <c r="H307" s="16"/>
      <c r="I307" s="17"/>
      <c r="J307" s="18"/>
      <c r="K307" s="34"/>
    </row>
    <row r="308" spans="1:11" s="5" customFormat="1" ht="20" customHeight="1">
      <c r="A308" s="31"/>
      <c r="B308" s="32"/>
      <c r="C308" s="25" t="s">
        <v>20</v>
      </c>
      <c r="D308" s="6"/>
      <c r="E308" s="8"/>
      <c r="F308" s="8"/>
      <c r="G308" s="13">
        <f t="shared" si="86"/>
        <v>0</v>
      </c>
      <c r="H308" s="16"/>
      <c r="I308" s="17"/>
      <c r="J308" s="18"/>
      <c r="K308" s="34"/>
    </row>
    <row r="309" spans="1:11" s="5" customFormat="1" ht="20" customHeight="1">
      <c r="A309" s="31">
        <f t="shared" ref="A309:A369" si="94">A307+1</f>
        <v>153</v>
      </c>
      <c r="B309" s="32" t="str">
        <f t="shared" si="87"/>
        <v>Friday</v>
      </c>
      <c r="C309" s="25" t="s">
        <v>19</v>
      </c>
      <c r="D309" s="6"/>
      <c r="E309" s="8"/>
      <c r="F309" s="8"/>
      <c r="G309" s="13">
        <f t="shared" si="86"/>
        <v>0</v>
      </c>
      <c r="H309" s="16"/>
      <c r="I309" s="17"/>
      <c r="J309" s="18"/>
      <c r="K309" s="34"/>
    </row>
    <row r="310" spans="1:11" s="5" customFormat="1" ht="20" customHeight="1">
      <c r="A310" s="31"/>
      <c r="B310" s="32"/>
      <c r="C310" s="25" t="s">
        <v>20</v>
      </c>
      <c r="D310" s="6"/>
      <c r="E310" s="8"/>
      <c r="F310" s="8"/>
      <c r="G310" s="13">
        <f t="shared" si="86"/>
        <v>0</v>
      </c>
      <c r="H310" s="16">
        <f>SUM(G297:G310)</f>
        <v>0</v>
      </c>
      <c r="I310" s="17">
        <f t="shared" ref="I310" si="95">SUM(H255:H310)/4</f>
        <v>0</v>
      </c>
      <c r="J310" s="18" t="e">
        <f>H310/I310</f>
        <v>#DIV/0!</v>
      </c>
      <c r="K310" s="34"/>
    </row>
    <row r="311" spans="1:11" s="5" customFormat="1" ht="20" customHeight="1">
      <c r="A311" s="31">
        <f t="shared" ref="A311:A371" si="96">A309+1</f>
        <v>154</v>
      </c>
      <c r="B311" s="32" t="str">
        <f t="shared" si="87"/>
        <v>Saturday</v>
      </c>
      <c r="C311" s="25" t="s">
        <v>19</v>
      </c>
      <c r="D311" s="6"/>
      <c r="E311" s="8"/>
      <c r="F311" s="8"/>
      <c r="G311" s="13">
        <f t="shared" si="86"/>
        <v>0</v>
      </c>
      <c r="H311" s="16"/>
      <c r="I311" s="17"/>
      <c r="J311" s="18"/>
      <c r="K311" s="34"/>
    </row>
    <row r="312" spans="1:11" s="5" customFormat="1" ht="20" customHeight="1">
      <c r="A312" s="31"/>
      <c r="B312" s="32"/>
      <c r="C312" s="25" t="s">
        <v>20</v>
      </c>
      <c r="D312" s="6"/>
      <c r="E312" s="8"/>
      <c r="F312" s="8"/>
      <c r="G312" s="13">
        <f t="shared" si="86"/>
        <v>0</v>
      </c>
      <c r="H312" s="16"/>
      <c r="I312" s="16"/>
      <c r="J312" s="18"/>
      <c r="K312" s="34"/>
    </row>
    <row r="313" spans="1:11" s="5" customFormat="1" ht="20" customHeight="1">
      <c r="A313" s="31">
        <f t="shared" ref="A313:A373" si="97">A311+1</f>
        <v>155</v>
      </c>
      <c r="B313" s="32" t="str">
        <f t="shared" si="87"/>
        <v>Sunday</v>
      </c>
      <c r="C313" s="25" t="s">
        <v>19</v>
      </c>
      <c r="D313" s="6"/>
      <c r="E313" s="8"/>
      <c r="F313" s="8"/>
      <c r="G313" s="13">
        <f t="shared" si="86"/>
        <v>0</v>
      </c>
      <c r="H313" s="16"/>
      <c r="I313" s="17"/>
      <c r="J313" s="18"/>
      <c r="K313" s="34"/>
    </row>
    <row r="314" spans="1:11" s="5" customFormat="1" ht="20" customHeight="1">
      <c r="A314" s="31"/>
      <c r="B314" s="32"/>
      <c r="C314" s="25" t="s">
        <v>20</v>
      </c>
      <c r="D314" s="6"/>
      <c r="E314" s="8"/>
      <c r="F314" s="8"/>
      <c r="G314" s="13">
        <f t="shared" si="86"/>
        <v>0</v>
      </c>
      <c r="H314" s="16"/>
      <c r="I314" s="17"/>
      <c r="J314" s="18"/>
      <c r="K314" s="34"/>
    </row>
    <row r="315" spans="1:11" s="5" customFormat="1" ht="20" customHeight="1">
      <c r="A315" s="31">
        <f t="shared" ref="A315:A375" si="98">A313+1</f>
        <v>156</v>
      </c>
      <c r="B315" s="32" t="str">
        <f t="shared" si="87"/>
        <v>Monday</v>
      </c>
      <c r="C315" s="25" t="s">
        <v>19</v>
      </c>
      <c r="D315" s="6"/>
      <c r="E315" s="8"/>
      <c r="F315" s="8"/>
      <c r="G315" s="13">
        <f t="shared" si="86"/>
        <v>0</v>
      </c>
      <c r="H315" s="16"/>
      <c r="I315" s="17"/>
      <c r="J315" s="18"/>
      <c r="K315" s="34"/>
    </row>
    <row r="316" spans="1:11" s="5" customFormat="1" ht="20" customHeight="1">
      <c r="A316" s="31"/>
      <c r="B316" s="32"/>
      <c r="C316" s="25" t="s">
        <v>20</v>
      </c>
      <c r="D316" s="6"/>
      <c r="E316" s="8"/>
      <c r="F316" s="8"/>
      <c r="G316" s="13">
        <f t="shared" si="86"/>
        <v>0</v>
      </c>
      <c r="H316" s="16"/>
      <c r="I316" s="17"/>
      <c r="J316" s="18"/>
      <c r="K316" s="34"/>
    </row>
    <row r="317" spans="1:11" s="5" customFormat="1" ht="20" customHeight="1">
      <c r="A317" s="31">
        <f t="shared" ref="A317:A377" si="99">A315+1</f>
        <v>157</v>
      </c>
      <c r="B317" s="32" t="str">
        <f t="shared" si="87"/>
        <v>Tuesday</v>
      </c>
      <c r="C317" s="25" t="s">
        <v>19</v>
      </c>
      <c r="D317" s="6"/>
      <c r="E317" s="8"/>
      <c r="F317" s="8"/>
      <c r="G317" s="13">
        <f t="shared" si="86"/>
        <v>0</v>
      </c>
      <c r="H317" s="16"/>
      <c r="I317" s="17"/>
      <c r="J317" s="18"/>
      <c r="K317" s="34"/>
    </row>
    <row r="318" spans="1:11" s="5" customFormat="1" ht="20" customHeight="1">
      <c r="A318" s="31"/>
      <c r="B318" s="32"/>
      <c r="C318" s="25" t="s">
        <v>20</v>
      </c>
      <c r="D318" s="6"/>
      <c r="E318" s="8"/>
      <c r="F318" s="8"/>
      <c r="G318" s="13">
        <f t="shared" si="86"/>
        <v>0</v>
      </c>
      <c r="H318" s="16"/>
      <c r="I318" s="17"/>
      <c r="J318" s="18"/>
      <c r="K318" s="34"/>
    </row>
    <row r="319" spans="1:11" s="5" customFormat="1" ht="20" customHeight="1">
      <c r="A319" s="31">
        <f t="shared" ref="A319:A379" si="100">A317+1</f>
        <v>158</v>
      </c>
      <c r="B319" s="32" t="str">
        <f t="shared" si="87"/>
        <v>Wednesday</v>
      </c>
      <c r="C319" s="25" t="s">
        <v>19</v>
      </c>
      <c r="D319" s="6"/>
      <c r="E319" s="8"/>
      <c r="F319" s="8"/>
      <c r="G319" s="13">
        <f t="shared" si="86"/>
        <v>0</v>
      </c>
      <c r="H319" s="16"/>
      <c r="I319" s="17"/>
      <c r="J319" s="18"/>
      <c r="K319" s="34"/>
    </row>
    <row r="320" spans="1:11" s="5" customFormat="1" ht="20" customHeight="1">
      <c r="A320" s="31"/>
      <c r="B320" s="32"/>
      <c r="C320" s="25" t="s">
        <v>20</v>
      </c>
      <c r="D320" s="6"/>
      <c r="E320" s="8"/>
      <c r="F320" s="8"/>
      <c r="G320" s="13">
        <f t="shared" si="86"/>
        <v>0</v>
      </c>
      <c r="H320" s="16"/>
      <c r="I320" s="17"/>
      <c r="J320" s="18"/>
      <c r="K320" s="34"/>
    </row>
    <row r="321" spans="1:11" s="5" customFormat="1" ht="20" customHeight="1">
      <c r="A321" s="31">
        <f t="shared" ref="A321:A381" si="101">A319+1</f>
        <v>159</v>
      </c>
      <c r="B321" s="32" t="str">
        <f t="shared" si="87"/>
        <v>Thursday</v>
      </c>
      <c r="C321" s="25" t="s">
        <v>19</v>
      </c>
      <c r="D321" s="6"/>
      <c r="E321" s="8"/>
      <c r="F321" s="8"/>
      <c r="G321" s="13">
        <f t="shared" si="86"/>
        <v>0</v>
      </c>
      <c r="H321" s="16"/>
      <c r="I321" s="17"/>
      <c r="J321" s="18"/>
      <c r="K321" s="34"/>
    </row>
    <row r="322" spans="1:11" s="5" customFormat="1" ht="20" customHeight="1">
      <c r="A322" s="31"/>
      <c r="B322" s="32"/>
      <c r="C322" s="25" t="s">
        <v>20</v>
      </c>
      <c r="D322" s="6"/>
      <c r="E322" s="8"/>
      <c r="F322" s="8"/>
      <c r="G322" s="13">
        <f t="shared" si="86"/>
        <v>0</v>
      </c>
      <c r="H322" s="16"/>
      <c r="I322" s="17"/>
      <c r="J322" s="18"/>
      <c r="K322" s="34"/>
    </row>
    <row r="323" spans="1:11" s="5" customFormat="1" ht="20" customHeight="1">
      <c r="A323" s="31">
        <f t="shared" ref="A323:A383" si="102">A321+1</f>
        <v>160</v>
      </c>
      <c r="B323" s="32" t="str">
        <f t="shared" si="87"/>
        <v>Friday</v>
      </c>
      <c r="C323" s="25" t="s">
        <v>19</v>
      </c>
      <c r="D323" s="6"/>
      <c r="E323" s="8"/>
      <c r="F323" s="8"/>
      <c r="G323" s="13">
        <f t="shared" si="86"/>
        <v>0</v>
      </c>
      <c r="H323" s="16"/>
      <c r="I323" s="17"/>
      <c r="J323" s="18"/>
      <c r="K323" s="34"/>
    </row>
    <row r="324" spans="1:11" s="5" customFormat="1" ht="20" customHeight="1">
      <c r="A324" s="31"/>
      <c r="B324" s="32"/>
      <c r="C324" s="25" t="s">
        <v>20</v>
      </c>
      <c r="D324" s="6"/>
      <c r="E324" s="8"/>
      <c r="F324" s="8"/>
      <c r="G324" s="13">
        <f t="shared" ref="G324:G387" si="103">F324*E324</f>
        <v>0</v>
      </c>
      <c r="H324" s="16">
        <f>SUM(G311:G324)</f>
        <v>0</v>
      </c>
      <c r="I324" s="17">
        <f t="shared" ref="I324" si="104">SUM(H269:H324)/4</f>
        <v>0</v>
      </c>
      <c r="J324" s="18" t="e">
        <f>H324/I324</f>
        <v>#DIV/0!</v>
      </c>
      <c r="K324" s="34"/>
    </row>
    <row r="325" spans="1:11" s="5" customFormat="1" ht="20" customHeight="1">
      <c r="A325" s="31">
        <f t="shared" ref="A325:A385" si="105">A323+1</f>
        <v>161</v>
      </c>
      <c r="B325" s="32" t="str">
        <f t="shared" ref="B325:B387" si="106">TEXT(A325, "DDDD")</f>
        <v>Saturday</v>
      </c>
      <c r="C325" s="25" t="s">
        <v>19</v>
      </c>
      <c r="D325" s="6"/>
      <c r="E325" s="8"/>
      <c r="F325" s="8"/>
      <c r="G325" s="13">
        <f t="shared" si="103"/>
        <v>0</v>
      </c>
      <c r="H325" s="16"/>
      <c r="I325" s="17"/>
      <c r="J325" s="18"/>
      <c r="K325" s="34"/>
    </row>
    <row r="326" spans="1:11" s="5" customFormat="1" ht="20" customHeight="1">
      <c r="A326" s="31"/>
      <c r="B326" s="32"/>
      <c r="C326" s="25" t="s">
        <v>20</v>
      </c>
      <c r="D326" s="6"/>
      <c r="E326" s="8"/>
      <c r="F326" s="8"/>
      <c r="G326" s="13">
        <f t="shared" si="103"/>
        <v>0</v>
      </c>
      <c r="H326" s="16"/>
      <c r="I326" s="16"/>
      <c r="J326" s="18"/>
      <c r="K326" s="34"/>
    </row>
    <row r="327" spans="1:11" s="5" customFormat="1" ht="20" customHeight="1">
      <c r="A327" s="31">
        <f t="shared" ref="A327:A387" si="107">A325+1</f>
        <v>162</v>
      </c>
      <c r="B327" s="32" t="str">
        <f t="shared" si="106"/>
        <v>Sunday</v>
      </c>
      <c r="C327" s="25" t="s">
        <v>19</v>
      </c>
      <c r="D327" s="6"/>
      <c r="E327" s="8"/>
      <c r="F327" s="8"/>
      <c r="G327" s="13">
        <f t="shared" si="103"/>
        <v>0</v>
      </c>
      <c r="H327" s="16"/>
      <c r="I327" s="17"/>
      <c r="J327" s="18"/>
      <c r="K327" s="34"/>
    </row>
    <row r="328" spans="1:11" s="5" customFormat="1" ht="20" customHeight="1">
      <c r="A328" s="31"/>
      <c r="B328" s="32"/>
      <c r="C328" s="25" t="s">
        <v>20</v>
      </c>
      <c r="D328" s="6"/>
      <c r="E328" s="8"/>
      <c r="F328" s="8"/>
      <c r="G328" s="13">
        <f t="shared" si="103"/>
        <v>0</v>
      </c>
      <c r="H328" s="16"/>
      <c r="I328" s="17"/>
      <c r="J328" s="18"/>
      <c r="K328" s="34"/>
    </row>
    <row r="329" spans="1:11" s="5" customFormat="1" ht="20" customHeight="1">
      <c r="A329" s="31">
        <f t="shared" ref="A329:A389" si="108">A327+1</f>
        <v>163</v>
      </c>
      <c r="B329" s="32" t="str">
        <f t="shared" si="106"/>
        <v>Monday</v>
      </c>
      <c r="C329" s="25" t="s">
        <v>19</v>
      </c>
      <c r="D329" s="6"/>
      <c r="E329" s="8"/>
      <c r="F329" s="8"/>
      <c r="G329" s="13">
        <f t="shared" si="103"/>
        <v>0</v>
      </c>
      <c r="H329" s="16"/>
      <c r="I329" s="17"/>
      <c r="J329" s="18"/>
      <c r="K329" s="34"/>
    </row>
    <row r="330" spans="1:11" s="5" customFormat="1" ht="20" customHeight="1">
      <c r="A330" s="31"/>
      <c r="B330" s="32"/>
      <c r="C330" s="25" t="s">
        <v>20</v>
      </c>
      <c r="D330" s="6"/>
      <c r="E330" s="8"/>
      <c r="F330" s="8"/>
      <c r="G330" s="13">
        <f t="shared" si="103"/>
        <v>0</v>
      </c>
      <c r="H330" s="16"/>
      <c r="I330" s="17"/>
      <c r="J330" s="18"/>
      <c r="K330" s="34"/>
    </row>
    <row r="331" spans="1:11" s="5" customFormat="1" ht="20" customHeight="1">
      <c r="A331" s="31">
        <f t="shared" ref="A331:A391" si="109">A329+1</f>
        <v>164</v>
      </c>
      <c r="B331" s="32" t="str">
        <f t="shared" si="106"/>
        <v>Tuesday</v>
      </c>
      <c r="C331" s="25" t="s">
        <v>19</v>
      </c>
      <c r="D331" s="6"/>
      <c r="E331" s="8"/>
      <c r="F331" s="8"/>
      <c r="G331" s="13">
        <f t="shared" si="103"/>
        <v>0</v>
      </c>
      <c r="H331" s="16"/>
      <c r="I331" s="17"/>
      <c r="J331" s="18"/>
      <c r="K331" s="34"/>
    </row>
    <row r="332" spans="1:11" s="5" customFormat="1" ht="20" customHeight="1">
      <c r="A332" s="31"/>
      <c r="B332" s="32"/>
      <c r="C332" s="25" t="s">
        <v>20</v>
      </c>
      <c r="D332" s="6"/>
      <c r="E332" s="8"/>
      <c r="F332" s="8"/>
      <c r="G332" s="13">
        <f t="shared" si="103"/>
        <v>0</v>
      </c>
      <c r="H332" s="16"/>
      <c r="I332" s="17"/>
      <c r="J332" s="18"/>
      <c r="K332" s="34"/>
    </row>
    <row r="333" spans="1:11" s="5" customFormat="1" ht="20" customHeight="1">
      <c r="A333" s="31">
        <f t="shared" ref="A333:A393" si="110">A331+1</f>
        <v>165</v>
      </c>
      <c r="B333" s="32" t="str">
        <f t="shared" si="106"/>
        <v>Wednesday</v>
      </c>
      <c r="C333" s="25" t="s">
        <v>19</v>
      </c>
      <c r="D333" s="6"/>
      <c r="E333" s="8"/>
      <c r="F333" s="8"/>
      <c r="G333" s="13">
        <f t="shared" si="103"/>
        <v>0</v>
      </c>
      <c r="H333" s="16"/>
      <c r="I333" s="17"/>
      <c r="J333" s="18"/>
      <c r="K333" s="34"/>
    </row>
    <row r="334" spans="1:11" s="5" customFormat="1" ht="20" customHeight="1">
      <c r="A334" s="31"/>
      <c r="B334" s="32"/>
      <c r="C334" s="25" t="s">
        <v>20</v>
      </c>
      <c r="D334" s="6"/>
      <c r="E334" s="8"/>
      <c r="F334" s="8"/>
      <c r="G334" s="13">
        <f t="shared" si="103"/>
        <v>0</v>
      </c>
      <c r="H334" s="16"/>
      <c r="I334" s="17"/>
      <c r="J334" s="18"/>
      <c r="K334" s="34"/>
    </row>
    <row r="335" spans="1:11" s="5" customFormat="1" ht="20" customHeight="1">
      <c r="A335" s="31">
        <f t="shared" ref="A335" si="111">A333+1</f>
        <v>166</v>
      </c>
      <c r="B335" s="32" t="str">
        <f t="shared" si="106"/>
        <v>Thursday</v>
      </c>
      <c r="C335" s="25" t="s">
        <v>19</v>
      </c>
      <c r="D335" s="6"/>
      <c r="E335" s="8"/>
      <c r="F335" s="8"/>
      <c r="G335" s="13">
        <f t="shared" si="103"/>
        <v>0</v>
      </c>
      <c r="H335" s="16"/>
      <c r="I335" s="17"/>
      <c r="J335" s="18"/>
      <c r="K335" s="34"/>
    </row>
    <row r="336" spans="1:11" s="5" customFormat="1" ht="20" customHeight="1">
      <c r="A336" s="31"/>
      <c r="B336" s="32"/>
      <c r="C336" s="25" t="s">
        <v>20</v>
      </c>
      <c r="D336" s="6"/>
      <c r="E336" s="8"/>
      <c r="F336" s="8"/>
      <c r="G336" s="13">
        <f t="shared" si="103"/>
        <v>0</v>
      </c>
      <c r="H336" s="16"/>
      <c r="I336" s="17"/>
      <c r="J336" s="18"/>
      <c r="K336" s="34"/>
    </row>
    <row r="337" spans="1:11" s="5" customFormat="1" ht="20" customHeight="1">
      <c r="A337" s="31">
        <f t="shared" si="93"/>
        <v>167</v>
      </c>
      <c r="B337" s="32" t="str">
        <f t="shared" si="106"/>
        <v>Friday</v>
      </c>
      <c r="C337" s="25" t="s">
        <v>19</v>
      </c>
      <c r="D337" s="6"/>
      <c r="E337" s="8"/>
      <c r="F337" s="8"/>
      <c r="G337" s="13">
        <f t="shared" si="103"/>
        <v>0</v>
      </c>
      <c r="H337" s="16"/>
      <c r="I337" s="17"/>
      <c r="J337" s="18"/>
      <c r="K337" s="34"/>
    </row>
    <row r="338" spans="1:11" s="5" customFormat="1" ht="20" customHeight="1">
      <c r="A338" s="31"/>
      <c r="B338" s="32"/>
      <c r="C338" s="25" t="s">
        <v>20</v>
      </c>
      <c r="D338" s="6"/>
      <c r="E338" s="8"/>
      <c r="F338" s="8"/>
      <c r="G338" s="13">
        <f t="shared" si="103"/>
        <v>0</v>
      </c>
      <c r="H338" s="16">
        <f>SUM(G325:G338)</f>
        <v>0</v>
      </c>
      <c r="I338" s="17">
        <f t="shared" ref="I338" si="112">SUM(H283:H338)/4</f>
        <v>0</v>
      </c>
      <c r="J338" s="18" t="e">
        <f>H338/I338</f>
        <v>#DIV/0!</v>
      </c>
      <c r="K338" s="34"/>
    </row>
    <row r="339" spans="1:11" s="5" customFormat="1" ht="20" customHeight="1">
      <c r="A339" s="31">
        <f t="shared" si="94"/>
        <v>168</v>
      </c>
      <c r="B339" s="32" t="str">
        <f t="shared" si="106"/>
        <v>Saturday</v>
      </c>
      <c r="C339" s="25" t="s">
        <v>19</v>
      </c>
      <c r="D339" s="6"/>
      <c r="E339" s="8"/>
      <c r="F339" s="8"/>
      <c r="G339" s="13">
        <f t="shared" si="103"/>
        <v>0</v>
      </c>
      <c r="H339" s="16"/>
      <c r="I339" s="17"/>
      <c r="J339" s="18"/>
      <c r="K339" s="34"/>
    </row>
    <row r="340" spans="1:11" s="5" customFormat="1" ht="20" customHeight="1">
      <c r="A340" s="31"/>
      <c r="B340" s="32"/>
      <c r="C340" s="25" t="s">
        <v>20</v>
      </c>
      <c r="D340" s="6"/>
      <c r="E340" s="8"/>
      <c r="F340" s="8"/>
      <c r="G340" s="13">
        <f t="shared" si="103"/>
        <v>0</v>
      </c>
      <c r="H340" s="16"/>
      <c r="I340" s="16"/>
      <c r="J340" s="18"/>
      <c r="K340" s="34"/>
    </row>
    <row r="341" spans="1:11" s="5" customFormat="1" ht="20" customHeight="1">
      <c r="A341" s="31">
        <f t="shared" si="96"/>
        <v>169</v>
      </c>
      <c r="B341" s="32" t="str">
        <f t="shared" si="106"/>
        <v>Sunday</v>
      </c>
      <c r="C341" s="25" t="s">
        <v>19</v>
      </c>
      <c r="D341" s="6"/>
      <c r="E341" s="8"/>
      <c r="F341" s="8"/>
      <c r="G341" s="13">
        <f t="shared" si="103"/>
        <v>0</v>
      </c>
      <c r="H341" s="16"/>
      <c r="I341" s="17"/>
      <c r="J341" s="18"/>
      <c r="K341" s="34"/>
    </row>
    <row r="342" spans="1:11" s="5" customFormat="1" ht="20" customHeight="1">
      <c r="A342" s="31"/>
      <c r="B342" s="32"/>
      <c r="C342" s="25" t="s">
        <v>20</v>
      </c>
      <c r="D342" s="6"/>
      <c r="E342" s="8"/>
      <c r="F342" s="8"/>
      <c r="G342" s="13">
        <f t="shared" si="103"/>
        <v>0</v>
      </c>
      <c r="H342" s="16"/>
      <c r="I342" s="17"/>
      <c r="J342" s="18"/>
      <c r="K342" s="34"/>
    </row>
    <row r="343" spans="1:11" s="5" customFormat="1" ht="20" customHeight="1">
      <c r="A343" s="31">
        <f t="shared" si="97"/>
        <v>170</v>
      </c>
      <c r="B343" s="32" t="str">
        <f t="shared" si="106"/>
        <v>Monday</v>
      </c>
      <c r="C343" s="25" t="s">
        <v>19</v>
      </c>
      <c r="D343" s="6"/>
      <c r="E343" s="8"/>
      <c r="F343" s="8"/>
      <c r="G343" s="13">
        <f t="shared" si="103"/>
        <v>0</v>
      </c>
      <c r="H343" s="16"/>
      <c r="I343" s="17"/>
      <c r="J343" s="18"/>
      <c r="K343" s="34"/>
    </row>
    <row r="344" spans="1:11" s="5" customFormat="1" ht="20" customHeight="1">
      <c r="A344" s="31"/>
      <c r="B344" s="32"/>
      <c r="C344" s="25" t="s">
        <v>20</v>
      </c>
      <c r="D344" s="6"/>
      <c r="E344" s="8"/>
      <c r="F344" s="8"/>
      <c r="G344" s="13">
        <f t="shared" si="103"/>
        <v>0</v>
      </c>
      <c r="H344" s="16"/>
      <c r="I344" s="17"/>
      <c r="J344" s="18"/>
      <c r="K344" s="34"/>
    </row>
    <row r="345" spans="1:11" s="5" customFormat="1" ht="20" customHeight="1">
      <c r="A345" s="31">
        <f t="shared" si="98"/>
        <v>171</v>
      </c>
      <c r="B345" s="32" t="str">
        <f t="shared" si="106"/>
        <v>Tuesday</v>
      </c>
      <c r="C345" s="25" t="s">
        <v>19</v>
      </c>
      <c r="D345" s="6"/>
      <c r="E345" s="8"/>
      <c r="F345" s="8"/>
      <c r="G345" s="13">
        <f t="shared" si="103"/>
        <v>0</v>
      </c>
      <c r="H345" s="16"/>
      <c r="I345" s="17"/>
      <c r="J345" s="18"/>
      <c r="K345" s="34"/>
    </row>
    <row r="346" spans="1:11" s="5" customFormat="1" ht="20" customHeight="1">
      <c r="A346" s="31"/>
      <c r="B346" s="32"/>
      <c r="C346" s="25" t="s">
        <v>20</v>
      </c>
      <c r="D346" s="6"/>
      <c r="E346" s="8"/>
      <c r="F346" s="8"/>
      <c r="G346" s="13">
        <f t="shared" si="103"/>
        <v>0</v>
      </c>
      <c r="H346" s="16"/>
      <c r="I346" s="17"/>
      <c r="J346" s="18"/>
      <c r="K346" s="34"/>
    </row>
    <row r="347" spans="1:11" s="5" customFormat="1" ht="20" customHeight="1">
      <c r="A347" s="31">
        <f t="shared" si="99"/>
        <v>172</v>
      </c>
      <c r="B347" s="32" t="str">
        <f t="shared" si="106"/>
        <v>Wednesday</v>
      </c>
      <c r="C347" s="25" t="s">
        <v>19</v>
      </c>
      <c r="D347" s="6"/>
      <c r="E347" s="8"/>
      <c r="F347" s="8"/>
      <c r="G347" s="13">
        <f t="shared" si="103"/>
        <v>0</v>
      </c>
      <c r="H347" s="16"/>
      <c r="I347" s="17"/>
      <c r="J347" s="18"/>
      <c r="K347" s="34"/>
    </row>
    <row r="348" spans="1:11" s="5" customFormat="1" ht="20" customHeight="1">
      <c r="A348" s="31"/>
      <c r="B348" s="32"/>
      <c r="C348" s="25" t="s">
        <v>20</v>
      </c>
      <c r="D348" s="6"/>
      <c r="E348" s="8"/>
      <c r="F348" s="8"/>
      <c r="G348" s="13">
        <f t="shared" si="103"/>
        <v>0</v>
      </c>
      <c r="H348" s="16"/>
      <c r="I348" s="17"/>
      <c r="J348" s="18"/>
      <c r="K348" s="34"/>
    </row>
    <row r="349" spans="1:11" s="5" customFormat="1" ht="20" customHeight="1">
      <c r="A349" s="31">
        <f t="shared" si="100"/>
        <v>173</v>
      </c>
      <c r="B349" s="32" t="str">
        <f t="shared" si="106"/>
        <v>Thursday</v>
      </c>
      <c r="C349" s="25" t="s">
        <v>19</v>
      </c>
      <c r="D349" s="6"/>
      <c r="E349" s="8"/>
      <c r="F349" s="8"/>
      <c r="G349" s="13">
        <f t="shared" si="103"/>
        <v>0</v>
      </c>
      <c r="H349" s="16"/>
      <c r="I349" s="17"/>
      <c r="J349" s="18"/>
      <c r="K349" s="34"/>
    </row>
    <row r="350" spans="1:11" s="5" customFormat="1" ht="20" customHeight="1">
      <c r="A350" s="31"/>
      <c r="B350" s="32"/>
      <c r="C350" s="25" t="s">
        <v>20</v>
      </c>
      <c r="D350" s="6"/>
      <c r="E350" s="8"/>
      <c r="F350" s="8"/>
      <c r="G350" s="13">
        <f t="shared" si="103"/>
        <v>0</v>
      </c>
      <c r="H350" s="16"/>
      <c r="I350" s="17"/>
      <c r="J350" s="18"/>
      <c r="K350" s="34"/>
    </row>
    <row r="351" spans="1:11" s="5" customFormat="1" ht="20" customHeight="1">
      <c r="A351" s="31">
        <f t="shared" si="101"/>
        <v>174</v>
      </c>
      <c r="B351" s="32" t="str">
        <f t="shared" si="106"/>
        <v>Friday</v>
      </c>
      <c r="C351" s="25" t="s">
        <v>19</v>
      </c>
      <c r="D351" s="6"/>
      <c r="E351" s="8"/>
      <c r="F351" s="8"/>
      <c r="G351" s="13">
        <f t="shared" si="103"/>
        <v>0</v>
      </c>
      <c r="H351" s="16"/>
      <c r="I351" s="17"/>
      <c r="J351" s="18"/>
      <c r="K351" s="34"/>
    </row>
    <row r="352" spans="1:11" s="5" customFormat="1" ht="20" customHeight="1">
      <c r="A352" s="31"/>
      <c r="B352" s="32"/>
      <c r="C352" s="25" t="s">
        <v>20</v>
      </c>
      <c r="D352" s="6"/>
      <c r="E352" s="8"/>
      <c r="F352" s="8"/>
      <c r="G352" s="13">
        <f t="shared" si="103"/>
        <v>0</v>
      </c>
      <c r="H352" s="16">
        <f>SUM(G339:G352)</f>
        <v>0</v>
      </c>
      <c r="I352" s="17">
        <f t="shared" ref="I352" si="113">SUM(H297:H352)/4</f>
        <v>0</v>
      </c>
      <c r="J352" s="18" t="e">
        <f>H352/I352</f>
        <v>#DIV/0!</v>
      </c>
      <c r="K352" s="34"/>
    </row>
    <row r="353" spans="1:11" s="5" customFormat="1" ht="20" customHeight="1">
      <c r="A353" s="31">
        <f t="shared" si="102"/>
        <v>175</v>
      </c>
      <c r="B353" s="32" t="str">
        <f t="shared" si="106"/>
        <v>Saturday</v>
      </c>
      <c r="C353" s="25" t="s">
        <v>19</v>
      </c>
      <c r="D353" s="6"/>
      <c r="E353" s="8"/>
      <c r="F353" s="8"/>
      <c r="G353" s="13">
        <f t="shared" si="103"/>
        <v>0</v>
      </c>
      <c r="H353" s="16"/>
      <c r="I353" s="17"/>
      <c r="J353" s="18"/>
      <c r="K353" s="34"/>
    </row>
    <row r="354" spans="1:11" s="5" customFormat="1" ht="20" customHeight="1">
      <c r="A354" s="31"/>
      <c r="B354" s="32"/>
      <c r="C354" s="25" t="s">
        <v>20</v>
      </c>
      <c r="D354" s="6"/>
      <c r="E354" s="8"/>
      <c r="F354" s="8"/>
      <c r="G354" s="13">
        <f t="shared" si="103"/>
        <v>0</v>
      </c>
      <c r="H354" s="16"/>
      <c r="I354" s="16"/>
      <c r="J354" s="18"/>
      <c r="K354" s="34"/>
    </row>
    <row r="355" spans="1:11" s="5" customFormat="1" ht="20" customHeight="1">
      <c r="A355" s="31">
        <f t="shared" si="105"/>
        <v>176</v>
      </c>
      <c r="B355" s="32" t="str">
        <f t="shared" si="106"/>
        <v>Sunday</v>
      </c>
      <c r="C355" s="25" t="s">
        <v>19</v>
      </c>
      <c r="D355" s="6"/>
      <c r="E355" s="8"/>
      <c r="F355" s="8"/>
      <c r="G355" s="13">
        <f t="shared" si="103"/>
        <v>0</v>
      </c>
      <c r="H355" s="16"/>
      <c r="I355" s="17"/>
      <c r="J355" s="18"/>
      <c r="K355" s="34"/>
    </row>
    <row r="356" spans="1:11" s="5" customFormat="1" ht="20" customHeight="1">
      <c r="A356" s="31"/>
      <c r="B356" s="32"/>
      <c r="C356" s="25" t="s">
        <v>20</v>
      </c>
      <c r="D356" s="6"/>
      <c r="E356" s="8"/>
      <c r="F356" s="8"/>
      <c r="G356" s="13">
        <f t="shared" si="103"/>
        <v>0</v>
      </c>
      <c r="H356" s="16"/>
      <c r="I356" s="17"/>
      <c r="J356" s="18"/>
      <c r="K356" s="34"/>
    </row>
    <row r="357" spans="1:11" s="5" customFormat="1" ht="20" customHeight="1">
      <c r="A357" s="31">
        <f t="shared" si="107"/>
        <v>177</v>
      </c>
      <c r="B357" s="32" t="str">
        <f t="shared" si="106"/>
        <v>Monday</v>
      </c>
      <c r="C357" s="25" t="s">
        <v>19</v>
      </c>
      <c r="D357" s="6"/>
      <c r="E357" s="8"/>
      <c r="F357" s="8"/>
      <c r="G357" s="13">
        <f t="shared" si="103"/>
        <v>0</v>
      </c>
      <c r="H357" s="16"/>
      <c r="I357" s="17"/>
      <c r="J357" s="18"/>
      <c r="K357" s="34"/>
    </row>
    <row r="358" spans="1:11" s="5" customFormat="1" ht="20" customHeight="1">
      <c r="A358" s="31"/>
      <c r="B358" s="32"/>
      <c r="C358" s="25" t="s">
        <v>20</v>
      </c>
      <c r="D358" s="6"/>
      <c r="E358" s="8"/>
      <c r="F358" s="8"/>
      <c r="G358" s="13">
        <f t="shared" si="103"/>
        <v>0</v>
      </c>
      <c r="H358" s="16"/>
      <c r="I358" s="17"/>
      <c r="J358" s="18"/>
      <c r="K358" s="34"/>
    </row>
    <row r="359" spans="1:11" s="5" customFormat="1" ht="20" customHeight="1">
      <c r="A359" s="31">
        <f t="shared" si="108"/>
        <v>178</v>
      </c>
      <c r="B359" s="32" t="str">
        <f t="shared" si="106"/>
        <v>Tuesday</v>
      </c>
      <c r="C359" s="25" t="s">
        <v>19</v>
      </c>
      <c r="D359" s="6"/>
      <c r="E359" s="8"/>
      <c r="F359" s="8"/>
      <c r="G359" s="13">
        <f t="shared" si="103"/>
        <v>0</v>
      </c>
      <c r="H359" s="16"/>
      <c r="I359" s="17"/>
      <c r="J359" s="18"/>
      <c r="K359" s="34"/>
    </row>
    <row r="360" spans="1:11" s="5" customFormat="1" ht="20" customHeight="1">
      <c r="A360" s="31"/>
      <c r="B360" s="32"/>
      <c r="C360" s="25" t="s">
        <v>20</v>
      </c>
      <c r="D360" s="6"/>
      <c r="E360" s="8"/>
      <c r="F360" s="8"/>
      <c r="G360" s="13">
        <f t="shared" si="103"/>
        <v>0</v>
      </c>
      <c r="H360" s="16"/>
      <c r="I360" s="17"/>
      <c r="J360" s="18"/>
      <c r="K360" s="34"/>
    </row>
    <row r="361" spans="1:11" s="5" customFormat="1" ht="20" customHeight="1">
      <c r="A361" s="31">
        <f t="shared" si="109"/>
        <v>179</v>
      </c>
      <c r="B361" s="32" t="str">
        <f t="shared" si="106"/>
        <v>Wednesday</v>
      </c>
      <c r="C361" s="25" t="s">
        <v>19</v>
      </c>
      <c r="D361" s="6"/>
      <c r="E361" s="8"/>
      <c r="F361" s="8"/>
      <c r="G361" s="13">
        <f t="shared" si="103"/>
        <v>0</v>
      </c>
      <c r="H361" s="16"/>
      <c r="I361" s="17"/>
      <c r="J361" s="18"/>
      <c r="K361" s="34"/>
    </row>
    <row r="362" spans="1:11" s="5" customFormat="1" ht="20" customHeight="1">
      <c r="A362" s="31"/>
      <c r="B362" s="32"/>
      <c r="C362" s="25" t="s">
        <v>20</v>
      </c>
      <c r="D362" s="6"/>
      <c r="E362" s="8"/>
      <c r="F362" s="8"/>
      <c r="G362" s="13">
        <f t="shared" si="103"/>
        <v>0</v>
      </c>
      <c r="H362" s="16"/>
      <c r="I362" s="17"/>
      <c r="J362" s="18"/>
      <c r="K362" s="34"/>
    </row>
    <row r="363" spans="1:11" s="5" customFormat="1" ht="20" customHeight="1">
      <c r="A363" s="31">
        <f t="shared" si="110"/>
        <v>180</v>
      </c>
      <c r="B363" s="32" t="str">
        <f t="shared" si="106"/>
        <v>Thursday</v>
      </c>
      <c r="C363" s="25" t="s">
        <v>19</v>
      </c>
      <c r="D363" s="6"/>
      <c r="E363" s="8"/>
      <c r="F363" s="8"/>
      <c r="G363" s="13">
        <f t="shared" si="103"/>
        <v>0</v>
      </c>
      <c r="H363" s="16"/>
      <c r="I363" s="17"/>
      <c r="J363" s="18"/>
      <c r="K363" s="34"/>
    </row>
    <row r="364" spans="1:11" s="5" customFormat="1" ht="20" customHeight="1">
      <c r="A364" s="31"/>
      <c r="B364" s="32"/>
      <c r="C364" s="25" t="s">
        <v>20</v>
      </c>
      <c r="D364" s="6"/>
      <c r="E364" s="8"/>
      <c r="F364" s="8"/>
      <c r="G364" s="13">
        <f t="shared" si="103"/>
        <v>0</v>
      </c>
      <c r="H364" s="16"/>
      <c r="I364" s="17"/>
      <c r="J364" s="18"/>
      <c r="K364" s="34"/>
    </row>
    <row r="365" spans="1:11" s="5" customFormat="1" ht="20" customHeight="1">
      <c r="A365" s="31">
        <f t="shared" ref="A365" si="114">A363+1</f>
        <v>181</v>
      </c>
      <c r="B365" s="32" t="str">
        <f t="shared" si="106"/>
        <v>Friday</v>
      </c>
      <c r="C365" s="25" t="s">
        <v>19</v>
      </c>
      <c r="D365" s="6"/>
      <c r="E365" s="8"/>
      <c r="F365" s="8"/>
      <c r="G365" s="13">
        <f t="shared" si="103"/>
        <v>0</v>
      </c>
      <c r="H365" s="16"/>
      <c r="I365" s="17"/>
      <c r="J365" s="18"/>
      <c r="K365" s="34"/>
    </row>
    <row r="366" spans="1:11" s="5" customFormat="1" ht="20" customHeight="1">
      <c r="A366" s="31"/>
      <c r="B366" s="32"/>
      <c r="C366" s="25" t="s">
        <v>20</v>
      </c>
      <c r="D366" s="6"/>
      <c r="E366" s="8"/>
      <c r="F366" s="8"/>
      <c r="G366" s="13">
        <f t="shared" si="103"/>
        <v>0</v>
      </c>
      <c r="H366" s="16">
        <f>SUM(G353:G366)</f>
        <v>0</v>
      </c>
      <c r="I366" s="17">
        <f t="shared" ref="I366" si="115">SUM(H311:H366)/4</f>
        <v>0</v>
      </c>
      <c r="J366" s="18" t="e">
        <f>H366/I366</f>
        <v>#DIV/0!</v>
      </c>
      <c r="K366" s="34"/>
    </row>
    <row r="367" spans="1:11" s="5" customFormat="1" ht="20" customHeight="1">
      <c r="A367" s="31">
        <f t="shared" si="93"/>
        <v>182</v>
      </c>
      <c r="B367" s="32" t="str">
        <f t="shared" si="106"/>
        <v>Saturday</v>
      </c>
      <c r="C367" s="25" t="s">
        <v>19</v>
      </c>
      <c r="D367" s="6"/>
      <c r="E367" s="8"/>
      <c r="F367" s="8"/>
      <c r="G367" s="13">
        <f t="shared" si="103"/>
        <v>0</v>
      </c>
      <c r="H367" s="16"/>
      <c r="I367" s="17"/>
      <c r="J367" s="18"/>
      <c r="K367" s="34"/>
    </row>
    <row r="368" spans="1:11" s="5" customFormat="1" ht="20" customHeight="1">
      <c r="A368" s="31"/>
      <c r="B368" s="32"/>
      <c r="C368" s="25" t="s">
        <v>20</v>
      </c>
      <c r="D368" s="6"/>
      <c r="E368" s="8"/>
      <c r="F368" s="8"/>
      <c r="G368" s="13">
        <f t="shared" si="103"/>
        <v>0</v>
      </c>
      <c r="H368" s="16"/>
      <c r="I368" s="16"/>
      <c r="J368" s="18"/>
      <c r="K368" s="34"/>
    </row>
    <row r="369" spans="1:11" s="5" customFormat="1" ht="20" customHeight="1">
      <c r="A369" s="31">
        <f t="shared" si="94"/>
        <v>183</v>
      </c>
      <c r="B369" s="32" t="str">
        <f t="shared" si="106"/>
        <v>Sunday</v>
      </c>
      <c r="C369" s="25" t="s">
        <v>19</v>
      </c>
      <c r="D369" s="6"/>
      <c r="E369" s="8"/>
      <c r="F369" s="8"/>
      <c r="G369" s="13">
        <f t="shared" si="103"/>
        <v>0</v>
      </c>
      <c r="H369" s="16"/>
      <c r="I369" s="17"/>
      <c r="J369" s="18"/>
      <c r="K369" s="34"/>
    </row>
    <row r="370" spans="1:11" s="5" customFormat="1" ht="20" customHeight="1">
      <c r="A370" s="31"/>
      <c r="B370" s="32"/>
      <c r="C370" s="25" t="s">
        <v>20</v>
      </c>
      <c r="D370" s="6"/>
      <c r="E370" s="8"/>
      <c r="F370" s="8"/>
      <c r="G370" s="13">
        <f t="shared" si="103"/>
        <v>0</v>
      </c>
      <c r="H370" s="16"/>
      <c r="I370" s="17"/>
      <c r="J370" s="18"/>
      <c r="K370" s="34"/>
    </row>
    <row r="371" spans="1:11" s="5" customFormat="1" ht="20" customHeight="1">
      <c r="A371" s="31">
        <f t="shared" si="96"/>
        <v>184</v>
      </c>
      <c r="B371" s="32" t="str">
        <f t="shared" si="106"/>
        <v>Monday</v>
      </c>
      <c r="C371" s="25" t="s">
        <v>19</v>
      </c>
      <c r="D371" s="6"/>
      <c r="E371" s="8"/>
      <c r="F371" s="8"/>
      <c r="G371" s="13">
        <f t="shared" si="103"/>
        <v>0</v>
      </c>
      <c r="H371" s="16"/>
      <c r="I371" s="17"/>
      <c r="J371" s="18"/>
      <c r="K371" s="34"/>
    </row>
    <row r="372" spans="1:11" s="5" customFormat="1" ht="20" customHeight="1">
      <c r="A372" s="31"/>
      <c r="B372" s="32"/>
      <c r="C372" s="25" t="s">
        <v>20</v>
      </c>
      <c r="D372" s="6"/>
      <c r="E372" s="8"/>
      <c r="F372" s="8"/>
      <c r="G372" s="13">
        <f t="shared" si="103"/>
        <v>0</v>
      </c>
      <c r="H372" s="16"/>
      <c r="I372" s="17"/>
      <c r="J372" s="18"/>
      <c r="K372" s="34"/>
    </row>
    <row r="373" spans="1:11" s="5" customFormat="1" ht="20" customHeight="1">
      <c r="A373" s="31">
        <f t="shared" si="97"/>
        <v>185</v>
      </c>
      <c r="B373" s="32" t="str">
        <f t="shared" si="106"/>
        <v>Tuesday</v>
      </c>
      <c r="C373" s="25" t="s">
        <v>19</v>
      </c>
      <c r="D373" s="6"/>
      <c r="E373" s="8"/>
      <c r="F373" s="8"/>
      <c r="G373" s="13">
        <f t="shared" si="103"/>
        <v>0</v>
      </c>
      <c r="H373" s="16"/>
      <c r="I373" s="17"/>
      <c r="J373" s="18"/>
      <c r="K373" s="34"/>
    </row>
    <row r="374" spans="1:11" s="5" customFormat="1" ht="20" customHeight="1">
      <c r="A374" s="31"/>
      <c r="B374" s="32"/>
      <c r="C374" s="25" t="s">
        <v>20</v>
      </c>
      <c r="D374" s="6"/>
      <c r="E374" s="8"/>
      <c r="F374" s="8"/>
      <c r="G374" s="13">
        <f t="shared" si="103"/>
        <v>0</v>
      </c>
      <c r="H374" s="16"/>
      <c r="I374" s="17"/>
      <c r="J374" s="18"/>
      <c r="K374" s="34"/>
    </row>
    <row r="375" spans="1:11" s="5" customFormat="1" ht="20" customHeight="1">
      <c r="A375" s="31">
        <f t="shared" si="98"/>
        <v>186</v>
      </c>
      <c r="B375" s="32" t="str">
        <f t="shared" si="106"/>
        <v>Wednesday</v>
      </c>
      <c r="C375" s="25" t="s">
        <v>19</v>
      </c>
      <c r="D375" s="6"/>
      <c r="E375" s="8"/>
      <c r="F375" s="8"/>
      <c r="G375" s="13">
        <f t="shared" si="103"/>
        <v>0</v>
      </c>
      <c r="H375" s="16"/>
      <c r="I375" s="17"/>
      <c r="J375" s="18"/>
      <c r="K375" s="34"/>
    </row>
    <row r="376" spans="1:11" s="5" customFormat="1" ht="20" customHeight="1">
      <c r="A376" s="31"/>
      <c r="B376" s="32"/>
      <c r="C376" s="25" t="s">
        <v>20</v>
      </c>
      <c r="D376" s="6"/>
      <c r="E376" s="8"/>
      <c r="F376" s="8"/>
      <c r="G376" s="13">
        <f t="shared" si="103"/>
        <v>0</v>
      </c>
      <c r="H376" s="16"/>
      <c r="I376" s="17"/>
      <c r="J376" s="18"/>
      <c r="K376" s="34"/>
    </row>
    <row r="377" spans="1:11" s="5" customFormat="1" ht="20" customHeight="1">
      <c r="A377" s="31">
        <f t="shared" si="99"/>
        <v>187</v>
      </c>
      <c r="B377" s="32" t="str">
        <f t="shared" si="106"/>
        <v>Thursday</v>
      </c>
      <c r="C377" s="25" t="s">
        <v>19</v>
      </c>
      <c r="D377" s="6"/>
      <c r="E377" s="8"/>
      <c r="F377" s="8"/>
      <c r="G377" s="13">
        <f t="shared" si="103"/>
        <v>0</v>
      </c>
      <c r="H377" s="16"/>
      <c r="I377" s="17"/>
      <c r="J377" s="18"/>
      <c r="K377" s="34"/>
    </row>
    <row r="378" spans="1:11" s="5" customFormat="1" ht="20" customHeight="1">
      <c r="A378" s="31"/>
      <c r="B378" s="32"/>
      <c r="C378" s="25" t="s">
        <v>20</v>
      </c>
      <c r="D378" s="6"/>
      <c r="E378" s="8"/>
      <c r="F378" s="8"/>
      <c r="G378" s="13">
        <f t="shared" si="103"/>
        <v>0</v>
      </c>
      <c r="H378" s="16"/>
      <c r="I378" s="17"/>
      <c r="J378" s="18"/>
      <c r="K378" s="34"/>
    </row>
    <row r="379" spans="1:11" s="5" customFormat="1" ht="20" customHeight="1">
      <c r="A379" s="31">
        <f t="shared" si="100"/>
        <v>188</v>
      </c>
      <c r="B379" s="32" t="str">
        <f t="shared" si="106"/>
        <v>Friday</v>
      </c>
      <c r="C379" s="25" t="s">
        <v>19</v>
      </c>
      <c r="D379" s="6"/>
      <c r="E379" s="8"/>
      <c r="F379" s="8"/>
      <c r="G379" s="13">
        <f t="shared" si="103"/>
        <v>0</v>
      </c>
      <c r="H379" s="16"/>
      <c r="I379" s="17"/>
      <c r="J379" s="18"/>
      <c r="K379" s="34"/>
    </row>
    <row r="380" spans="1:11" s="5" customFormat="1" ht="20" customHeight="1">
      <c r="A380" s="31"/>
      <c r="B380" s="32"/>
      <c r="C380" s="25" t="s">
        <v>20</v>
      </c>
      <c r="D380" s="6"/>
      <c r="E380" s="8"/>
      <c r="F380" s="8"/>
      <c r="G380" s="13">
        <f t="shared" si="103"/>
        <v>0</v>
      </c>
      <c r="H380" s="16">
        <f>SUM(G367:G380)</f>
        <v>0</v>
      </c>
      <c r="I380" s="17">
        <f t="shared" ref="I380" si="116">SUM(H325:H380)/4</f>
        <v>0</v>
      </c>
      <c r="J380" s="18" t="e">
        <f>H380/I380</f>
        <v>#DIV/0!</v>
      </c>
      <c r="K380" s="34"/>
    </row>
    <row r="381" spans="1:11" s="5" customFormat="1" ht="20" customHeight="1">
      <c r="A381" s="31">
        <f t="shared" si="101"/>
        <v>189</v>
      </c>
      <c r="B381" s="32" t="str">
        <f t="shared" si="106"/>
        <v>Saturday</v>
      </c>
      <c r="C381" s="25" t="s">
        <v>19</v>
      </c>
      <c r="D381" s="6"/>
      <c r="E381" s="8"/>
      <c r="F381" s="8"/>
      <c r="G381" s="13">
        <f t="shared" si="103"/>
        <v>0</v>
      </c>
      <c r="H381" s="16"/>
      <c r="I381" s="17"/>
      <c r="J381" s="18"/>
      <c r="K381" s="34"/>
    </row>
    <row r="382" spans="1:11" s="5" customFormat="1" ht="20" customHeight="1">
      <c r="A382" s="31"/>
      <c r="B382" s="32"/>
      <c r="C382" s="25" t="s">
        <v>20</v>
      </c>
      <c r="D382" s="6"/>
      <c r="E382" s="8"/>
      <c r="F382" s="8"/>
      <c r="G382" s="13">
        <f t="shared" si="103"/>
        <v>0</v>
      </c>
      <c r="H382" s="16"/>
      <c r="I382" s="16"/>
      <c r="J382" s="18"/>
      <c r="K382" s="34"/>
    </row>
    <row r="383" spans="1:11" s="5" customFormat="1" ht="20" customHeight="1">
      <c r="A383" s="31">
        <f t="shared" si="102"/>
        <v>190</v>
      </c>
      <c r="B383" s="32" t="str">
        <f t="shared" si="106"/>
        <v>Sunday</v>
      </c>
      <c r="C383" s="25" t="s">
        <v>19</v>
      </c>
      <c r="D383" s="6"/>
      <c r="E383" s="8"/>
      <c r="F383" s="8"/>
      <c r="G383" s="13">
        <f t="shared" si="103"/>
        <v>0</v>
      </c>
      <c r="H383" s="16"/>
      <c r="I383" s="17"/>
      <c r="J383" s="18"/>
      <c r="K383" s="34"/>
    </row>
    <row r="384" spans="1:11" s="5" customFormat="1" ht="20" customHeight="1">
      <c r="A384" s="31"/>
      <c r="B384" s="32"/>
      <c r="C384" s="25" t="s">
        <v>20</v>
      </c>
      <c r="D384" s="6"/>
      <c r="E384" s="8"/>
      <c r="F384" s="8"/>
      <c r="G384" s="13">
        <f t="shared" si="103"/>
        <v>0</v>
      </c>
      <c r="H384" s="16"/>
      <c r="I384" s="17"/>
      <c r="J384" s="18"/>
      <c r="K384" s="34"/>
    </row>
    <row r="385" spans="1:11" s="5" customFormat="1" ht="20" customHeight="1">
      <c r="A385" s="31">
        <f t="shared" si="105"/>
        <v>191</v>
      </c>
      <c r="B385" s="32" t="str">
        <f t="shared" si="106"/>
        <v>Monday</v>
      </c>
      <c r="C385" s="25" t="s">
        <v>19</v>
      </c>
      <c r="D385" s="6"/>
      <c r="E385" s="8"/>
      <c r="F385" s="8"/>
      <c r="G385" s="13">
        <f t="shared" si="103"/>
        <v>0</v>
      </c>
      <c r="H385" s="16"/>
      <c r="I385" s="17"/>
      <c r="J385" s="18"/>
      <c r="K385" s="34"/>
    </row>
    <row r="386" spans="1:11" s="5" customFormat="1" ht="20" customHeight="1">
      <c r="A386" s="31"/>
      <c r="B386" s="32"/>
      <c r="C386" s="25" t="s">
        <v>20</v>
      </c>
      <c r="D386" s="6"/>
      <c r="E386" s="8"/>
      <c r="F386" s="8"/>
      <c r="G386" s="13">
        <f t="shared" si="103"/>
        <v>0</v>
      </c>
      <c r="H386" s="16"/>
      <c r="I386" s="17"/>
      <c r="J386" s="18"/>
      <c r="K386" s="34"/>
    </row>
    <row r="387" spans="1:11" s="5" customFormat="1" ht="20" customHeight="1">
      <c r="A387" s="31">
        <f t="shared" si="107"/>
        <v>192</v>
      </c>
      <c r="B387" s="32" t="str">
        <f t="shared" si="106"/>
        <v>Tuesday</v>
      </c>
      <c r="C387" s="25" t="s">
        <v>19</v>
      </c>
      <c r="D387" s="6"/>
      <c r="E387" s="8"/>
      <c r="F387" s="8"/>
      <c r="G387" s="13">
        <f t="shared" si="103"/>
        <v>0</v>
      </c>
      <c r="H387" s="16"/>
      <c r="I387" s="17"/>
      <c r="J387" s="18"/>
      <c r="K387" s="34"/>
    </row>
    <row r="388" spans="1:11" s="5" customFormat="1" ht="20" customHeight="1">
      <c r="A388" s="31"/>
      <c r="B388" s="32"/>
      <c r="C388" s="25" t="s">
        <v>20</v>
      </c>
      <c r="D388" s="6"/>
      <c r="E388" s="8"/>
      <c r="F388" s="8"/>
      <c r="G388" s="13">
        <f t="shared" ref="G388:G451" si="117">F388*E388</f>
        <v>0</v>
      </c>
      <c r="H388" s="16"/>
      <c r="I388" s="17"/>
      <c r="J388" s="18"/>
      <c r="K388" s="34"/>
    </row>
    <row r="389" spans="1:11" s="5" customFormat="1" ht="20" customHeight="1">
      <c r="A389" s="31">
        <f t="shared" si="108"/>
        <v>193</v>
      </c>
      <c r="B389" s="32" t="str">
        <f t="shared" ref="B389:B401" si="118">TEXT(A389, "DDDD")</f>
        <v>Wednesday</v>
      </c>
      <c r="C389" s="25" t="s">
        <v>19</v>
      </c>
      <c r="D389" s="6"/>
      <c r="E389" s="8"/>
      <c r="F389" s="8"/>
      <c r="G389" s="13">
        <f t="shared" si="117"/>
        <v>0</v>
      </c>
      <c r="H389" s="16"/>
      <c r="I389" s="17"/>
      <c r="J389" s="18"/>
      <c r="K389" s="34"/>
    </row>
    <row r="390" spans="1:11" s="5" customFormat="1" ht="20" customHeight="1">
      <c r="A390" s="31"/>
      <c r="B390" s="32"/>
      <c r="C390" s="25" t="s">
        <v>20</v>
      </c>
      <c r="D390" s="6"/>
      <c r="E390" s="8"/>
      <c r="F390" s="8"/>
      <c r="G390" s="13">
        <f t="shared" si="117"/>
        <v>0</v>
      </c>
      <c r="H390" s="16"/>
      <c r="I390" s="17"/>
      <c r="J390" s="18"/>
      <c r="K390" s="34"/>
    </row>
    <row r="391" spans="1:11" s="5" customFormat="1" ht="20" customHeight="1">
      <c r="A391" s="31">
        <f t="shared" si="109"/>
        <v>194</v>
      </c>
      <c r="B391" s="32" t="str">
        <f t="shared" si="118"/>
        <v>Thursday</v>
      </c>
      <c r="C391" s="25" t="s">
        <v>19</v>
      </c>
      <c r="D391" s="6"/>
      <c r="E391" s="8"/>
      <c r="F391" s="8"/>
      <c r="G391" s="13">
        <f t="shared" si="117"/>
        <v>0</v>
      </c>
      <c r="H391" s="16"/>
      <c r="I391" s="17"/>
      <c r="J391" s="18"/>
      <c r="K391" s="34"/>
    </row>
    <row r="392" spans="1:11" s="5" customFormat="1" ht="20" customHeight="1">
      <c r="A392" s="31"/>
      <c r="B392" s="32"/>
      <c r="C392" s="25" t="s">
        <v>20</v>
      </c>
      <c r="D392" s="6"/>
      <c r="E392" s="8"/>
      <c r="F392" s="8"/>
      <c r="G392" s="13">
        <f t="shared" si="117"/>
        <v>0</v>
      </c>
      <c r="H392" s="16"/>
      <c r="I392" s="17"/>
      <c r="J392" s="18"/>
      <c r="K392" s="34"/>
    </row>
    <row r="393" spans="1:11" s="5" customFormat="1" ht="20" customHeight="1">
      <c r="A393" s="31">
        <f t="shared" si="110"/>
        <v>195</v>
      </c>
      <c r="B393" s="32" t="str">
        <f t="shared" si="118"/>
        <v>Friday</v>
      </c>
      <c r="C393" s="25" t="s">
        <v>19</v>
      </c>
      <c r="D393" s="6"/>
      <c r="E393" s="8"/>
      <c r="F393" s="8"/>
      <c r="G393" s="13">
        <f t="shared" si="117"/>
        <v>0</v>
      </c>
      <c r="H393" s="16"/>
      <c r="I393" s="17"/>
      <c r="J393" s="18"/>
      <c r="K393" s="34"/>
    </row>
    <row r="394" spans="1:11" s="5" customFormat="1" ht="20" customHeight="1">
      <c r="A394" s="31"/>
      <c r="B394" s="32"/>
      <c r="C394" s="25" t="s">
        <v>20</v>
      </c>
      <c r="D394" s="6"/>
      <c r="E394" s="8"/>
      <c r="F394" s="8"/>
      <c r="G394" s="13">
        <f t="shared" si="117"/>
        <v>0</v>
      </c>
      <c r="H394" s="16">
        <f>SUM(G381:G394)</f>
        <v>0</v>
      </c>
      <c r="I394" s="17">
        <f t="shared" ref="I394" si="119">SUM(H339:H394)/4</f>
        <v>0</v>
      </c>
      <c r="J394" s="18" t="e">
        <f>H394/I394</f>
        <v>#DIV/0!</v>
      </c>
      <c r="K394" s="34"/>
    </row>
    <row r="395" spans="1:11" s="5" customFormat="1" ht="20" customHeight="1">
      <c r="A395" s="31">
        <f t="shared" ref="A395" si="120">A393+1</f>
        <v>196</v>
      </c>
      <c r="B395" s="32" t="str">
        <f t="shared" si="118"/>
        <v>Saturday</v>
      </c>
      <c r="C395" s="25" t="s">
        <v>19</v>
      </c>
      <c r="D395" s="6"/>
      <c r="E395" s="7"/>
      <c r="F395" s="7"/>
      <c r="G395" s="13">
        <f t="shared" si="117"/>
        <v>0</v>
      </c>
      <c r="H395" s="13"/>
      <c r="I395" s="17"/>
      <c r="J395" s="15"/>
      <c r="K395" s="34"/>
    </row>
    <row r="396" spans="1:11" s="5" customFormat="1" ht="20" customHeight="1">
      <c r="A396" s="31"/>
      <c r="B396" s="32"/>
      <c r="C396" s="25" t="s">
        <v>20</v>
      </c>
      <c r="D396" s="6"/>
      <c r="E396" s="8"/>
      <c r="F396" s="8"/>
      <c r="G396" s="13">
        <f t="shared" si="117"/>
        <v>0</v>
      </c>
      <c r="H396" s="16"/>
      <c r="I396" s="16"/>
      <c r="J396" s="18"/>
      <c r="K396" s="34"/>
    </row>
    <row r="397" spans="1:11" s="5" customFormat="1" ht="20" customHeight="1">
      <c r="A397" s="31">
        <f t="shared" ref="A397" si="121">A395+1</f>
        <v>197</v>
      </c>
      <c r="B397" s="32" t="str">
        <f t="shared" si="118"/>
        <v>Sunday</v>
      </c>
      <c r="C397" s="25" t="s">
        <v>19</v>
      </c>
      <c r="D397" s="6"/>
      <c r="E397" s="8"/>
      <c r="F397" s="8"/>
      <c r="G397" s="13">
        <f t="shared" si="117"/>
        <v>0</v>
      </c>
      <c r="H397" s="16"/>
      <c r="I397" s="17"/>
      <c r="J397" s="18"/>
      <c r="K397" s="34"/>
    </row>
    <row r="398" spans="1:11" s="5" customFormat="1" ht="20" customHeight="1">
      <c r="A398" s="31"/>
      <c r="B398" s="32"/>
      <c r="C398" s="25" t="s">
        <v>20</v>
      </c>
      <c r="D398" s="6"/>
      <c r="E398" s="8"/>
      <c r="F398" s="8"/>
      <c r="G398" s="13">
        <f t="shared" si="117"/>
        <v>0</v>
      </c>
      <c r="H398" s="16"/>
      <c r="I398" s="17"/>
      <c r="J398" s="18"/>
      <c r="K398" s="34"/>
    </row>
    <row r="399" spans="1:11" s="5" customFormat="1" ht="20" customHeight="1">
      <c r="A399" s="31">
        <f t="shared" ref="A399" si="122">A397+1</f>
        <v>198</v>
      </c>
      <c r="B399" s="32" t="str">
        <f t="shared" si="118"/>
        <v>Monday</v>
      </c>
      <c r="C399" s="25" t="s">
        <v>19</v>
      </c>
      <c r="D399" s="6"/>
      <c r="E399" s="8"/>
      <c r="F399" s="8"/>
      <c r="G399" s="13">
        <f t="shared" si="117"/>
        <v>0</v>
      </c>
      <c r="H399" s="16"/>
      <c r="I399" s="17"/>
      <c r="J399" s="18"/>
      <c r="K399" s="34"/>
    </row>
    <row r="400" spans="1:11" s="5" customFormat="1" ht="20" customHeight="1">
      <c r="A400" s="31"/>
      <c r="B400" s="32"/>
      <c r="C400" s="25" t="s">
        <v>20</v>
      </c>
      <c r="D400" s="6"/>
      <c r="E400" s="8"/>
      <c r="F400" s="8"/>
      <c r="G400" s="13">
        <f t="shared" si="117"/>
        <v>0</v>
      </c>
      <c r="H400" s="16"/>
      <c r="I400" s="17"/>
      <c r="J400" s="18"/>
      <c r="K400" s="34"/>
    </row>
    <row r="401" spans="1:11" s="5" customFormat="1" ht="20" customHeight="1">
      <c r="A401" s="31">
        <f t="shared" ref="A401" si="123">A399+1</f>
        <v>199</v>
      </c>
      <c r="B401" s="32" t="str">
        <f t="shared" si="118"/>
        <v>Tuesday</v>
      </c>
      <c r="C401" s="25" t="s">
        <v>19</v>
      </c>
      <c r="D401" s="6"/>
      <c r="E401" s="8"/>
      <c r="F401" s="8"/>
      <c r="G401" s="13">
        <f t="shared" si="117"/>
        <v>0</v>
      </c>
      <c r="H401" s="16"/>
      <c r="I401" s="17"/>
      <c r="J401" s="18"/>
      <c r="K401" s="34"/>
    </row>
    <row r="402" spans="1:11" s="5" customFormat="1" ht="20" customHeight="1">
      <c r="A402" s="31"/>
      <c r="B402" s="32"/>
      <c r="C402" s="25" t="s">
        <v>20</v>
      </c>
      <c r="D402" s="6"/>
      <c r="E402" s="8"/>
      <c r="F402" s="8"/>
      <c r="G402" s="13">
        <f t="shared" si="117"/>
        <v>0</v>
      </c>
      <c r="H402" s="16"/>
      <c r="I402" s="17"/>
      <c r="J402" s="18"/>
      <c r="K402" s="34"/>
    </row>
    <row r="403" spans="1:11" s="5" customFormat="1" ht="20" customHeight="1">
      <c r="A403" s="31">
        <f t="shared" ref="A403:A415" si="124">A401+1</f>
        <v>200</v>
      </c>
      <c r="B403" s="32" t="str">
        <f t="shared" ref="B403" si="125">TEXT(A403, "DDDD")</f>
        <v>Wednesday</v>
      </c>
      <c r="C403" s="25" t="s">
        <v>19</v>
      </c>
      <c r="D403" s="6"/>
      <c r="E403" s="8"/>
      <c r="F403" s="8"/>
      <c r="G403" s="13">
        <f t="shared" si="117"/>
        <v>0</v>
      </c>
      <c r="H403" s="16"/>
      <c r="I403" s="17"/>
      <c r="J403" s="18"/>
      <c r="K403" s="34"/>
    </row>
    <row r="404" spans="1:11" s="5" customFormat="1" ht="20" customHeight="1">
      <c r="A404" s="31"/>
      <c r="B404" s="32"/>
      <c r="C404" s="25" t="s">
        <v>20</v>
      </c>
      <c r="D404" s="6"/>
      <c r="E404" s="8"/>
      <c r="F404" s="8"/>
      <c r="G404" s="13">
        <f t="shared" si="117"/>
        <v>0</v>
      </c>
      <c r="H404" s="16"/>
      <c r="I404" s="17"/>
      <c r="J404" s="18"/>
      <c r="K404" s="34"/>
    </row>
    <row r="405" spans="1:11" s="5" customFormat="1" ht="20" customHeight="1">
      <c r="A405" s="31">
        <f t="shared" ref="A405:A417" si="126">A403+1</f>
        <v>201</v>
      </c>
      <c r="B405" s="32" t="str">
        <f t="shared" ref="B405" si="127">TEXT(A405, "DDDD")</f>
        <v>Thursday</v>
      </c>
      <c r="C405" s="25" t="s">
        <v>19</v>
      </c>
      <c r="D405" s="6"/>
      <c r="E405" s="8"/>
      <c r="F405" s="8"/>
      <c r="G405" s="13">
        <f t="shared" si="117"/>
        <v>0</v>
      </c>
      <c r="H405" s="16"/>
      <c r="I405" s="17"/>
      <c r="J405" s="18"/>
      <c r="K405" s="34"/>
    </row>
    <row r="406" spans="1:11" s="5" customFormat="1" ht="20" customHeight="1">
      <c r="A406" s="31"/>
      <c r="B406" s="32"/>
      <c r="C406" s="25" t="s">
        <v>20</v>
      </c>
      <c r="D406" s="6"/>
      <c r="E406" s="8"/>
      <c r="F406" s="8"/>
      <c r="G406" s="13">
        <f t="shared" si="117"/>
        <v>0</v>
      </c>
      <c r="H406" s="16"/>
      <c r="I406" s="17"/>
      <c r="J406" s="18"/>
      <c r="K406" s="34"/>
    </row>
    <row r="407" spans="1:11" s="5" customFormat="1" ht="20" customHeight="1">
      <c r="A407" s="31">
        <f t="shared" si="124"/>
        <v>202</v>
      </c>
      <c r="B407" s="32" t="str">
        <f t="shared" ref="B407" si="128">TEXT(A407, "DDDD")</f>
        <v>Friday</v>
      </c>
      <c r="C407" s="25" t="s">
        <v>19</v>
      </c>
      <c r="D407" s="6"/>
      <c r="E407" s="8"/>
      <c r="F407" s="8"/>
      <c r="G407" s="13">
        <f t="shared" si="117"/>
        <v>0</v>
      </c>
      <c r="H407" s="16"/>
      <c r="I407" s="17"/>
      <c r="J407" s="18"/>
      <c r="K407" s="34"/>
    </row>
    <row r="408" spans="1:11" s="5" customFormat="1" ht="20" customHeight="1">
      <c r="A408" s="31"/>
      <c r="B408" s="32"/>
      <c r="C408" s="25" t="s">
        <v>20</v>
      </c>
      <c r="D408" s="6"/>
      <c r="E408" s="8"/>
      <c r="F408" s="8"/>
      <c r="G408" s="13">
        <f t="shared" si="117"/>
        <v>0</v>
      </c>
      <c r="H408" s="16">
        <f>SUM(G395:G408)</f>
        <v>0</v>
      </c>
      <c r="I408" s="17">
        <f t="shared" ref="I408" si="129">SUM(H353:H408)/4</f>
        <v>0</v>
      </c>
      <c r="J408" s="18" t="e">
        <f>H408/I408</f>
        <v>#DIV/0!</v>
      </c>
      <c r="K408" s="34"/>
    </row>
    <row r="409" spans="1:11" s="5" customFormat="1" ht="20" customHeight="1">
      <c r="A409" s="31">
        <f t="shared" si="126"/>
        <v>203</v>
      </c>
      <c r="B409" s="32" t="str">
        <f t="shared" ref="B409" si="130">TEXT(A409, "DDDD")</f>
        <v>Saturday</v>
      </c>
      <c r="C409" s="25" t="s">
        <v>19</v>
      </c>
      <c r="D409" s="6"/>
      <c r="E409" s="7"/>
      <c r="F409" s="7"/>
      <c r="G409" s="13">
        <f t="shared" si="117"/>
        <v>0</v>
      </c>
      <c r="H409" s="16"/>
      <c r="I409" s="17"/>
      <c r="J409" s="18"/>
      <c r="K409" s="34"/>
    </row>
    <row r="410" spans="1:11" s="5" customFormat="1" ht="20" customHeight="1">
      <c r="A410" s="31"/>
      <c r="B410" s="32"/>
      <c r="C410" s="25" t="s">
        <v>20</v>
      </c>
      <c r="D410" s="6"/>
      <c r="E410" s="8"/>
      <c r="F410" s="8"/>
      <c r="G410" s="13">
        <f t="shared" si="117"/>
        <v>0</v>
      </c>
      <c r="H410" s="16"/>
      <c r="I410" s="16"/>
      <c r="J410" s="18"/>
      <c r="K410" s="34"/>
    </row>
    <row r="411" spans="1:11" s="5" customFormat="1" ht="20" customHeight="1">
      <c r="A411" s="31">
        <f t="shared" si="124"/>
        <v>204</v>
      </c>
      <c r="B411" s="32" t="str">
        <f t="shared" ref="B411" si="131">TEXT(A411, "DDDD")</f>
        <v>Sunday</v>
      </c>
      <c r="C411" s="25" t="s">
        <v>19</v>
      </c>
      <c r="D411" s="6"/>
      <c r="E411" s="8"/>
      <c r="F411" s="8"/>
      <c r="G411" s="13">
        <f t="shared" si="117"/>
        <v>0</v>
      </c>
      <c r="H411" s="16"/>
      <c r="I411" s="17"/>
      <c r="J411" s="18"/>
      <c r="K411" s="34"/>
    </row>
    <row r="412" spans="1:11" s="5" customFormat="1" ht="20" customHeight="1">
      <c r="A412" s="31"/>
      <c r="B412" s="32"/>
      <c r="C412" s="25" t="s">
        <v>20</v>
      </c>
      <c r="D412" s="6"/>
      <c r="E412" s="8"/>
      <c r="F412" s="8"/>
      <c r="G412" s="13">
        <f t="shared" si="117"/>
        <v>0</v>
      </c>
      <c r="H412" s="16"/>
      <c r="I412" s="17"/>
      <c r="J412" s="18"/>
      <c r="K412" s="34"/>
    </row>
    <row r="413" spans="1:11" s="5" customFormat="1" ht="20" customHeight="1">
      <c r="A413" s="31">
        <f t="shared" si="126"/>
        <v>205</v>
      </c>
      <c r="B413" s="32" t="str">
        <f t="shared" ref="B413" si="132">TEXT(A413, "DDDD")</f>
        <v>Monday</v>
      </c>
      <c r="C413" s="25" t="s">
        <v>19</v>
      </c>
      <c r="D413" s="6"/>
      <c r="E413" s="8"/>
      <c r="F413" s="8"/>
      <c r="G413" s="13">
        <f t="shared" si="117"/>
        <v>0</v>
      </c>
      <c r="H413" s="16"/>
      <c r="I413" s="17"/>
      <c r="J413" s="18"/>
      <c r="K413" s="34"/>
    </row>
    <row r="414" spans="1:11" s="5" customFormat="1" ht="20" customHeight="1">
      <c r="A414" s="31"/>
      <c r="B414" s="32"/>
      <c r="C414" s="25" t="s">
        <v>20</v>
      </c>
      <c r="D414" s="6"/>
      <c r="E414" s="8"/>
      <c r="F414" s="8"/>
      <c r="G414" s="13">
        <f t="shared" si="117"/>
        <v>0</v>
      </c>
      <c r="H414" s="16"/>
      <c r="I414" s="17"/>
      <c r="J414" s="18"/>
      <c r="K414" s="34"/>
    </row>
    <row r="415" spans="1:11" s="5" customFormat="1" ht="20" customHeight="1">
      <c r="A415" s="31">
        <f t="shared" si="124"/>
        <v>206</v>
      </c>
      <c r="B415" s="32" t="str">
        <f t="shared" ref="B415" si="133">TEXT(A415, "DDDD")</f>
        <v>Tuesday</v>
      </c>
      <c r="C415" s="25" t="s">
        <v>19</v>
      </c>
      <c r="D415" s="6"/>
      <c r="E415" s="8"/>
      <c r="F415" s="8"/>
      <c r="G415" s="13">
        <f t="shared" si="117"/>
        <v>0</v>
      </c>
      <c r="H415" s="16"/>
      <c r="I415" s="17"/>
      <c r="J415" s="18"/>
      <c r="K415" s="34"/>
    </row>
    <row r="416" spans="1:11" s="5" customFormat="1" ht="20" customHeight="1">
      <c r="A416" s="31"/>
      <c r="B416" s="32"/>
      <c r="C416" s="25" t="s">
        <v>20</v>
      </c>
      <c r="D416" s="6"/>
      <c r="E416" s="8"/>
      <c r="F416" s="8"/>
      <c r="G416" s="13">
        <f t="shared" si="117"/>
        <v>0</v>
      </c>
      <c r="H416" s="16"/>
      <c r="I416" s="17"/>
      <c r="J416" s="18"/>
      <c r="K416" s="34"/>
    </row>
    <row r="417" spans="1:11" s="5" customFormat="1" ht="20" customHeight="1">
      <c r="A417" s="31">
        <f t="shared" si="126"/>
        <v>207</v>
      </c>
      <c r="B417" s="32" t="str">
        <f t="shared" ref="B417" si="134">TEXT(A417, "DDDD")</f>
        <v>Wednesday</v>
      </c>
      <c r="C417" s="25" t="s">
        <v>19</v>
      </c>
      <c r="D417" s="6"/>
      <c r="E417" s="8"/>
      <c r="F417" s="8"/>
      <c r="G417" s="13">
        <f t="shared" si="117"/>
        <v>0</v>
      </c>
      <c r="H417" s="16"/>
      <c r="I417" s="17"/>
      <c r="J417" s="18"/>
      <c r="K417" s="34"/>
    </row>
    <row r="418" spans="1:11" s="5" customFormat="1" ht="20" customHeight="1">
      <c r="A418" s="31"/>
      <c r="B418" s="32"/>
      <c r="C418" s="25" t="s">
        <v>20</v>
      </c>
      <c r="D418" s="6"/>
      <c r="E418" s="8"/>
      <c r="F418" s="8"/>
      <c r="G418" s="13">
        <f t="shared" si="117"/>
        <v>0</v>
      </c>
      <c r="H418" s="16"/>
      <c r="I418" s="17"/>
      <c r="J418" s="18"/>
      <c r="K418" s="34"/>
    </row>
    <row r="419" spans="1:11" s="5" customFormat="1" ht="20" customHeight="1">
      <c r="A419" s="31">
        <f t="shared" ref="A419:A479" si="135">A417+1</f>
        <v>208</v>
      </c>
      <c r="B419" s="32" t="str">
        <f t="shared" ref="B419" si="136">TEXT(A419, "DDDD")</f>
        <v>Thursday</v>
      </c>
      <c r="C419" s="25" t="s">
        <v>19</v>
      </c>
      <c r="D419" s="6"/>
      <c r="E419" s="8"/>
      <c r="F419" s="8"/>
      <c r="G419" s="13">
        <f t="shared" si="117"/>
        <v>0</v>
      </c>
      <c r="H419" s="16"/>
      <c r="I419" s="17"/>
      <c r="J419" s="18"/>
      <c r="K419" s="34"/>
    </row>
    <row r="420" spans="1:11" s="5" customFormat="1" ht="20" customHeight="1">
      <c r="A420" s="31"/>
      <c r="B420" s="32"/>
      <c r="C420" s="25" t="s">
        <v>20</v>
      </c>
      <c r="D420" s="6"/>
      <c r="E420" s="8"/>
      <c r="F420" s="8"/>
      <c r="G420" s="13">
        <f t="shared" si="117"/>
        <v>0</v>
      </c>
      <c r="H420" s="16"/>
      <c r="I420" s="17"/>
      <c r="J420" s="18"/>
      <c r="K420" s="34"/>
    </row>
    <row r="421" spans="1:11" s="5" customFormat="1" ht="20" customHeight="1">
      <c r="A421" s="31">
        <f t="shared" ref="A421:A481" si="137">A419+1</f>
        <v>209</v>
      </c>
      <c r="B421" s="32" t="str">
        <f t="shared" ref="B421" si="138">TEXT(A421, "DDDD")</f>
        <v>Friday</v>
      </c>
      <c r="C421" s="25" t="s">
        <v>19</v>
      </c>
      <c r="D421" s="6"/>
      <c r="E421" s="8"/>
      <c r="F421" s="8"/>
      <c r="G421" s="13">
        <f t="shared" si="117"/>
        <v>0</v>
      </c>
      <c r="H421" s="16"/>
      <c r="I421" s="17"/>
      <c r="J421" s="18"/>
      <c r="K421" s="34"/>
    </row>
    <row r="422" spans="1:11" s="5" customFormat="1" ht="20" customHeight="1">
      <c r="A422" s="31"/>
      <c r="B422" s="32"/>
      <c r="C422" s="25" t="s">
        <v>20</v>
      </c>
      <c r="D422" s="6"/>
      <c r="E422" s="8"/>
      <c r="F422" s="8"/>
      <c r="G422" s="13">
        <f t="shared" si="117"/>
        <v>0</v>
      </c>
      <c r="H422" s="16">
        <f>SUM(G409:G422)</f>
        <v>0</v>
      </c>
      <c r="I422" s="17">
        <f t="shared" ref="I422" si="139">SUM(H367:H422)/4</f>
        <v>0</v>
      </c>
      <c r="J422" s="18" t="e">
        <f>H422/I422</f>
        <v>#DIV/0!</v>
      </c>
      <c r="K422" s="34"/>
    </row>
    <row r="423" spans="1:11" s="5" customFormat="1" ht="20" customHeight="1">
      <c r="A423" s="31">
        <f t="shared" ref="A423:A483" si="140">A421+1</f>
        <v>210</v>
      </c>
      <c r="B423" s="32" t="str">
        <f t="shared" ref="B423" si="141">TEXT(A423, "DDDD")</f>
        <v>Saturday</v>
      </c>
      <c r="C423" s="25" t="s">
        <v>19</v>
      </c>
      <c r="D423" s="6"/>
      <c r="E423" s="7"/>
      <c r="F423" s="7"/>
      <c r="G423" s="13">
        <f t="shared" si="117"/>
        <v>0</v>
      </c>
      <c r="H423" s="16"/>
      <c r="I423" s="17"/>
      <c r="J423" s="16"/>
      <c r="K423" s="34"/>
    </row>
    <row r="424" spans="1:11" s="5" customFormat="1" ht="20" customHeight="1">
      <c r="A424" s="31"/>
      <c r="B424" s="32"/>
      <c r="C424" s="25" t="s">
        <v>20</v>
      </c>
      <c r="D424" s="6"/>
      <c r="E424" s="8"/>
      <c r="F424" s="8"/>
      <c r="G424" s="13">
        <f t="shared" si="117"/>
        <v>0</v>
      </c>
      <c r="H424" s="16"/>
      <c r="I424" s="16"/>
      <c r="J424" s="16"/>
      <c r="K424" s="34"/>
    </row>
    <row r="425" spans="1:11" s="5" customFormat="1" ht="20" customHeight="1">
      <c r="A425" s="31">
        <f t="shared" ref="A425:A485" si="142">A423+1</f>
        <v>211</v>
      </c>
      <c r="B425" s="32" t="str">
        <f t="shared" ref="B425" si="143">TEXT(A425, "DDDD")</f>
        <v>Sunday</v>
      </c>
      <c r="C425" s="25" t="s">
        <v>19</v>
      </c>
      <c r="D425" s="6"/>
      <c r="E425" s="8"/>
      <c r="F425" s="8"/>
      <c r="G425" s="13">
        <f t="shared" si="117"/>
        <v>0</v>
      </c>
      <c r="H425" s="16"/>
      <c r="I425" s="17"/>
      <c r="J425" s="18"/>
      <c r="K425" s="34"/>
    </row>
    <row r="426" spans="1:11" s="5" customFormat="1" ht="20" customHeight="1">
      <c r="A426" s="31"/>
      <c r="B426" s="32"/>
      <c r="C426" s="25" t="s">
        <v>20</v>
      </c>
      <c r="D426" s="6"/>
      <c r="E426" s="8"/>
      <c r="F426" s="8"/>
      <c r="G426" s="13">
        <f t="shared" si="117"/>
        <v>0</v>
      </c>
      <c r="H426" s="16"/>
      <c r="I426" s="17"/>
      <c r="J426" s="18"/>
      <c r="K426" s="34"/>
    </row>
    <row r="427" spans="1:11" s="5" customFormat="1" ht="20" customHeight="1">
      <c r="A427" s="31">
        <f t="shared" si="140"/>
        <v>212</v>
      </c>
      <c r="B427" s="32" t="str">
        <f t="shared" ref="B427" si="144">TEXT(A427, "DDDD")</f>
        <v>Monday</v>
      </c>
      <c r="C427" s="25" t="s">
        <v>19</v>
      </c>
      <c r="D427" s="6"/>
      <c r="E427" s="8"/>
      <c r="F427" s="8"/>
      <c r="G427" s="13">
        <f t="shared" si="117"/>
        <v>0</v>
      </c>
      <c r="H427" s="16"/>
      <c r="I427" s="17"/>
      <c r="J427" s="18"/>
      <c r="K427" s="34"/>
    </row>
    <row r="428" spans="1:11" s="5" customFormat="1" ht="20" customHeight="1">
      <c r="A428" s="31"/>
      <c r="B428" s="32"/>
      <c r="C428" s="25" t="s">
        <v>20</v>
      </c>
      <c r="D428" s="6"/>
      <c r="E428" s="8"/>
      <c r="F428" s="8"/>
      <c r="G428" s="13">
        <f t="shared" si="117"/>
        <v>0</v>
      </c>
      <c r="H428" s="16"/>
      <c r="I428" s="17"/>
      <c r="J428" s="18"/>
      <c r="K428" s="34"/>
    </row>
    <row r="429" spans="1:11" s="5" customFormat="1" ht="20" customHeight="1">
      <c r="A429" s="31">
        <f t="shared" si="142"/>
        <v>213</v>
      </c>
      <c r="B429" s="32" t="str">
        <f t="shared" ref="B429" si="145">TEXT(A429, "DDDD")</f>
        <v>Tuesday</v>
      </c>
      <c r="C429" s="25" t="s">
        <v>19</v>
      </c>
      <c r="D429" s="6"/>
      <c r="E429" s="8"/>
      <c r="F429" s="8"/>
      <c r="G429" s="13">
        <f t="shared" si="117"/>
        <v>0</v>
      </c>
      <c r="H429" s="16"/>
      <c r="I429" s="17"/>
      <c r="J429" s="18"/>
      <c r="K429" s="34"/>
    </row>
    <row r="430" spans="1:11" s="5" customFormat="1" ht="20" customHeight="1">
      <c r="A430" s="31"/>
      <c r="B430" s="32"/>
      <c r="C430" s="25" t="s">
        <v>20</v>
      </c>
      <c r="D430" s="6"/>
      <c r="E430" s="8"/>
      <c r="F430" s="8"/>
      <c r="G430" s="13">
        <f t="shared" si="117"/>
        <v>0</v>
      </c>
      <c r="H430" s="16"/>
      <c r="I430" s="17"/>
      <c r="J430" s="18"/>
      <c r="K430" s="34"/>
    </row>
    <row r="431" spans="1:11" s="5" customFormat="1" ht="20" customHeight="1">
      <c r="A431" s="31">
        <f t="shared" si="140"/>
        <v>214</v>
      </c>
      <c r="B431" s="32" t="str">
        <f t="shared" ref="B431" si="146">TEXT(A431, "DDDD")</f>
        <v>Wednesday</v>
      </c>
      <c r="C431" s="25" t="s">
        <v>19</v>
      </c>
      <c r="D431" s="6"/>
      <c r="E431" s="8"/>
      <c r="F431" s="8"/>
      <c r="G431" s="13">
        <f t="shared" si="117"/>
        <v>0</v>
      </c>
      <c r="H431" s="16"/>
      <c r="I431" s="17"/>
      <c r="J431" s="18"/>
      <c r="K431" s="34"/>
    </row>
    <row r="432" spans="1:11" s="5" customFormat="1" ht="20" customHeight="1">
      <c r="A432" s="31"/>
      <c r="B432" s="32"/>
      <c r="C432" s="25" t="s">
        <v>20</v>
      </c>
      <c r="D432" s="6"/>
      <c r="E432" s="8"/>
      <c r="F432" s="8"/>
      <c r="G432" s="13">
        <f t="shared" si="117"/>
        <v>0</v>
      </c>
      <c r="H432" s="16"/>
      <c r="I432" s="17"/>
      <c r="J432" s="18"/>
      <c r="K432" s="34"/>
    </row>
    <row r="433" spans="1:11" s="5" customFormat="1" ht="20" customHeight="1">
      <c r="A433" s="31">
        <f t="shared" si="142"/>
        <v>215</v>
      </c>
      <c r="B433" s="32" t="str">
        <f t="shared" ref="B433" si="147">TEXT(A433, "DDDD")</f>
        <v>Thursday</v>
      </c>
      <c r="C433" s="25" t="s">
        <v>19</v>
      </c>
      <c r="D433" s="6"/>
      <c r="E433" s="8"/>
      <c r="F433" s="8"/>
      <c r="G433" s="13">
        <f t="shared" si="117"/>
        <v>0</v>
      </c>
      <c r="H433" s="16"/>
      <c r="I433" s="17"/>
      <c r="J433" s="18"/>
      <c r="K433" s="34"/>
    </row>
    <row r="434" spans="1:11" s="5" customFormat="1" ht="20" customHeight="1">
      <c r="A434" s="31"/>
      <c r="B434" s="32"/>
      <c r="C434" s="25" t="s">
        <v>20</v>
      </c>
      <c r="D434" s="6"/>
      <c r="E434" s="8"/>
      <c r="F434" s="8"/>
      <c r="G434" s="13">
        <f t="shared" si="117"/>
        <v>0</v>
      </c>
      <c r="H434" s="16"/>
      <c r="I434" s="17"/>
      <c r="J434" s="18"/>
      <c r="K434" s="34"/>
    </row>
    <row r="435" spans="1:11" s="5" customFormat="1" ht="20" customHeight="1">
      <c r="A435" s="31">
        <f t="shared" si="140"/>
        <v>216</v>
      </c>
      <c r="B435" s="32" t="str">
        <f t="shared" ref="B435" si="148">TEXT(A435, "DDDD")</f>
        <v>Friday</v>
      </c>
      <c r="C435" s="25" t="s">
        <v>19</v>
      </c>
      <c r="D435" s="6"/>
      <c r="E435" s="8"/>
      <c r="F435" s="8"/>
      <c r="G435" s="13">
        <f t="shared" si="117"/>
        <v>0</v>
      </c>
      <c r="H435" s="16"/>
      <c r="I435" s="17"/>
      <c r="J435" s="18"/>
      <c r="K435" s="34"/>
    </row>
    <row r="436" spans="1:11" s="5" customFormat="1" ht="20" customHeight="1">
      <c r="A436" s="31"/>
      <c r="B436" s="32"/>
      <c r="C436" s="25" t="s">
        <v>20</v>
      </c>
      <c r="D436" s="6"/>
      <c r="E436" s="8"/>
      <c r="F436" s="8"/>
      <c r="G436" s="13">
        <f t="shared" si="117"/>
        <v>0</v>
      </c>
      <c r="H436" s="16">
        <f>SUM(G423:G436)</f>
        <v>0</v>
      </c>
      <c r="I436" s="17">
        <f t="shared" ref="I436" si="149">SUM(H381:H436)/4</f>
        <v>0</v>
      </c>
      <c r="J436" s="18" t="e">
        <f>H436/I436</f>
        <v>#DIV/0!</v>
      </c>
      <c r="K436" s="34"/>
    </row>
    <row r="437" spans="1:11" s="5" customFormat="1" ht="20" customHeight="1">
      <c r="A437" s="31">
        <f t="shared" si="142"/>
        <v>217</v>
      </c>
      <c r="B437" s="32" t="str">
        <f t="shared" ref="B437" si="150">TEXT(A437, "DDDD")</f>
        <v>Saturday</v>
      </c>
      <c r="C437" s="25" t="s">
        <v>19</v>
      </c>
      <c r="D437" s="6"/>
      <c r="E437" s="7"/>
      <c r="F437" s="7"/>
      <c r="G437" s="13">
        <f t="shared" si="117"/>
        <v>0</v>
      </c>
      <c r="H437" s="16"/>
      <c r="I437" s="17"/>
      <c r="J437" s="18"/>
      <c r="K437" s="34"/>
    </row>
    <row r="438" spans="1:11" s="5" customFormat="1" ht="20" customHeight="1">
      <c r="A438" s="31"/>
      <c r="B438" s="32"/>
      <c r="C438" s="25" t="s">
        <v>20</v>
      </c>
      <c r="D438" s="6"/>
      <c r="E438" s="8"/>
      <c r="F438" s="8"/>
      <c r="G438" s="13">
        <f t="shared" si="117"/>
        <v>0</v>
      </c>
      <c r="H438" s="16"/>
      <c r="I438" s="16"/>
      <c r="J438" s="16"/>
      <c r="K438" s="34"/>
    </row>
    <row r="439" spans="1:11" s="5" customFormat="1" ht="20" customHeight="1">
      <c r="A439" s="31">
        <f t="shared" si="135"/>
        <v>218</v>
      </c>
      <c r="B439" s="32" t="str">
        <f t="shared" ref="B439" si="151">TEXT(A439, "DDDD")</f>
        <v>Sunday</v>
      </c>
      <c r="C439" s="25" t="s">
        <v>19</v>
      </c>
      <c r="D439" s="6"/>
      <c r="E439" s="8"/>
      <c r="F439" s="8"/>
      <c r="G439" s="13">
        <f t="shared" si="117"/>
        <v>0</v>
      </c>
      <c r="H439" s="16"/>
      <c r="I439" s="17"/>
      <c r="J439" s="18"/>
      <c r="K439" s="34"/>
    </row>
    <row r="440" spans="1:11" s="5" customFormat="1" ht="20" customHeight="1">
      <c r="A440" s="31"/>
      <c r="B440" s="32"/>
      <c r="C440" s="25" t="s">
        <v>20</v>
      </c>
      <c r="D440" s="6"/>
      <c r="E440" s="8"/>
      <c r="F440" s="8"/>
      <c r="G440" s="13">
        <f t="shared" si="117"/>
        <v>0</v>
      </c>
      <c r="H440" s="16"/>
      <c r="I440" s="17"/>
      <c r="J440" s="18"/>
      <c r="K440" s="34"/>
    </row>
    <row r="441" spans="1:11" s="5" customFormat="1" ht="20" customHeight="1">
      <c r="A441" s="31">
        <f t="shared" si="137"/>
        <v>219</v>
      </c>
      <c r="B441" s="32" t="str">
        <f t="shared" ref="B441" si="152">TEXT(A441, "DDDD")</f>
        <v>Monday</v>
      </c>
      <c r="C441" s="25" t="s">
        <v>19</v>
      </c>
      <c r="D441" s="6"/>
      <c r="E441" s="8"/>
      <c r="F441" s="8"/>
      <c r="G441" s="13">
        <f t="shared" si="117"/>
        <v>0</v>
      </c>
      <c r="H441" s="16"/>
      <c r="I441" s="17"/>
      <c r="J441" s="18"/>
      <c r="K441" s="34"/>
    </row>
    <row r="442" spans="1:11" s="5" customFormat="1" ht="20" customHeight="1">
      <c r="A442" s="31"/>
      <c r="B442" s="32"/>
      <c r="C442" s="25" t="s">
        <v>20</v>
      </c>
      <c r="D442" s="6"/>
      <c r="E442" s="8"/>
      <c r="F442" s="8"/>
      <c r="G442" s="13">
        <f t="shared" si="117"/>
        <v>0</v>
      </c>
      <c r="H442" s="16"/>
      <c r="I442" s="17"/>
      <c r="J442" s="18"/>
      <c r="K442" s="34"/>
    </row>
    <row r="443" spans="1:11" s="5" customFormat="1" ht="20" customHeight="1">
      <c r="A443" s="31">
        <f t="shared" si="140"/>
        <v>220</v>
      </c>
      <c r="B443" s="32" t="str">
        <f t="shared" ref="B443" si="153">TEXT(A443, "DDDD")</f>
        <v>Tuesday</v>
      </c>
      <c r="C443" s="25" t="s">
        <v>19</v>
      </c>
      <c r="D443" s="6"/>
      <c r="E443" s="8"/>
      <c r="F443" s="8"/>
      <c r="G443" s="13">
        <f t="shared" si="117"/>
        <v>0</v>
      </c>
      <c r="H443" s="16"/>
      <c r="I443" s="17"/>
      <c r="J443" s="18"/>
      <c r="K443" s="34"/>
    </row>
    <row r="444" spans="1:11" s="5" customFormat="1" ht="20" customHeight="1">
      <c r="A444" s="31"/>
      <c r="B444" s="32"/>
      <c r="C444" s="25" t="s">
        <v>20</v>
      </c>
      <c r="D444" s="6"/>
      <c r="E444" s="8"/>
      <c r="F444" s="8"/>
      <c r="G444" s="13">
        <f t="shared" si="117"/>
        <v>0</v>
      </c>
      <c r="H444" s="16"/>
      <c r="I444" s="17"/>
      <c r="J444" s="18"/>
      <c r="K444" s="34"/>
    </row>
    <row r="445" spans="1:11" s="5" customFormat="1" ht="20" customHeight="1">
      <c r="A445" s="31">
        <f t="shared" si="142"/>
        <v>221</v>
      </c>
      <c r="B445" s="32" t="str">
        <f t="shared" ref="B445" si="154">TEXT(A445, "DDDD")</f>
        <v>Wednesday</v>
      </c>
      <c r="C445" s="25" t="s">
        <v>19</v>
      </c>
      <c r="D445" s="6"/>
      <c r="E445" s="8"/>
      <c r="F445" s="8"/>
      <c r="G445" s="13">
        <f t="shared" si="117"/>
        <v>0</v>
      </c>
      <c r="H445" s="16"/>
      <c r="I445" s="17"/>
      <c r="J445" s="18"/>
      <c r="K445" s="34"/>
    </row>
    <row r="446" spans="1:11" s="5" customFormat="1" ht="20" customHeight="1">
      <c r="A446" s="31"/>
      <c r="B446" s="32"/>
      <c r="C446" s="25" t="s">
        <v>20</v>
      </c>
      <c r="D446" s="6"/>
      <c r="E446" s="8"/>
      <c r="F446" s="8"/>
      <c r="G446" s="13">
        <f t="shared" si="117"/>
        <v>0</v>
      </c>
      <c r="H446" s="16"/>
      <c r="I446" s="17"/>
      <c r="J446" s="18"/>
      <c r="K446" s="34"/>
    </row>
    <row r="447" spans="1:11" s="5" customFormat="1" ht="20" customHeight="1">
      <c r="A447" s="31">
        <f t="shared" si="140"/>
        <v>222</v>
      </c>
      <c r="B447" s="32" t="str">
        <f t="shared" ref="B447" si="155">TEXT(A447, "DDDD")</f>
        <v>Thursday</v>
      </c>
      <c r="C447" s="25" t="s">
        <v>19</v>
      </c>
      <c r="D447" s="6"/>
      <c r="E447" s="8"/>
      <c r="F447" s="8"/>
      <c r="G447" s="13">
        <f t="shared" si="117"/>
        <v>0</v>
      </c>
      <c r="H447" s="16"/>
      <c r="I447" s="17"/>
      <c r="J447" s="18"/>
      <c r="K447" s="34"/>
    </row>
    <row r="448" spans="1:11" s="5" customFormat="1" ht="20" customHeight="1">
      <c r="A448" s="31"/>
      <c r="B448" s="32"/>
      <c r="C448" s="25" t="s">
        <v>20</v>
      </c>
      <c r="D448" s="6"/>
      <c r="E448" s="8"/>
      <c r="F448" s="8"/>
      <c r="G448" s="13">
        <f t="shared" si="117"/>
        <v>0</v>
      </c>
      <c r="H448" s="16"/>
      <c r="I448" s="17"/>
      <c r="J448" s="18"/>
      <c r="K448" s="34"/>
    </row>
    <row r="449" spans="1:11" s="5" customFormat="1" ht="20" customHeight="1">
      <c r="A449" s="31">
        <f t="shared" si="142"/>
        <v>223</v>
      </c>
      <c r="B449" s="32" t="str">
        <f t="shared" ref="B449" si="156">TEXT(A449, "DDDD")</f>
        <v>Friday</v>
      </c>
      <c r="C449" s="25" t="s">
        <v>19</v>
      </c>
      <c r="D449" s="6"/>
      <c r="E449" s="8"/>
      <c r="F449" s="8"/>
      <c r="G449" s="13">
        <f t="shared" si="117"/>
        <v>0</v>
      </c>
      <c r="H449" s="16"/>
      <c r="I449" s="17"/>
      <c r="J449" s="18"/>
      <c r="K449" s="34"/>
    </row>
    <row r="450" spans="1:11" s="5" customFormat="1" ht="20" customHeight="1">
      <c r="A450" s="31"/>
      <c r="B450" s="32"/>
      <c r="C450" s="25" t="s">
        <v>20</v>
      </c>
      <c r="D450" s="6"/>
      <c r="E450" s="8"/>
      <c r="F450" s="8"/>
      <c r="G450" s="13">
        <f t="shared" si="117"/>
        <v>0</v>
      </c>
      <c r="H450" s="16">
        <f>SUM(G437:G450)</f>
        <v>0</v>
      </c>
      <c r="I450" s="17">
        <f t="shared" ref="I450" si="157">SUM(H395:H450)/4</f>
        <v>0</v>
      </c>
      <c r="J450" s="18" t="e">
        <f>H450/I450</f>
        <v>#DIV/0!</v>
      </c>
      <c r="K450" s="34"/>
    </row>
    <row r="451" spans="1:11" s="5" customFormat="1" ht="20" customHeight="1">
      <c r="A451" s="31">
        <f t="shared" si="140"/>
        <v>224</v>
      </c>
      <c r="B451" s="32" t="str">
        <f t="shared" ref="B451" si="158">TEXT(A451, "DDDD")</f>
        <v>Saturday</v>
      </c>
      <c r="C451" s="25" t="s">
        <v>19</v>
      </c>
      <c r="D451" s="6"/>
      <c r="E451" s="7"/>
      <c r="F451" s="7"/>
      <c r="G451" s="13">
        <f t="shared" si="117"/>
        <v>0</v>
      </c>
      <c r="H451" s="16"/>
      <c r="I451" s="17"/>
      <c r="J451" s="18"/>
      <c r="K451" s="34"/>
    </row>
    <row r="452" spans="1:11" s="5" customFormat="1" ht="20" customHeight="1">
      <c r="A452" s="31"/>
      <c r="B452" s="32"/>
      <c r="C452" s="25" t="s">
        <v>20</v>
      </c>
      <c r="D452" s="6"/>
      <c r="E452" s="8"/>
      <c r="F452" s="8"/>
      <c r="G452" s="13">
        <f t="shared" ref="G452:G515" si="159">F452*E452</f>
        <v>0</v>
      </c>
      <c r="H452" s="16"/>
      <c r="I452" s="16"/>
      <c r="J452" s="18"/>
      <c r="K452" s="34"/>
    </row>
    <row r="453" spans="1:11" s="5" customFormat="1" ht="20" customHeight="1">
      <c r="A453" s="31">
        <f t="shared" si="142"/>
        <v>225</v>
      </c>
      <c r="B453" s="32" t="str">
        <f t="shared" ref="B453" si="160">TEXT(A453, "DDDD")</f>
        <v>Sunday</v>
      </c>
      <c r="C453" s="25" t="s">
        <v>19</v>
      </c>
      <c r="D453" s="6"/>
      <c r="E453" s="8"/>
      <c r="F453" s="8"/>
      <c r="G453" s="13">
        <f t="shared" si="159"/>
        <v>0</v>
      </c>
      <c r="H453" s="16"/>
      <c r="I453" s="17"/>
      <c r="J453" s="18"/>
      <c r="K453" s="34"/>
    </row>
    <row r="454" spans="1:11" s="5" customFormat="1" ht="20" customHeight="1">
      <c r="A454" s="31"/>
      <c r="B454" s="32"/>
      <c r="C454" s="25" t="s">
        <v>20</v>
      </c>
      <c r="D454" s="6"/>
      <c r="E454" s="8"/>
      <c r="F454" s="8"/>
      <c r="G454" s="13">
        <f t="shared" si="159"/>
        <v>0</v>
      </c>
      <c r="H454" s="16"/>
      <c r="I454" s="17"/>
      <c r="J454" s="18"/>
      <c r="K454" s="34"/>
    </row>
    <row r="455" spans="1:11" s="5" customFormat="1" ht="20" customHeight="1">
      <c r="A455" s="31">
        <f t="shared" si="140"/>
        <v>226</v>
      </c>
      <c r="B455" s="32" t="str">
        <f t="shared" ref="B455" si="161">TEXT(A455, "DDDD")</f>
        <v>Monday</v>
      </c>
      <c r="C455" s="25" t="s">
        <v>19</v>
      </c>
      <c r="D455" s="6"/>
      <c r="E455" s="8"/>
      <c r="F455" s="8"/>
      <c r="G455" s="13">
        <f t="shared" si="159"/>
        <v>0</v>
      </c>
      <c r="H455" s="16"/>
      <c r="I455" s="17"/>
      <c r="J455" s="18"/>
      <c r="K455" s="34"/>
    </row>
    <row r="456" spans="1:11" s="5" customFormat="1" ht="20" customHeight="1">
      <c r="A456" s="31"/>
      <c r="B456" s="32"/>
      <c r="C456" s="25" t="s">
        <v>20</v>
      </c>
      <c r="D456" s="6"/>
      <c r="E456" s="8"/>
      <c r="F456" s="8"/>
      <c r="G456" s="13">
        <f t="shared" si="159"/>
        <v>0</v>
      </c>
      <c r="H456" s="16"/>
      <c r="I456" s="17"/>
      <c r="J456" s="18"/>
      <c r="K456" s="34"/>
    </row>
    <row r="457" spans="1:11" s="5" customFormat="1" ht="20" customHeight="1">
      <c r="A457" s="31">
        <f t="shared" si="142"/>
        <v>227</v>
      </c>
      <c r="B457" s="32" t="str">
        <f t="shared" ref="B457" si="162">TEXT(A457, "DDDD")</f>
        <v>Tuesday</v>
      </c>
      <c r="C457" s="25" t="s">
        <v>19</v>
      </c>
      <c r="D457" s="6"/>
      <c r="E457" s="8"/>
      <c r="F457" s="8"/>
      <c r="G457" s="13">
        <f t="shared" si="159"/>
        <v>0</v>
      </c>
      <c r="H457" s="16"/>
      <c r="I457" s="17"/>
      <c r="J457" s="18"/>
      <c r="K457" s="34"/>
    </row>
    <row r="458" spans="1:11" s="5" customFormat="1" ht="20" customHeight="1">
      <c r="A458" s="31"/>
      <c r="B458" s="32"/>
      <c r="C458" s="25" t="s">
        <v>20</v>
      </c>
      <c r="D458" s="6"/>
      <c r="E458" s="8"/>
      <c r="F458" s="8"/>
      <c r="G458" s="13">
        <f t="shared" si="159"/>
        <v>0</v>
      </c>
      <c r="H458" s="16"/>
      <c r="I458" s="17"/>
      <c r="J458" s="18"/>
      <c r="K458" s="34"/>
    </row>
    <row r="459" spans="1:11" s="5" customFormat="1" ht="20" customHeight="1">
      <c r="A459" s="31">
        <f t="shared" si="135"/>
        <v>228</v>
      </c>
      <c r="B459" s="32" t="str">
        <f t="shared" ref="B459" si="163">TEXT(A459, "DDDD")</f>
        <v>Wednesday</v>
      </c>
      <c r="C459" s="25" t="s">
        <v>19</v>
      </c>
      <c r="D459" s="6"/>
      <c r="E459" s="8"/>
      <c r="F459" s="8"/>
      <c r="G459" s="13">
        <f t="shared" si="159"/>
        <v>0</v>
      </c>
      <c r="H459" s="16"/>
      <c r="I459" s="17"/>
      <c r="J459" s="18"/>
      <c r="K459" s="34"/>
    </row>
    <row r="460" spans="1:11" s="5" customFormat="1" ht="20" customHeight="1">
      <c r="A460" s="31"/>
      <c r="B460" s="32"/>
      <c r="C460" s="25" t="s">
        <v>20</v>
      </c>
      <c r="D460" s="6"/>
      <c r="E460" s="8"/>
      <c r="F460" s="8"/>
      <c r="G460" s="13">
        <f t="shared" si="159"/>
        <v>0</v>
      </c>
      <c r="H460" s="16"/>
      <c r="I460" s="17"/>
      <c r="J460" s="18"/>
      <c r="K460" s="34"/>
    </row>
    <row r="461" spans="1:11" s="5" customFormat="1" ht="20" customHeight="1">
      <c r="A461" s="31">
        <f t="shared" si="137"/>
        <v>229</v>
      </c>
      <c r="B461" s="32" t="str">
        <f t="shared" ref="B461" si="164">TEXT(A461, "DDDD")</f>
        <v>Thursday</v>
      </c>
      <c r="C461" s="25" t="s">
        <v>19</v>
      </c>
      <c r="D461" s="6"/>
      <c r="E461" s="8"/>
      <c r="F461" s="8"/>
      <c r="G461" s="13">
        <f t="shared" si="159"/>
        <v>0</v>
      </c>
      <c r="H461" s="16"/>
      <c r="I461" s="17"/>
      <c r="J461" s="18"/>
      <c r="K461" s="34"/>
    </row>
    <row r="462" spans="1:11" s="5" customFormat="1" ht="20" customHeight="1">
      <c r="A462" s="31"/>
      <c r="B462" s="32"/>
      <c r="C462" s="25" t="s">
        <v>20</v>
      </c>
      <c r="D462" s="6"/>
      <c r="E462" s="8"/>
      <c r="F462" s="8"/>
      <c r="G462" s="13">
        <f t="shared" si="159"/>
        <v>0</v>
      </c>
      <c r="H462" s="16"/>
      <c r="I462" s="17"/>
      <c r="J462" s="18"/>
      <c r="K462" s="34"/>
    </row>
    <row r="463" spans="1:11" s="5" customFormat="1" ht="20" customHeight="1">
      <c r="A463" s="31">
        <f t="shared" si="140"/>
        <v>230</v>
      </c>
      <c r="B463" s="32" t="str">
        <f t="shared" ref="B463" si="165">TEXT(A463, "DDDD")</f>
        <v>Friday</v>
      </c>
      <c r="C463" s="25" t="s">
        <v>19</v>
      </c>
      <c r="D463" s="6"/>
      <c r="E463" s="8"/>
      <c r="F463" s="8"/>
      <c r="G463" s="13">
        <f t="shared" si="159"/>
        <v>0</v>
      </c>
      <c r="H463" s="16"/>
      <c r="I463" s="17"/>
      <c r="J463" s="18"/>
      <c r="K463" s="34"/>
    </row>
    <row r="464" spans="1:11" s="5" customFormat="1" ht="20" customHeight="1">
      <c r="A464" s="31"/>
      <c r="B464" s="32"/>
      <c r="C464" s="25" t="s">
        <v>20</v>
      </c>
      <c r="D464" s="6"/>
      <c r="E464" s="8"/>
      <c r="F464" s="8"/>
      <c r="G464" s="13">
        <f t="shared" si="159"/>
        <v>0</v>
      </c>
      <c r="H464" s="16">
        <f>SUM(G451:G464)</f>
        <v>0</v>
      </c>
      <c r="I464" s="17">
        <f t="shared" ref="I464" si="166">SUM(H409:H464)/4</f>
        <v>0</v>
      </c>
      <c r="J464" s="18" t="e">
        <f>H464/I464</f>
        <v>#DIV/0!</v>
      </c>
      <c r="K464" s="34"/>
    </row>
    <row r="465" spans="1:11" s="5" customFormat="1" ht="20" customHeight="1">
      <c r="A465" s="31">
        <f t="shared" si="142"/>
        <v>231</v>
      </c>
      <c r="B465" s="32" t="str">
        <f t="shared" ref="B465" si="167">TEXT(A465, "DDDD")</f>
        <v>Saturday</v>
      </c>
      <c r="C465" s="25" t="s">
        <v>19</v>
      </c>
      <c r="D465" s="6"/>
      <c r="E465" s="7"/>
      <c r="F465" s="7"/>
      <c r="G465" s="13">
        <f t="shared" si="159"/>
        <v>0</v>
      </c>
      <c r="H465" s="16"/>
      <c r="I465" s="17"/>
      <c r="J465" s="18"/>
      <c r="K465" s="34"/>
    </row>
    <row r="466" spans="1:11" s="5" customFormat="1" ht="20" customHeight="1">
      <c r="A466" s="31"/>
      <c r="B466" s="32"/>
      <c r="C466" s="25" t="s">
        <v>20</v>
      </c>
      <c r="D466" s="6"/>
      <c r="E466" s="8"/>
      <c r="F466" s="8"/>
      <c r="G466" s="13">
        <f t="shared" si="159"/>
        <v>0</v>
      </c>
      <c r="H466" s="16"/>
      <c r="I466" s="16"/>
      <c r="J466" s="18"/>
      <c r="K466" s="34"/>
    </row>
    <row r="467" spans="1:11" s="5" customFormat="1" ht="20" customHeight="1">
      <c r="A467" s="31">
        <f t="shared" si="140"/>
        <v>232</v>
      </c>
      <c r="B467" s="32" t="str">
        <f t="shared" ref="B467" si="168">TEXT(A467, "DDDD")</f>
        <v>Sunday</v>
      </c>
      <c r="C467" s="25" t="s">
        <v>19</v>
      </c>
      <c r="D467" s="6"/>
      <c r="E467" s="8"/>
      <c r="F467" s="8"/>
      <c r="G467" s="13">
        <f t="shared" si="159"/>
        <v>0</v>
      </c>
      <c r="H467" s="16"/>
      <c r="I467" s="17"/>
      <c r="J467" s="18"/>
      <c r="K467" s="34"/>
    </row>
    <row r="468" spans="1:11" s="5" customFormat="1" ht="20" customHeight="1">
      <c r="A468" s="31"/>
      <c r="B468" s="32"/>
      <c r="C468" s="25" t="s">
        <v>20</v>
      </c>
      <c r="D468" s="6"/>
      <c r="E468" s="8"/>
      <c r="F468" s="8"/>
      <c r="G468" s="13">
        <f t="shared" si="159"/>
        <v>0</v>
      </c>
      <c r="H468" s="16"/>
      <c r="I468" s="17"/>
      <c r="J468" s="18"/>
      <c r="K468" s="34"/>
    </row>
    <row r="469" spans="1:11" s="5" customFormat="1" ht="20" customHeight="1">
      <c r="A469" s="31">
        <f t="shared" si="142"/>
        <v>233</v>
      </c>
      <c r="B469" s="32" t="str">
        <f t="shared" ref="B469" si="169">TEXT(A469, "DDDD")</f>
        <v>Monday</v>
      </c>
      <c r="C469" s="25" t="s">
        <v>19</v>
      </c>
      <c r="D469" s="6"/>
      <c r="E469" s="8"/>
      <c r="F469" s="8"/>
      <c r="G469" s="13">
        <f t="shared" si="159"/>
        <v>0</v>
      </c>
      <c r="H469" s="16"/>
      <c r="I469" s="17"/>
      <c r="J469" s="18"/>
      <c r="K469" s="34"/>
    </row>
    <row r="470" spans="1:11" s="5" customFormat="1" ht="20" customHeight="1">
      <c r="A470" s="31"/>
      <c r="B470" s="32"/>
      <c r="C470" s="25" t="s">
        <v>20</v>
      </c>
      <c r="D470" s="6"/>
      <c r="E470" s="8"/>
      <c r="F470" s="8"/>
      <c r="G470" s="13">
        <f t="shared" si="159"/>
        <v>0</v>
      </c>
      <c r="H470" s="16"/>
      <c r="I470" s="17"/>
      <c r="J470" s="18"/>
      <c r="K470" s="34"/>
    </row>
    <row r="471" spans="1:11" s="5" customFormat="1" ht="20" customHeight="1">
      <c r="A471" s="31">
        <f t="shared" si="140"/>
        <v>234</v>
      </c>
      <c r="B471" s="32" t="str">
        <f t="shared" ref="B471" si="170">TEXT(A471, "DDDD")</f>
        <v>Tuesday</v>
      </c>
      <c r="C471" s="25" t="s">
        <v>19</v>
      </c>
      <c r="D471" s="6"/>
      <c r="E471" s="8"/>
      <c r="F471" s="8"/>
      <c r="G471" s="13">
        <f t="shared" si="159"/>
        <v>0</v>
      </c>
      <c r="H471" s="16"/>
      <c r="I471" s="17"/>
      <c r="J471" s="18"/>
      <c r="K471" s="34"/>
    </row>
    <row r="472" spans="1:11" s="5" customFormat="1" ht="20" customHeight="1">
      <c r="A472" s="31"/>
      <c r="B472" s="32"/>
      <c r="C472" s="25" t="s">
        <v>20</v>
      </c>
      <c r="D472" s="6"/>
      <c r="E472" s="8"/>
      <c r="F472" s="8"/>
      <c r="G472" s="13">
        <f t="shared" si="159"/>
        <v>0</v>
      </c>
      <c r="H472" s="16"/>
      <c r="I472" s="17"/>
      <c r="J472" s="18"/>
      <c r="K472" s="34"/>
    </row>
    <row r="473" spans="1:11" s="5" customFormat="1" ht="20" customHeight="1">
      <c r="A473" s="31">
        <f t="shared" si="142"/>
        <v>235</v>
      </c>
      <c r="B473" s="32" t="str">
        <f t="shared" ref="B473" si="171">TEXT(A473, "DDDD")</f>
        <v>Wednesday</v>
      </c>
      <c r="C473" s="25" t="s">
        <v>19</v>
      </c>
      <c r="D473" s="6"/>
      <c r="E473" s="8"/>
      <c r="F473" s="8"/>
      <c r="G473" s="13">
        <f t="shared" si="159"/>
        <v>0</v>
      </c>
      <c r="H473" s="16"/>
      <c r="I473" s="17"/>
      <c r="J473" s="18"/>
      <c r="K473" s="34"/>
    </row>
    <row r="474" spans="1:11" s="5" customFormat="1" ht="20" customHeight="1">
      <c r="A474" s="31"/>
      <c r="B474" s="32"/>
      <c r="C474" s="25" t="s">
        <v>20</v>
      </c>
      <c r="D474" s="6"/>
      <c r="E474" s="8"/>
      <c r="F474" s="8"/>
      <c r="G474" s="13">
        <f t="shared" si="159"/>
        <v>0</v>
      </c>
      <c r="H474" s="16"/>
      <c r="I474" s="17"/>
      <c r="J474" s="18"/>
      <c r="K474" s="34"/>
    </row>
    <row r="475" spans="1:11" s="5" customFormat="1" ht="20" customHeight="1">
      <c r="A475" s="31">
        <f t="shared" si="140"/>
        <v>236</v>
      </c>
      <c r="B475" s="32" t="str">
        <f t="shared" ref="B475" si="172">TEXT(A475, "DDDD")</f>
        <v>Thursday</v>
      </c>
      <c r="C475" s="25" t="s">
        <v>19</v>
      </c>
      <c r="D475" s="6"/>
      <c r="E475" s="8"/>
      <c r="F475" s="8"/>
      <c r="G475" s="13">
        <f t="shared" si="159"/>
        <v>0</v>
      </c>
      <c r="H475" s="16"/>
      <c r="I475" s="17"/>
      <c r="J475" s="18"/>
      <c r="K475" s="34"/>
    </row>
    <row r="476" spans="1:11" s="5" customFormat="1" ht="20" customHeight="1">
      <c r="A476" s="31"/>
      <c r="B476" s="32"/>
      <c r="C476" s="25" t="s">
        <v>20</v>
      </c>
      <c r="D476" s="6"/>
      <c r="E476" s="8"/>
      <c r="F476" s="8"/>
      <c r="G476" s="13">
        <f t="shared" si="159"/>
        <v>0</v>
      </c>
      <c r="H476" s="16"/>
      <c r="I476" s="17"/>
      <c r="J476" s="18"/>
      <c r="K476" s="34"/>
    </row>
    <row r="477" spans="1:11" s="5" customFormat="1" ht="20" customHeight="1">
      <c r="A477" s="31">
        <f t="shared" si="142"/>
        <v>237</v>
      </c>
      <c r="B477" s="32" t="str">
        <f t="shared" ref="B477" si="173">TEXT(A477, "DDDD")</f>
        <v>Friday</v>
      </c>
      <c r="C477" s="25" t="s">
        <v>19</v>
      </c>
      <c r="D477" s="6"/>
      <c r="E477" s="8"/>
      <c r="F477" s="8"/>
      <c r="G477" s="13">
        <f t="shared" si="159"/>
        <v>0</v>
      </c>
      <c r="H477" s="16"/>
      <c r="I477" s="17"/>
      <c r="J477" s="18"/>
      <c r="K477" s="34"/>
    </row>
    <row r="478" spans="1:11" s="5" customFormat="1" ht="20" customHeight="1">
      <c r="A478" s="31"/>
      <c r="B478" s="32"/>
      <c r="C478" s="25" t="s">
        <v>20</v>
      </c>
      <c r="D478" s="6"/>
      <c r="E478" s="8"/>
      <c r="F478" s="8"/>
      <c r="G478" s="13">
        <f t="shared" si="159"/>
        <v>0</v>
      </c>
      <c r="H478" s="16">
        <f>SUM(G465:G478)</f>
        <v>0</v>
      </c>
      <c r="I478" s="17">
        <f t="shared" ref="I478" si="174">SUM(H423:H478)/4</f>
        <v>0</v>
      </c>
      <c r="J478" s="18" t="e">
        <f>H478/I478</f>
        <v>#DIV/0!</v>
      </c>
      <c r="K478" s="34"/>
    </row>
    <row r="479" spans="1:11" s="5" customFormat="1" ht="20" customHeight="1">
      <c r="A479" s="31">
        <f t="shared" si="135"/>
        <v>238</v>
      </c>
      <c r="B479" s="32" t="str">
        <f t="shared" ref="B479" si="175">TEXT(A479, "DDDD")</f>
        <v>Saturday</v>
      </c>
      <c r="C479" s="25" t="s">
        <v>19</v>
      </c>
      <c r="D479" s="6"/>
      <c r="E479" s="8"/>
      <c r="F479" s="8"/>
      <c r="G479" s="13">
        <f t="shared" si="159"/>
        <v>0</v>
      </c>
      <c r="H479" s="16"/>
      <c r="I479" s="17"/>
      <c r="J479" s="18"/>
      <c r="K479" s="34"/>
    </row>
    <row r="480" spans="1:11" s="5" customFormat="1" ht="20" customHeight="1">
      <c r="A480" s="31"/>
      <c r="B480" s="32"/>
      <c r="C480" s="25" t="s">
        <v>20</v>
      </c>
      <c r="D480" s="6"/>
      <c r="E480" s="8"/>
      <c r="F480" s="8"/>
      <c r="G480" s="13">
        <f t="shared" si="159"/>
        <v>0</v>
      </c>
      <c r="H480" s="16"/>
      <c r="I480" s="16"/>
      <c r="J480" s="18"/>
      <c r="K480" s="34"/>
    </row>
    <row r="481" spans="1:11" s="5" customFormat="1" ht="20" customHeight="1">
      <c r="A481" s="31">
        <f t="shared" si="137"/>
        <v>239</v>
      </c>
      <c r="B481" s="32" t="str">
        <f t="shared" ref="B481" si="176">TEXT(A481, "DDDD")</f>
        <v>Sunday</v>
      </c>
      <c r="C481" s="25" t="s">
        <v>19</v>
      </c>
      <c r="D481" s="6"/>
      <c r="E481" s="8"/>
      <c r="F481" s="8"/>
      <c r="G481" s="13">
        <f t="shared" si="159"/>
        <v>0</v>
      </c>
      <c r="H481" s="16"/>
      <c r="I481" s="17"/>
      <c r="J481" s="18"/>
      <c r="K481" s="34"/>
    </row>
    <row r="482" spans="1:11" s="5" customFormat="1" ht="20" customHeight="1">
      <c r="A482" s="31"/>
      <c r="B482" s="32"/>
      <c r="C482" s="25" t="s">
        <v>20</v>
      </c>
      <c r="D482" s="6"/>
      <c r="E482" s="8"/>
      <c r="F482" s="8"/>
      <c r="G482" s="13">
        <f t="shared" si="159"/>
        <v>0</v>
      </c>
      <c r="H482" s="16"/>
      <c r="I482" s="17"/>
      <c r="J482" s="18"/>
      <c r="K482" s="34"/>
    </row>
    <row r="483" spans="1:11" s="5" customFormat="1" ht="20" customHeight="1">
      <c r="A483" s="31">
        <f t="shared" si="140"/>
        <v>240</v>
      </c>
      <c r="B483" s="32" t="str">
        <f t="shared" ref="B483" si="177">TEXT(A483, "DDDD")</f>
        <v>Monday</v>
      </c>
      <c r="C483" s="25" t="s">
        <v>19</v>
      </c>
      <c r="D483" s="6"/>
      <c r="E483" s="8"/>
      <c r="F483" s="8"/>
      <c r="G483" s="13">
        <f t="shared" si="159"/>
        <v>0</v>
      </c>
      <c r="H483" s="16"/>
      <c r="I483" s="17"/>
      <c r="J483" s="18"/>
      <c r="K483" s="34"/>
    </row>
    <row r="484" spans="1:11" s="5" customFormat="1" ht="20" customHeight="1">
      <c r="A484" s="31"/>
      <c r="B484" s="32"/>
      <c r="C484" s="25" t="s">
        <v>20</v>
      </c>
      <c r="D484" s="6"/>
      <c r="E484" s="8"/>
      <c r="F484" s="8"/>
      <c r="G484" s="13">
        <f t="shared" si="159"/>
        <v>0</v>
      </c>
      <c r="H484" s="16"/>
      <c r="I484" s="17"/>
      <c r="J484" s="18"/>
      <c r="K484" s="34"/>
    </row>
    <row r="485" spans="1:11" s="5" customFormat="1" ht="20" customHeight="1">
      <c r="A485" s="31">
        <f t="shared" si="142"/>
        <v>241</v>
      </c>
      <c r="B485" s="32" t="str">
        <f t="shared" ref="B485" si="178">TEXT(A485, "DDDD")</f>
        <v>Tuesday</v>
      </c>
      <c r="C485" s="25" t="s">
        <v>19</v>
      </c>
      <c r="D485" s="6"/>
      <c r="E485" s="8"/>
      <c r="F485" s="8"/>
      <c r="G485" s="13">
        <f t="shared" si="159"/>
        <v>0</v>
      </c>
      <c r="H485" s="16"/>
      <c r="I485" s="17"/>
      <c r="J485" s="18"/>
      <c r="K485" s="34"/>
    </row>
    <row r="486" spans="1:11" s="5" customFormat="1" ht="20" customHeight="1">
      <c r="A486" s="31"/>
      <c r="B486" s="32"/>
      <c r="C486" s="25" t="s">
        <v>20</v>
      </c>
      <c r="D486" s="6"/>
      <c r="E486" s="8"/>
      <c r="F486" s="8"/>
      <c r="G486" s="13">
        <f t="shared" si="159"/>
        <v>0</v>
      </c>
      <c r="H486" s="16"/>
      <c r="I486" s="17"/>
      <c r="J486" s="18"/>
      <c r="K486" s="34"/>
    </row>
    <row r="487" spans="1:11" s="5" customFormat="1" ht="20" customHeight="1">
      <c r="A487" s="31">
        <f t="shared" ref="A487:A547" si="179">A485+1</f>
        <v>242</v>
      </c>
      <c r="B487" s="32" t="str">
        <f t="shared" ref="B487" si="180">TEXT(A487, "DDDD")</f>
        <v>Wednesday</v>
      </c>
      <c r="C487" s="25" t="s">
        <v>19</v>
      </c>
      <c r="D487" s="6"/>
      <c r="E487" s="7"/>
      <c r="F487" s="7"/>
      <c r="G487" s="13">
        <f t="shared" si="159"/>
        <v>0</v>
      </c>
      <c r="H487" s="16"/>
      <c r="I487" s="17"/>
      <c r="J487" s="18"/>
      <c r="K487" s="34"/>
    </row>
    <row r="488" spans="1:11" s="5" customFormat="1" ht="20" customHeight="1">
      <c r="A488" s="31"/>
      <c r="B488" s="32"/>
      <c r="C488" s="25" t="s">
        <v>20</v>
      </c>
      <c r="D488" s="6"/>
      <c r="E488" s="8"/>
      <c r="F488" s="8"/>
      <c r="G488" s="13">
        <f t="shared" si="159"/>
        <v>0</v>
      </c>
      <c r="H488" s="16"/>
      <c r="I488" s="17"/>
      <c r="J488" s="18"/>
      <c r="K488" s="34"/>
    </row>
    <row r="489" spans="1:11" s="5" customFormat="1" ht="20" customHeight="1">
      <c r="A489" s="31">
        <f t="shared" ref="A489:A549" si="181">A487+1</f>
        <v>243</v>
      </c>
      <c r="B489" s="32" t="str">
        <f t="shared" ref="B489" si="182">TEXT(A489, "DDDD")</f>
        <v>Thursday</v>
      </c>
      <c r="C489" s="25" t="s">
        <v>19</v>
      </c>
      <c r="D489" s="6"/>
      <c r="E489" s="8"/>
      <c r="F489" s="8"/>
      <c r="G489" s="13">
        <f t="shared" si="159"/>
        <v>0</v>
      </c>
      <c r="H489" s="16"/>
      <c r="I489" s="17"/>
      <c r="J489" s="18"/>
      <c r="K489" s="34"/>
    </row>
    <row r="490" spans="1:11" s="5" customFormat="1" ht="20" customHeight="1">
      <c r="A490" s="31"/>
      <c r="B490" s="32"/>
      <c r="C490" s="25" t="s">
        <v>20</v>
      </c>
      <c r="D490" s="6"/>
      <c r="E490" s="8"/>
      <c r="F490" s="8"/>
      <c r="G490" s="13">
        <f t="shared" si="159"/>
        <v>0</v>
      </c>
      <c r="H490" s="16"/>
      <c r="I490" s="17"/>
      <c r="J490" s="18"/>
      <c r="K490" s="34"/>
    </row>
    <row r="491" spans="1:11" s="5" customFormat="1" ht="20" customHeight="1">
      <c r="A491" s="31">
        <f t="shared" si="179"/>
        <v>244</v>
      </c>
      <c r="B491" s="32" t="str">
        <f t="shared" ref="B491" si="183">TEXT(A491, "DDDD")</f>
        <v>Friday</v>
      </c>
      <c r="C491" s="25" t="s">
        <v>19</v>
      </c>
      <c r="D491" s="6"/>
      <c r="E491" s="8"/>
      <c r="F491" s="8"/>
      <c r="G491" s="13">
        <f t="shared" si="159"/>
        <v>0</v>
      </c>
      <c r="H491" s="16"/>
      <c r="I491" s="17"/>
      <c r="J491" s="18"/>
      <c r="K491" s="34"/>
    </row>
    <row r="492" spans="1:11" s="5" customFormat="1" ht="20" customHeight="1">
      <c r="A492" s="31"/>
      <c r="B492" s="32"/>
      <c r="C492" s="25" t="s">
        <v>20</v>
      </c>
      <c r="D492" s="6"/>
      <c r="E492" s="8"/>
      <c r="F492" s="8"/>
      <c r="G492" s="13">
        <f t="shared" si="159"/>
        <v>0</v>
      </c>
      <c r="H492" s="16">
        <f>SUM(G479:G492)</f>
        <v>0</v>
      </c>
      <c r="I492" s="17">
        <f t="shared" ref="I492" si="184">SUM(H437:H492)/4</f>
        <v>0</v>
      </c>
      <c r="J492" s="18" t="e">
        <f>H492/I492</f>
        <v>#DIV/0!</v>
      </c>
      <c r="K492" s="34"/>
    </row>
    <row r="493" spans="1:11" s="5" customFormat="1" ht="20" customHeight="1">
      <c r="A493" s="31">
        <f t="shared" si="181"/>
        <v>245</v>
      </c>
      <c r="B493" s="32" t="str">
        <f t="shared" ref="B493" si="185">TEXT(A493, "DDDD")</f>
        <v>Saturday</v>
      </c>
      <c r="C493" s="25" t="s">
        <v>19</v>
      </c>
      <c r="D493" s="6"/>
      <c r="E493" s="8"/>
      <c r="F493" s="8"/>
      <c r="G493" s="13">
        <f t="shared" si="159"/>
        <v>0</v>
      </c>
      <c r="H493" s="16"/>
      <c r="I493" s="17"/>
      <c r="J493" s="18"/>
      <c r="K493" s="34"/>
    </row>
    <row r="494" spans="1:11" s="5" customFormat="1" ht="20" customHeight="1">
      <c r="A494" s="31"/>
      <c r="B494" s="32"/>
      <c r="C494" s="25" t="s">
        <v>20</v>
      </c>
      <c r="D494" s="6"/>
      <c r="E494" s="8"/>
      <c r="F494" s="8"/>
      <c r="G494" s="13">
        <f t="shared" si="159"/>
        <v>0</v>
      </c>
      <c r="H494" s="16"/>
      <c r="I494" s="16"/>
      <c r="J494" s="18"/>
      <c r="K494" s="34"/>
    </row>
    <row r="495" spans="1:11" s="5" customFormat="1" ht="20" customHeight="1">
      <c r="A495" s="31">
        <f t="shared" si="179"/>
        <v>246</v>
      </c>
      <c r="B495" s="32" t="str">
        <f t="shared" ref="B495" si="186">TEXT(A495, "DDDD")</f>
        <v>Sunday</v>
      </c>
      <c r="C495" s="25" t="s">
        <v>19</v>
      </c>
      <c r="D495" s="6"/>
      <c r="E495" s="8"/>
      <c r="F495" s="8"/>
      <c r="G495" s="13">
        <f t="shared" si="159"/>
        <v>0</v>
      </c>
      <c r="H495" s="16"/>
      <c r="I495" s="17"/>
      <c r="J495" s="18"/>
      <c r="K495" s="34"/>
    </row>
    <row r="496" spans="1:11" s="5" customFormat="1" ht="20" customHeight="1">
      <c r="A496" s="31"/>
      <c r="B496" s="32"/>
      <c r="C496" s="25" t="s">
        <v>20</v>
      </c>
      <c r="D496" s="6"/>
      <c r="E496" s="8"/>
      <c r="F496" s="8"/>
      <c r="G496" s="13">
        <f t="shared" si="159"/>
        <v>0</v>
      </c>
      <c r="H496" s="16"/>
      <c r="I496" s="17"/>
      <c r="J496" s="18"/>
      <c r="K496" s="34"/>
    </row>
    <row r="497" spans="1:11" s="5" customFormat="1" ht="20" customHeight="1">
      <c r="A497" s="31">
        <f t="shared" si="181"/>
        <v>247</v>
      </c>
      <c r="B497" s="32" t="str">
        <f t="shared" ref="B497" si="187">TEXT(A497, "DDDD")</f>
        <v>Monday</v>
      </c>
      <c r="C497" s="25" t="s">
        <v>19</v>
      </c>
      <c r="D497" s="6"/>
      <c r="E497" s="8"/>
      <c r="F497" s="8"/>
      <c r="G497" s="13">
        <f t="shared" si="159"/>
        <v>0</v>
      </c>
      <c r="H497" s="16"/>
      <c r="I497" s="17"/>
      <c r="J497" s="18"/>
      <c r="K497" s="34"/>
    </row>
    <row r="498" spans="1:11" s="5" customFormat="1" ht="20" customHeight="1">
      <c r="A498" s="31"/>
      <c r="B498" s="32"/>
      <c r="C498" s="25" t="s">
        <v>20</v>
      </c>
      <c r="D498" s="6"/>
      <c r="E498" s="8"/>
      <c r="F498" s="8"/>
      <c r="G498" s="13">
        <f t="shared" si="159"/>
        <v>0</v>
      </c>
      <c r="H498" s="16"/>
      <c r="I498" s="17"/>
      <c r="J498" s="18"/>
      <c r="K498" s="34"/>
    </row>
    <row r="499" spans="1:11" s="5" customFormat="1" ht="20" customHeight="1">
      <c r="A499" s="31">
        <f t="shared" ref="A499:A559" si="188">A497+1</f>
        <v>248</v>
      </c>
      <c r="B499" s="32" t="str">
        <f t="shared" ref="B499" si="189">TEXT(A499, "DDDD")</f>
        <v>Tuesday</v>
      </c>
      <c r="C499" s="25" t="s">
        <v>19</v>
      </c>
      <c r="D499" s="6"/>
      <c r="E499" s="8"/>
      <c r="F499" s="8"/>
      <c r="G499" s="13">
        <f t="shared" si="159"/>
        <v>0</v>
      </c>
      <c r="H499" s="16"/>
      <c r="I499" s="17"/>
      <c r="J499" s="18"/>
      <c r="K499" s="34"/>
    </row>
    <row r="500" spans="1:11" s="5" customFormat="1" ht="20" customHeight="1">
      <c r="A500" s="31"/>
      <c r="B500" s="32"/>
      <c r="C500" s="25" t="s">
        <v>20</v>
      </c>
      <c r="D500" s="6"/>
      <c r="E500" s="8"/>
      <c r="F500" s="8"/>
      <c r="G500" s="13">
        <f t="shared" si="159"/>
        <v>0</v>
      </c>
      <c r="H500" s="16"/>
      <c r="I500" s="17"/>
      <c r="J500" s="18"/>
      <c r="K500" s="34"/>
    </row>
    <row r="501" spans="1:11" s="5" customFormat="1" ht="20" customHeight="1">
      <c r="A501" s="31">
        <f t="shared" ref="A501:A561" si="190">A499+1</f>
        <v>249</v>
      </c>
      <c r="B501" s="32" t="str">
        <f t="shared" ref="B501" si="191">TEXT(A501, "DDDD")</f>
        <v>Wednesday</v>
      </c>
      <c r="C501" s="25" t="s">
        <v>19</v>
      </c>
      <c r="D501" s="6"/>
      <c r="E501" s="8"/>
      <c r="F501" s="8"/>
      <c r="G501" s="13">
        <f t="shared" si="159"/>
        <v>0</v>
      </c>
      <c r="H501" s="16"/>
      <c r="I501" s="17"/>
      <c r="J501" s="18"/>
      <c r="K501" s="34"/>
    </row>
    <row r="502" spans="1:11" s="5" customFormat="1" ht="20" customHeight="1">
      <c r="A502" s="31"/>
      <c r="B502" s="32"/>
      <c r="C502" s="25" t="s">
        <v>20</v>
      </c>
      <c r="D502" s="6"/>
      <c r="E502" s="8"/>
      <c r="F502" s="8"/>
      <c r="G502" s="13">
        <f t="shared" si="159"/>
        <v>0</v>
      </c>
      <c r="H502" s="16"/>
      <c r="I502" s="17"/>
      <c r="J502" s="18"/>
      <c r="K502" s="34"/>
    </row>
    <row r="503" spans="1:11" s="5" customFormat="1" ht="20" customHeight="1">
      <c r="A503" s="31">
        <f t="shared" si="179"/>
        <v>250</v>
      </c>
      <c r="B503" s="32" t="str">
        <f t="shared" ref="B503" si="192">TEXT(A503, "DDDD")</f>
        <v>Thursday</v>
      </c>
      <c r="C503" s="25" t="s">
        <v>19</v>
      </c>
      <c r="D503" s="6"/>
      <c r="E503" s="8"/>
      <c r="F503" s="8"/>
      <c r="G503" s="13">
        <f t="shared" si="159"/>
        <v>0</v>
      </c>
      <c r="H503" s="16"/>
      <c r="I503" s="17"/>
      <c r="J503" s="18"/>
      <c r="K503" s="34"/>
    </row>
    <row r="504" spans="1:11" s="5" customFormat="1" ht="20" customHeight="1">
      <c r="A504" s="31"/>
      <c r="B504" s="32"/>
      <c r="C504" s="25" t="s">
        <v>20</v>
      </c>
      <c r="D504" s="6"/>
      <c r="E504" s="8"/>
      <c r="F504" s="8"/>
      <c r="G504" s="13">
        <f t="shared" si="159"/>
        <v>0</v>
      </c>
      <c r="H504" s="16"/>
      <c r="I504" s="17"/>
      <c r="J504" s="18"/>
      <c r="K504" s="34"/>
    </row>
    <row r="505" spans="1:11" s="5" customFormat="1" ht="20" customHeight="1">
      <c r="A505" s="31">
        <f t="shared" si="181"/>
        <v>251</v>
      </c>
      <c r="B505" s="32" t="str">
        <f t="shared" ref="B505" si="193">TEXT(A505, "DDDD")</f>
        <v>Friday</v>
      </c>
      <c r="C505" s="25" t="s">
        <v>19</v>
      </c>
      <c r="D505" s="6"/>
      <c r="E505" s="8"/>
      <c r="F505" s="8"/>
      <c r="G505" s="13">
        <f t="shared" si="159"/>
        <v>0</v>
      </c>
      <c r="H505" s="16"/>
      <c r="I505" s="17"/>
      <c r="J505" s="18"/>
      <c r="K505" s="34"/>
    </row>
    <row r="506" spans="1:11" s="5" customFormat="1" ht="20" customHeight="1">
      <c r="A506" s="31"/>
      <c r="B506" s="32"/>
      <c r="C506" s="25" t="s">
        <v>20</v>
      </c>
      <c r="D506" s="6"/>
      <c r="E506" s="8"/>
      <c r="F506" s="8"/>
      <c r="G506" s="13">
        <f t="shared" si="159"/>
        <v>0</v>
      </c>
      <c r="H506" s="16">
        <f>SUM(G493:G506)</f>
        <v>0</v>
      </c>
      <c r="I506" s="17">
        <f t="shared" ref="I506" si="194">SUM(H451:H506)/4</f>
        <v>0</v>
      </c>
      <c r="J506" s="18" t="e">
        <f>H506/I506</f>
        <v>#DIV/0!</v>
      </c>
      <c r="K506" s="34"/>
    </row>
    <row r="507" spans="1:11" s="5" customFormat="1" ht="20" customHeight="1">
      <c r="A507" s="31">
        <f t="shared" si="179"/>
        <v>252</v>
      </c>
      <c r="B507" s="32" t="str">
        <f t="shared" ref="B507" si="195">TEXT(A507, "DDDD")</f>
        <v>Saturday</v>
      </c>
      <c r="C507" s="25" t="s">
        <v>19</v>
      </c>
      <c r="D507" s="6"/>
      <c r="E507" s="7"/>
      <c r="F507" s="7"/>
      <c r="G507" s="13">
        <f t="shared" si="159"/>
        <v>0</v>
      </c>
      <c r="H507" s="16"/>
      <c r="I507" s="17"/>
      <c r="J507" s="18"/>
      <c r="K507" s="34"/>
    </row>
    <row r="508" spans="1:11" s="5" customFormat="1" ht="20" customHeight="1">
      <c r="A508" s="31"/>
      <c r="B508" s="32"/>
      <c r="C508" s="25" t="s">
        <v>20</v>
      </c>
      <c r="D508" s="6"/>
      <c r="E508" s="8"/>
      <c r="F508" s="8"/>
      <c r="G508" s="13">
        <f t="shared" si="159"/>
        <v>0</v>
      </c>
      <c r="H508" s="16"/>
      <c r="I508" s="16"/>
      <c r="J508" s="18"/>
      <c r="K508" s="34"/>
    </row>
    <row r="509" spans="1:11" s="5" customFormat="1" ht="20" customHeight="1">
      <c r="A509" s="31">
        <f t="shared" si="181"/>
        <v>253</v>
      </c>
      <c r="B509" s="32" t="str">
        <f t="shared" ref="B509" si="196">TEXT(A509, "DDDD")</f>
        <v>Sunday</v>
      </c>
      <c r="C509" s="25" t="s">
        <v>19</v>
      </c>
      <c r="D509" s="6"/>
      <c r="E509" s="8"/>
      <c r="F509" s="8"/>
      <c r="G509" s="13">
        <f t="shared" si="159"/>
        <v>0</v>
      </c>
      <c r="H509" s="16"/>
      <c r="I509" s="17"/>
      <c r="J509" s="18"/>
      <c r="K509" s="34"/>
    </row>
    <row r="510" spans="1:11" s="5" customFormat="1" ht="20" customHeight="1">
      <c r="A510" s="31"/>
      <c r="B510" s="32"/>
      <c r="C510" s="25" t="s">
        <v>20</v>
      </c>
      <c r="D510" s="6"/>
      <c r="E510" s="8"/>
      <c r="F510" s="8"/>
      <c r="G510" s="13">
        <f t="shared" si="159"/>
        <v>0</v>
      </c>
      <c r="H510" s="16"/>
      <c r="I510" s="17"/>
      <c r="J510" s="18"/>
      <c r="K510" s="34"/>
    </row>
    <row r="511" spans="1:11" s="5" customFormat="1" ht="20" customHeight="1">
      <c r="A511" s="31">
        <f t="shared" si="179"/>
        <v>254</v>
      </c>
      <c r="B511" s="32" t="str">
        <f t="shared" ref="B511" si="197">TEXT(A511, "DDDD")</f>
        <v>Monday</v>
      </c>
      <c r="C511" s="25" t="s">
        <v>19</v>
      </c>
      <c r="D511" s="6"/>
      <c r="E511" s="8"/>
      <c r="F511" s="8"/>
      <c r="G511" s="13">
        <f t="shared" si="159"/>
        <v>0</v>
      </c>
      <c r="H511" s="16"/>
      <c r="I511" s="17"/>
      <c r="J511" s="18"/>
      <c r="K511" s="34"/>
    </row>
    <row r="512" spans="1:11" s="5" customFormat="1" ht="20" customHeight="1">
      <c r="A512" s="31"/>
      <c r="B512" s="32"/>
      <c r="C512" s="25" t="s">
        <v>20</v>
      </c>
      <c r="D512" s="6"/>
      <c r="E512" s="8"/>
      <c r="F512" s="8"/>
      <c r="G512" s="13">
        <f t="shared" si="159"/>
        <v>0</v>
      </c>
      <c r="H512" s="16"/>
      <c r="I512" s="17"/>
      <c r="J512" s="18"/>
      <c r="K512" s="34"/>
    </row>
    <row r="513" spans="1:11" s="5" customFormat="1" ht="20" customHeight="1">
      <c r="A513" s="31">
        <f t="shared" si="181"/>
        <v>255</v>
      </c>
      <c r="B513" s="32" t="str">
        <f t="shared" ref="B513" si="198">TEXT(A513, "DDDD")</f>
        <v>Tuesday</v>
      </c>
      <c r="C513" s="25" t="s">
        <v>19</v>
      </c>
      <c r="D513" s="6"/>
      <c r="E513" s="8"/>
      <c r="F513" s="8"/>
      <c r="G513" s="13">
        <f t="shared" si="159"/>
        <v>0</v>
      </c>
      <c r="H513" s="16"/>
      <c r="I513" s="17"/>
      <c r="J513" s="18"/>
      <c r="K513" s="34"/>
    </row>
    <row r="514" spans="1:11" s="5" customFormat="1" ht="20" customHeight="1">
      <c r="A514" s="31"/>
      <c r="B514" s="32"/>
      <c r="C514" s="25" t="s">
        <v>20</v>
      </c>
      <c r="D514" s="6"/>
      <c r="E514" s="8"/>
      <c r="F514" s="8"/>
      <c r="G514" s="13">
        <f t="shared" si="159"/>
        <v>0</v>
      </c>
      <c r="H514" s="16"/>
      <c r="I514" s="17"/>
      <c r="J514" s="18"/>
      <c r="K514" s="34"/>
    </row>
    <row r="515" spans="1:11" s="5" customFormat="1" ht="20" customHeight="1">
      <c r="A515" s="31">
        <f t="shared" si="179"/>
        <v>256</v>
      </c>
      <c r="B515" s="32" t="str">
        <f t="shared" ref="B515" si="199">TEXT(A515, "DDDD")</f>
        <v>Wednesday</v>
      </c>
      <c r="C515" s="25" t="s">
        <v>19</v>
      </c>
      <c r="D515" s="6"/>
      <c r="E515" s="8"/>
      <c r="F515" s="8"/>
      <c r="G515" s="13">
        <f t="shared" si="159"/>
        <v>0</v>
      </c>
      <c r="H515" s="16"/>
      <c r="I515" s="17"/>
      <c r="J515" s="18"/>
      <c r="K515" s="34"/>
    </row>
    <row r="516" spans="1:11" s="5" customFormat="1" ht="20" customHeight="1">
      <c r="A516" s="31"/>
      <c r="B516" s="32"/>
      <c r="C516" s="25" t="s">
        <v>20</v>
      </c>
      <c r="D516" s="6"/>
      <c r="E516" s="8"/>
      <c r="F516" s="8"/>
      <c r="G516" s="13">
        <f t="shared" ref="G516:G579" si="200">F516*E516</f>
        <v>0</v>
      </c>
      <c r="H516" s="16"/>
      <c r="I516" s="17"/>
      <c r="J516" s="18"/>
      <c r="K516" s="34"/>
    </row>
    <row r="517" spans="1:11" s="5" customFormat="1" ht="20" customHeight="1">
      <c r="A517" s="31">
        <f t="shared" si="181"/>
        <v>257</v>
      </c>
      <c r="B517" s="32" t="str">
        <f t="shared" ref="B517" si="201">TEXT(A517, "DDDD")</f>
        <v>Thursday</v>
      </c>
      <c r="C517" s="25" t="s">
        <v>19</v>
      </c>
      <c r="D517" s="6"/>
      <c r="E517" s="8"/>
      <c r="F517" s="8"/>
      <c r="G517" s="13">
        <f t="shared" si="200"/>
        <v>0</v>
      </c>
      <c r="H517" s="16"/>
      <c r="I517" s="17"/>
      <c r="J517" s="18"/>
      <c r="K517" s="34"/>
    </row>
    <row r="518" spans="1:11" s="5" customFormat="1" ht="20" customHeight="1">
      <c r="A518" s="31"/>
      <c r="B518" s="32"/>
      <c r="C518" s="25" t="s">
        <v>20</v>
      </c>
      <c r="D518" s="6"/>
      <c r="E518" s="8"/>
      <c r="F518" s="8"/>
      <c r="G518" s="13">
        <f t="shared" si="200"/>
        <v>0</v>
      </c>
      <c r="H518" s="16"/>
      <c r="I518" s="17"/>
      <c r="J518" s="18"/>
      <c r="K518" s="34"/>
    </row>
    <row r="519" spans="1:11" s="5" customFormat="1" ht="20" customHeight="1">
      <c r="A519" s="31">
        <f t="shared" si="188"/>
        <v>258</v>
      </c>
      <c r="B519" s="32" t="str">
        <f t="shared" ref="B519" si="202">TEXT(A519, "DDDD")</f>
        <v>Friday</v>
      </c>
      <c r="C519" s="25" t="s">
        <v>19</v>
      </c>
      <c r="D519" s="6"/>
      <c r="E519" s="8"/>
      <c r="F519" s="8"/>
      <c r="G519" s="13">
        <f t="shared" si="200"/>
        <v>0</v>
      </c>
      <c r="H519" s="16"/>
      <c r="I519" s="17"/>
      <c r="J519" s="18"/>
      <c r="K519" s="34"/>
    </row>
    <row r="520" spans="1:11" s="5" customFormat="1" ht="20" customHeight="1">
      <c r="A520" s="31"/>
      <c r="B520" s="32"/>
      <c r="C520" s="25" t="s">
        <v>20</v>
      </c>
      <c r="D520" s="6"/>
      <c r="E520" s="8"/>
      <c r="F520" s="8"/>
      <c r="G520" s="13">
        <f t="shared" si="200"/>
        <v>0</v>
      </c>
      <c r="H520" s="16">
        <f>SUM(G507:G520)</f>
        <v>0</v>
      </c>
      <c r="I520" s="17">
        <f t="shared" ref="I520" si="203">SUM(H465:H520)/4</f>
        <v>0</v>
      </c>
      <c r="J520" s="18" t="e">
        <f>H520/I520</f>
        <v>#DIV/0!</v>
      </c>
      <c r="K520" s="34"/>
    </row>
    <row r="521" spans="1:11" s="5" customFormat="1" ht="20" customHeight="1">
      <c r="A521" s="31">
        <f t="shared" si="190"/>
        <v>259</v>
      </c>
      <c r="B521" s="32" t="str">
        <f t="shared" ref="B521" si="204">TEXT(A521, "DDDD")</f>
        <v>Saturday</v>
      </c>
      <c r="C521" s="25" t="s">
        <v>19</v>
      </c>
      <c r="D521" s="6"/>
      <c r="E521" s="8"/>
      <c r="F521" s="8"/>
      <c r="G521" s="13">
        <f t="shared" si="200"/>
        <v>0</v>
      </c>
      <c r="H521" s="16"/>
      <c r="I521" s="17"/>
      <c r="J521" s="18"/>
      <c r="K521" s="34"/>
    </row>
    <row r="522" spans="1:11" s="5" customFormat="1" ht="20" customHeight="1">
      <c r="A522" s="31"/>
      <c r="B522" s="32"/>
      <c r="C522" s="25" t="s">
        <v>20</v>
      </c>
      <c r="D522" s="6"/>
      <c r="E522" s="8"/>
      <c r="F522" s="8"/>
      <c r="G522" s="13">
        <f t="shared" si="200"/>
        <v>0</v>
      </c>
      <c r="H522" s="16"/>
      <c r="I522" s="16"/>
      <c r="J522" s="18"/>
      <c r="K522" s="34"/>
    </row>
    <row r="523" spans="1:11" s="5" customFormat="1" ht="20" customHeight="1">
      <c r="A523" s="31">
        <f t="shared" si="179"/>
        <v>260</v>
      </c>
      <c r="B523" s="32" t="str">
        <f t="shared" ref="B523" si="205">TEXT(A523, "DDDD")</f>
        <v>Sunday</v>
      </c>
      <c r="C523" s="25" t="s">
        <v>19</v>
      </c>
      <c r="D523" s="6"/>
      <c r="E523" s="8"/>
      <c r="F523" s="8"/>
      <c r="G523" s="13">
        <f t="shared" si="200"/>
        <v>0</v>
      </c>
      <c r="H523" s="16"/>
      <c r="I523" s="17"/>
      <c r="J523" s="18"/>
      <c r="K523" s="34"/>
    </row>
    <row r="524" spans="1:11" s="5" customFormat="1" ht="20" customHeight="1">
      <c r="A524" s="31"/>
      <c r="B524" s="32"/>
      <c r="C524" s="25" t="s">
        <v>20</v>
      </c>
      <c r="D524" s="6"/>
      <c r="E524" s="8"/>
      <c r="F524" s="8"/>
      <c r="G524" s="13">
        <f t="shared" si="200"/>
        <v>0</v>
      </c>
      <c r="H524" s="16"/>
      <c r="I524" s="17"/>
      <c r="J524" s="18"/>
      <c r="K524" s="34"/>
    </row>
    <row r="525" spans="1:11" s="5" customFormat="1" ht="20" customHeight="1">
      <c r="A525" s="31">
        <f t="shared" si="181"/>
        <v>261</v>
      </c>
      <c r="B525" s="32" t="str">
        <f t="shared" ref="B525" si="206">TEXT(A525, "DDDD")</f>
        <v>Monday</v>
      </c>
      <c r="C525" s="25" t="s">
        <v>19</v>
      </c>
      <c r="D525" s="6"/>
      <c r="E525" s="8"/>
      <c r="F525" s="8"/>
      <c r="G525" s="13">
        <f t="shared" si="200"/>
        <v>0</v>
      </c>
      <c r="H525" s="16"/>
      <c r="I525" s="17"/>
      <c r="J525" s="18"/>
      <c r="K525" s="34"/>
    </row>
    <row r="526" spans="1:11" s="5" customFormat="1" ht="20" customHeight="1">
      <c r="A526" s="31"/>
      <c r="B526" s="32"/>
      <c r="C526" s="25" t="s">
        <v>20</v>
      </c>
      <c r="D526" s="6"/>
      <c r="E526" s="8"/>
      <c r="F526" s="8"/>
      <c r="G526" s="13">
        <f t="shared" si="200"/>
        <v>0</v>
      </c>
      <c r="H526" s="16"/>
      <c r="I526" s="17"/>
      <c r="J526" s="18"/>
      <c r="K526" s="34"/>
    </row>
    <row r="527" spans="1:11" s="5" customFormat="1" ht="20" customHeight="1">
      <c r="A527" s="31">
        <f t="shared" si="179"/>
        <v>262</v>
      </c>
      <c r="B527" s="32" t="str">
        <f t="shared" ref="B527" si="207">TEXT(A527, "DDDD")</f>
        <v>Tuesday</v>
      </c>
      <c r="C527" s="25" t="s">
        <v>19</v>
      </c>
      <c r="D527" s="6"/>
      <c r="E527" s="8"/>
      <c r="F527" s="8"/>
      <c r="G527" s="13">
        <f t="shared" si="200"/>
        <v>0</v>
      </c>
      <c r="H527" s="16"/>
      <c r="I527" s="17"/>
      <c r="J527" s="18"/>
      <c r="K527" s="34"/>
    </row>
    <row r="528" spans="1:11" s="5" customFormat="1" ht="20" customHeight="1">
      <c r="A528" s="31"/>
      <c r="B528" s="32"/>
      <c r="C528" s="25" t="s">
        <v>20</v>
      </c>
      <c r="D528" s="6"/>
      <c r="E528" s="8"/>
      <c r="F528" s="8"/>
      <c r="G528" s="13">
        <f t="shared" si="200"/>
        <v>0</v>
      </c>
      <c r="H528" s="16"/>
      <c r="I528" s="17"/>
      <c r="J528" s="18"/>
      <c r="K528" s="34"/>
    </row>
    <row r="529" spans="1:11" s="5" customFormat="1" ht="20" customHeight="1">
      <c r="A529" s="31">
        <f t="shared" si="181"/>
        <v>263</v>
      </c>
      <c r="B529" s="32" t="str">
        <f t="shared" ref="B529" si="208">TEXT(A529, "DDDD")</f>
        <v>Wednesday</v>
      </c>
      <c r="C529" s="25" t="s">
        <v>19</v>
      </c>
      <c r="D529" s="6"/>
      <c r="E529" s="8"/>
      <c r="F529" s="8"/>
      <c r="G529" s="13">
        <f t="shared" si="200"/>
        <v>0</v>
      </c>
      <c r="H529" s="16"/>
      <c r="I529" s="17"/>
      <c r="J529" s="18"/>
      <c r="K529" s="34"/>
    </row>
    <row r="530" spans="1:11" s="5" customFormat="1" ht="20" customHeight="1">
      <c r="A530" s="31"/>
      <c r="B530" s="32"/>
      <c r="C530" s="25" t="s">
        <v>20</v>
      </c>
      <c r="D530" s="6"/>
      <c r="E530" s="8"/>
      <c r="F530" s="8"/>
      <c r="G530" s="13">
        <f t="shared" si="200"/>
        <v>0</v>
      </c>
      <c r="H530" s="16"/>
      <c r="I530" s="17"/>
      <c r="J530" s="18"/>
      <c r="K530" s="34"/>
    </row>
    <row r="531" spans="1:11" s="5" customFormat="1" ht="20" customHeight="1">
      <c r="A531" s="31">
        <f t="shared" si="179"/>
        <v>264</v>
      </c>
      <c r="B531" s="32" t="str">
        <f t="shared" ref="B531" si="209">TEXT(A531, "DDDD")</f>
        <v>Thursday</v>
      </c>
      <c r="C531" s="25" t="s">
        <v>19</v>
      </c>
      <c r="D531" s="6"/>
      <c r="E531" s="8"/>
      <c r="F531" s="8"/>
      <c r="G531" s="13">
        <f t="shared" si="200"/>
        <v>0</v>
      </c>
      <c r="H531" s="16"/>
      <c r="I531" s="17"/>
      <c r="J531" s="18"/>
      <c r="K531" s="34"/>
    </row>
    <row r="532" spans="1:11" s="5" customFormat="1" ht="20" customHeight="1">
      <c r="A532" s="31"/>
      <c r="B532" s="32"/>
      <c r="C532" s="25" t="s">
        <v>20</v>
      </c>
      <c r="D532" s="6"/>
      <c r="E532" s="8"/>
      <c r="F532" s="8"/>
      <c r="G532" s="13">
        <f t="shared" si="200"/>
        <v>0</v>
      </c>
      <c r="H532" s="16"/>
      <c r="I532" s="17"/>
      <c r="J532" s="18"/>
      <c r="K532" s="34"/>
    </row>
    <row r="533" spans="1:11" s="5" customFormat="1" ht="20" customHeight="1">
      <c r="A533" s="31">
        <f t="shared" si="181"/>
        <v>265</v>
      </c>
      <c r="B533" s="32" t="str">
        <f t="shared" ref="B533" si="210">TEXT(A533, "DDDD")</f>
        <v>Friday</v>
      </c>
      <c r="C533" s="25" t="s">
        <v>19</v>
      </c>
      <c r="D533" s="6"/>
      <c r="E533" s="7"/>
      <c r="F533" s="7"/>
      <c r="G533" s="13">
        <f t="shared" si="200"/>
        <v>0</v>
      </c>
      <c r="H533" s="16"/>
      <c r="I533" s="17"/>
      <c r="J533" s="18"/>
      <c r="K533" s="34"/>
    </row>
    <row r="534" spans="1:11" s="5" customFormat="1" ht="20" customHeight="1">
      <c r="A534" s="31"/>
      <c r="B534" s="32"/>
      <c r="C534" s="25" t="s">
        <v>20</v>
      </c>
      <c r="D534" s="6"/>
      <c r="E534" s="8"/>
      <c r="F534" s="8"/>
      <c r="G534" s="13">
        <f t="shared" si="200"/>
        <v>0</v>
      </c>
      <c r="H534" s="16">
        <f>SUM(G521:G534)</f>
        <v>0</v>
      </c>
      <c r="I534" s="17">
        <f t="shared" ref="I534" si="211">SUM(H479:H534)/4</f>
        <v>0</v>
      </c>
      <c r="J534" s="18" t="e">
        <f>H534/I534</f>
        <v>#DIV/0!</v>
      </c>
      <c r="K534" s="34"/>
    </row>
    <row r="535" spans="1:11" s="5" customFormat="1" ht="20" customHeight="1">
      <c r="A535" s="31">
        <f t="shared" si="179"/>
        <v>266</v>
      </c>
      <c r="B535" s="32" t="str">
        <f t="shared" ref="B535" si="212">TEXT(A535, "DDDD")</f>
        <v>Saturday</v>
      </c>
      <c r="C535" s="25" t="s">
        <v>19</v>
      </c>
      <c r="D535" s="6"/>
      <c r="E535" s="8"/>
      <c r="F535" s="8"/>
      <c r="G535" s="13">
        <f t="shared" si="200"/>
        <v>0</v>
      </c>
      <c r="H535" s="16"/>
      <c r="I535" s="17"/>
      <c r="J535" s="18"/>
      <c r="K535" s="34"/>
    </row>
    <row r="536" spans="1:11" s="5" customFormat="1" ht="20" customHeight="1">
      <c r="A536" s="31"/>
      <c r="B536" s="32"/>
      <c r="C536" s="25" t="s">
        <v>20</v>
      </c>
      <c r="D536" s="6"/>
      <c r="E536" s="8"/>
      <c r="F536" s="8"/>
      <c r="G536" s="13">
        <f t="shared" si="200"/>
        <v>0</v>
      </c>
      <c r="H536" s="16"/>
      <c r="I536" s="16"/>
      <c r="J536" s="18"/>
      <c r="K536" s="34"/>
    </row>
    <row r="537" spans="1:11" s="5" customFormat="1" ht="20" customHeight="1">
      <c r="A537" s="31">
        <f t="shared" si="181"/>
        <v>267</v>
      </c>
      <c r="B537" s="32" t="str">
        <f t="shared" ref="B537" si="213">TEXT(A537, "DDDD")</f>
        <v>Sunday</v>
      </c>
      <c r="C537" s="25" t="s">
        <v>19</v>
      </c>
      <c r="D537" s="6"/>
      <c r="E537" s="8"/>
      <c r="F537" s="8"/>
      <c r="G537" s="13">
        <f t="shared" si="200"/>
        <v>0</v>
      </c>
      <c r="H537" s="16"/>
      <c r="I537" s="17"/>
      <c r="J537" s="18"/>
      <c r="K537" s="34"/>
    </row>
    <row r="538" spans="1:11" s="5" customFormat="1" ht="20" customHeight="1">
      <c r="A538" s="31"/>
      <c r="B538" s="32"/>
      <c r="C538" s="25" t="s">
        <v>20</v>
      </c>
      <c r="D538" s="6"/>
      <c r="E538" s="8"/>
      <c r="F538" s="8"/>
      <c r="G538" s="13">
        <f t="shared" si="200"/>
        <v>0</v>
      </c>
      <c r="H538" s="16"/>
      <c r="I538" s="17"/>
      <c r="J538" s="18"/>
      <c r="K538" s="34"/>
    </row>
    <row r="539" spans="1:11" s="5" customFormat="1" ht="20" customHeight="1">
      <c r="A539" s="31">
        <f t="shared" si="188"/>
        <v>268</v>
      </c>
      <c r="B539" s="32" t="str">
        <f t="shared" ref="B539" si="214">TEXT(A539, "DDDD")</f>
        <v>Monday</v>
      </c>
      <c r="C539" s="25" t="s">
        <v>19</v>
      </c>
      <c r="D539" s="6"/>
      <c r="E539" s="8"/>
      <c r="F539" s="8"/>
      <c r="G539" s="13">
        <f t="shared" si="200"/>
        <v>0</v>
      </c>
      <c r="H539" s="16"/>
      <c r="I539" s="17"/>
      <c r="J539" s="18"/>
      <c r="K539" s="34"/>
    </row>
    <row r="540" spans="1:11" s="5" customFormat="1" ht="20" customHeight="1">
      <c r="A540" s="31"/>
      <c r="B540" s="32"/>
      <c r="C540" s="25" t="s">
        <v>20</v>
      </c>
      <c r="D540" s="6"/>
      <c r="E540" s="8"/>
      <c r="F540" s="8"/>
      <c r="G540" s="13">
        <f t="shared" si="200"/>
        <v>0</v>
      </c>
      <c r="H540" s="16"/>
      <c r="I540" s="17"/>
      <c r="J540" s="18"/>
      <c r="K540" s="34"/>
    </row>
    <row r="541" spans="1:11" s="5" customFormat="1" ht="20" customHeight="1">
      <c r="A541" s="31">
        <f t="shared" si="190"/>
        <v>269</v>
      </c>
      <c r="B541" s="32" t="str">
        <f t="shared" ref="B541" si="215">TEXT(A541, "DDDD")</f>
        <v>Tuesday</v>
      </c>
      <c r="C541" s="25" t="s">
        <v>19</v>
      </c>
      <c r="D541" s="6"/>
      <c r="E541" s="8"/>
      <c r="F541" s="8"/>
      <c r="G541" s="13">
        <f t="shared" si="200"/>
        <v>0</v>
      </c>
      <c r="H541" s="16"/>
      <c r="I541" s="17"/>
      <c r="J541" s="18"/>
      <c r="K541" s="34"/>
    </row>
    <row r="542" spans="1:11" s="5" customFormat="1" ht="20" customHeight="1">
      <c r="A542" s="31"/>
      <c r="B542" s="32"/>
      <c r="C542" s="25" t="s">
        <v>20</v>
      </c>
      <c r="D542" s="6"/>
      <c r="E542" s="8"/>
      <c r="F542" s="8"/>
      <c r="G542" s="13">
        <f t="shared" si="200"/>
        <v>0</v>
      </c>
      <c r="H542" s="16"/>
      <c r="I542" s="17"/>
      <c r="J542" s="18"/>
      <c r="K542" s="34"/>
    </row>
    <row r="543" spans="1:11" s="5" customFormat="1" ht="20" customHeight="1">
      <c r="A543" s="31">
        <f t="shared" si="179"/>
        <v>270</v>
      </c>
      <c r="B543" s="32" t="str">
        <f t="shared" ref="B543" si="216">TEXT(A543, "DDDD")</f>
        <v>Wednesday</v>
      </c>
      <c r="C543" s="25" t="s">
        <v>19</v>
      </c>
      <c r="D543" s="6"/>
      <c r="E543" s="8"/>
      <c r="F543" s="8"/>
      <c r="G543" s="13">
        <f t="shared" si="200"/>
        <v>0</v>
      </c>
      <c r="H543" s="16"/>
      <c r="I543" s="17"/>
      <c r="J543" s="18"/>
      <c r="K543" s="34"/>
    </row>
    <row r="544" spans="1:11" s="5" customFormat="1" ht="20" customHeight="1">
      <c r="A544" s="31"/>
      <c r="B544" s="32"/>
      <c r="C544" s="25" t="s">
        <v>20</v>
      </c>
      <c r="D544" s="6"/>
      <c r="E544" s="8"/>
      <c r="F544" s="8"/>
      <c r="G544" s="13">
        <f t="shared" si="200"/>
        <v>0</v>
      </c>
      <c r="H544" s="16"/>
      <c r="I544" s="17"/>
      <c r="J544" s="18"/>
      <c r="K544" s="34"/>
    </row>
    <row r="545" spans="1:11" s="5" customFormat="1" ht="20" customHeight="1">
      <c r="A545" s="31">
        <f t="shared" si="181"/>
        <v>271</v>
      </c>
      <c r="B545" s="32" t="str">
        <f t="shared" ref="B545" si="217">TEXT(A545, "DDDD")</f>
        <v>Thursday</v>
      </c>
      <c r="C545" s="25" t="s">
        <v>19</v>
      </c>
      <c r="D545" s="6"/>
      <c r="E545" s="7"/>
      <c r="F545" s="7"/>
      <c r="G545" s="13">
        <f t="shared" si="200"/>
        <v>0</v>
      </c>
      <c r="H545" s="16"/>
      <c r="I545" s="17"/>
      <c r="J545" s="18"/>
      <c r="K545" s="34"/>
    </row>
    <row r="546" spans="1:11" s="5" customFormat="1" ht="20" customHeight="1">
      <c r="A546" s="31"/>
      <c r="B546" s="32"/>
      <c r="C546" s="25" t="s">
        <v>20</v>
      </c>
      <c r="D546" s="6"/>
      <c r="E546" s="8"/>
      <c r="F546" s="8"/>
      <c r="G546" s="13">
        <f t="shared" si="200"/>
        <v>0</v>
      </c>
      <c r="H546" s="16"/>
      <c r="I546" s="17"/>
      <c r="J546" s="18"/>
      <c r="K546" s="34"/>
    </row>
    <row r="547" spans="1:11" s="5" customFormat="1" ht="20" customHeight="1">
      <c r="A547" s="31">
        <f t="shared" si="179"/>
        <v>272</v>
      </c>
      <c r="B547" s="32" t="str">
        <f t="shared" ref="B547" si="218">TEXT(A547, "DDDD")</f>
        <v>Friday</v>
      </c>
      <c r="C547" s="25" t="s">
        <v>19</v>
      </c>
      <c r="D547" s="6"/>
      <c r="E547" s="8"/>
      <c r="F547" s="8"/>
      <c r="G547" s="13">
        <f t="shared" si="200"/>
        <v>0</v>
      </c>
      <c r="H547" s="16"/>
      <c r="I547" s="17"/>
      <c r="J547" s="18"/>
      <c r="K547" s="34"/>
    </row>
    <row r="548" spans="1:11" s="5" customFormat="1" ht="20" customHeight="1">
      <c r="A548" s="31"/>
      <c r="B548" s="32"/>
      <c r="C548" s="25" t="s">
        <v>20</v>
      </c>
      <c r="D548" s="6"/>
      <c r="E548" s="8"/>
      <c r="F548" s="8"/>
      <c r="G548" s="13">
        <f t="shared" si="200"/>
        <v>0</v>
      </c>
      <c r="H548" s="16">
        <f>SUM(G535:G548)</f>
        <v>0</v>
      </c>
      <c r="I548" s="17">
        <f t="shared" ref="I548" si="219">SUM(H493:H548)/4</f>
        <v>0</v>
      </c>
      <c r="J548" s="18" t="e">
        <f>H548/I548</f>
        <v>#DIV/0!</v>
      </c>
      <c r="K548" s="34"/>
    </row>
    <row r="549" spans="1:11" s="5" customFormat="1" ht="20" customHeight="1">
      <c r="A549" s="31">
        <f t="shared" si="181"/>
        <v>273</v>
      </c>
      <c r="B549" s="32" t="str">
        <f t="shared" ref="B549" si="220">TEXT(A549, "DDDD")</f>
        <v>Saturday</v>
      </c>
      <c r="C549" s="25" t="s">
        <v>19</v>
      </c>
      <c r="D549" s="6"/>
      <c r="E549" s="8"/>
      <c r="F549" s="8"/>
      <c r="G549" s="13">
        <f t="shared" si="200"/>
        <v>0</v>
      </c>
      <c r="H549" s="16"/>
      <c r="I549" s="17"/>
      <c r="J549" s="18"/>
      <c r="K549" s="34"/>
    </row>
    <row r="550" spans="1:11" s="5" customFormat="1" ht="20" customHeight="1">
      <c r="A550" s="31"/>
      <c r="B550" s="32"/>
      <c r="C550" s="25" t="s">
        <v>20</v>
      </c>
      <c r="D550" s="6"/>
      <c r="E550" s="8"/>
      <c r="F550" s="8"/>
      <c r="G550" s="13">
        <f t="shared" si="200"/>
        <v>0</v>
      </c>
      <c r="H550" s="16"/>
      <c r="I550" s="16"/>
      <c r="J550" s="18"/>
      <c r="K550" s="34"/>
    </row>
    <row r="551" spans="1:11" s="5" customFormat="1" ht="20" customHeight="1">
      <c r="A551" s="31">
        <f t="shared" ref="A551:A611" si="221">A549+1</f>
        <v>274</v>
      </c>
      <c r="B551" s="32" t="str">
        <f t="shared" ref="B551" si="222">TEXT(A551, "DDDD")</f>
        <v>Sunday</v>
      </c>
      <c r="C551" s="25" t="s">
        <v>19</v>
      </c>
      <c r="D551" s="6"/>
      <c r="E551" s="8"/>
      <c r="F551" s="8"/>
      <c r="G551" s="13">
        <f t="shared" si="200"/>
        <v>0</v>
      </c>
      <c r="H551" s="16"/>
      <c r="I551" s="17"/>
      <c r="J551" s="18"/>
      <c r="K551" s="34"/>
    </row>
    <row r="552" spans="1:11" s="5" customFormat="1" ht="20" customHeight="1">
      <c r="A552" s="31"/>
      <c r="B552" s="32"/>
      <c r="C552" s="25" t="s">
        <v>20</v>
      </c>
      <c r="D552" s="6"/>
      <c r="E552" s="8"/>
      <c r="F552" s="8"/>
      <c r="G552" s="13">
        <f t="shared" si="200"/>
        <v>0</v>
      </c>
      <c r="H552" s="16"/>
      <c r="I552" s="17"/>
      <c r="J552" s="18"/>
      <c r="K552" s="34"/>
    </row>
    <row r="553" spans="1:11" s="5" customFormat="1" ht="20" customHeight="1">
      <c r="A553" s="31">
        <f t="shared" ref="A553:A613" si="223">A551+1</f>
        <v>275</v>
      </c>
      <c r="B553" s="32" t="str">
        <f t="shared" ref="B553" si="224">TEXT(A553, "DDDD")</f>
        <v>Monday</v>
      </c>
      <c r="C553" s="25" t="s">
        <v>19</v>
      </c>
      <c r="D553" s="6"/>
      <c r="E553" s="8"/>
      <c r="F553" s="8"/>
      <c r="G553" s="13">
        <f t="shared" si="200"/>
        <v>0</v>
      </c>
      <c r="H553" s="16"/>
      <c r="I553" s="17"/>
      <c r="J553" s="18"/>
      <c r="K553" s="34"/>
    </row>
    <row r="554" spans="1:11" s="5" customFormat="1" ht="20" customHeight="1">
      <c r="A554" s="31"/>
      <c r="B554" s="32"/>
      <c r="C554" s="25" t="s">
        <v>20</v>
      </c>
      <c r="D554" s="6"/>
      <c r="E554" s="8"/>
      <c r="F554" s="8"/>
      <c r="G554" s="13">
        <f t="shared" si="200"/>
        <v>0</v>
      </c>
      <c r="H554" s="16"/>
      <c r="I554" s="17"/>
      <c r="J554" s="18"/>
      <c r="K554" s="34"/>
    </row>
    <row r="555" spans="1:11" s="5" customFormat="1" ht="20" customHeight="1">
      <c r="A555" s="31">
        <f t="shared" si="221"/>
        <v>276</v>
      </c>
      <c r="B555" s="32" t="str">
        <f t="shared" ref="B555" si="225">TEXT(A555, "DDDD")</f>
        <v>Tuesday</v>
      </c>
      <c r="C555" s="25" t="s">
        <v>19</v>
      </c>
      <c r="D555" s="6"/>
      <c r="E555" s="8"/>
      <c r="F555" s="8"/>
      <c r="G555" s="13">
        <f t="shared" si="200"/>
        <v>0</v>
      </c>
      <c r="H555" s="16"/>
      <c r="I555" s="17"/>
      <c r="J555" s="18"/>
      <c r="K555" s="34"/>
    </row>
    <row r="556" spans="1:11" s="5" customFormat="1" ht="20" customHeight="1">
      <c r="A556" s="31"/>
      <c r="B556" s="32"/>
      <c r="C556" s="25" t="s">
        <v>20</v>
      </c>
      <c r="D556" s="6"/>
      <c r="E556" s="8"/>
      <c r="F556" s="8"/>
      <c r="G556" s="13">
        <f t="shared" si="200"/>
        <v>0</v>
      </c>
      <c r="H556" s="16"/>
      <c r="I556" s="17"/>
      <c r="J556" s="18"/>
      <c r="K556" s="34"/>
    </row>
    <row r="557" spans="1:11" s="5" customFormat="1" ht="20" customHeight="1">
      <c r="A557" s="31">
        <f t="shared" si="223"/>
        <v>277</v>
      </c>
      <c r="B557" s="32" t="str">
        <f t="shared" ref="B557" si="226">TEXT(A557, "DDDD")</f>
        <v>Wednesday</v>
      </c>
      <c r="C557" s="25" t="s">
        <v>19</v>
      </c>
      <c r="D557" s="6"/>
      <c r="E557" s="8"/>
      <c r="F557" s="8"/>
      <c r="G557" s="13">
        <f t="shared" si="200"/>
        <v>0</v>
      </c>
      <c r="H557" s="16"/>
      <c r="I557" s="17"/>
      <c r="J557" s="18"/>
      <c r="K557" s="34"/>
    </row>
    <row r="558" spans="1:11" s="5" customFormat="1" ht="20" customHeight="1">
      <c r="A558" s="31"/>
      <c r="B558" s="32"/>
      <c r="C558" s="25" t="s">
        <v>20</v>
      </c>
      <c r="D558" s="6"/>
      <c r="E558" s="8"/>
      <c r="F558" s="8"/>
      <c r="G558" s="13">
        <f t="shared" si="200"/>
        <v>0</v>
      </c>
      <c r="H558" s="16"/>
      <c r="I558" s="17"/>
      <c r="J558" s="18"/>
      <c r="K558" s="34"/>
    </row>
    <row r="559" spans="1:11" s="5" customFormat="1" ht="20" customHeight="1">
      <c r="A559" s="31">
        <f t="shared" si="188"/>
        <v>278</v>
      </c>
      <c r="B559" s="32" t="str">
        <f t="shared" ref="B559" si="227">TEXT(A559, "DDDD")</f>
        <v>Thursday</v>
      </c>
      <c r="C559" s="25" t="s">
        <v>19</v>
      </c>
      <c r="D559" s="6"/>
      <c r="E559" s="8"/>
      <c r="F559" s="8"/>
      <c r="G559" s="13">
        <f t="shared" si="200"/>
        <v>0</v>
      </c>
      <c r="H559" s="16"/>
      <c r="I559" s="17"/>
      <c r="J559" s="18"/>
      <c r="K559" s="34"/>
    </row>
    <row r="560" spans="1:11" s="5" customFormat="1" ht="20" customHeight="1">
      <c r="A560" s="31"/>
      <c r="B560" s="32"/>
      <c r="C560" s="25" t="s">
        <v>20</v>
      </c>
      <c r="D560" s="6"/>
      <c r="E560" s="8"/>
      <c r="F560" s="8"/>
      <c r="G560" s="13">
        <f t="shared" si="200"/>
        <v>0</v>
      </c>
      <c r="H560" s="16"/>
      <c r="I560" s="17"/>
      <c r="J560" s="18"/>
      <c r="K560" s="34"/>
    </row>
    <row r="561" spans="1:11" s="5" customFormat="1" ht="20" customHeight="1">
      <c r="A561" s="31">
        <f t="shared" si="190"/>
        <v>279</v>
      </c>
      <c r="B561" s="32" t="str">
        <f t="shared" ref="B561" si="228">TEXT(A561, "DDDD")</f>
        <v>Friday</v>
      </c>
      <c r="C561" s="25" t="s">
        <v>19</v>
      </c>
      <c r="D561" s="6"/>
      <c r="E561" s="8"/>
      <c r="F561" s="8"/>
      <c r="G561" s="13">
        <f t="shared" si="200"/>
        <v>0</v>
      </c>
      <c r="H561" s="16"/>
      <c r="I561" s="17"/>
      <c r="J561" s="18"/>
      <c r="K561" s="34"/>
    </row>
    <row r="562" spans="1:11" s="5" customFormat="1" ht="20" customHeight="1">
      <c r="A562" s="31"/>
      <c r="B562" s="32"/>
      <c r="C562" s="25" t="s">
        <v>20</v>
      </c>
      <c r="D562" s="6"/>
      <c r="E562" s="8"/>
      <c r="F562" s="8"/>
      <c r="G562" s="13">
        <f t="shared" si="200"/>
        <v>0</v>
      </c>
      <c r="H562" s="16">
        <f>SUM(G549:G562)</f>
        <v>0</v>
      </c>
      <c r="I562" s="17">
        <f t="shared" ref="I562" si="229">SUM(H507:H562)/4</f>
        <v>0</v>
      </c>
      <c r="J562" s="18" t="e">
        <f>H562/I562</f>
        <v>#DIV/0!</v>
      </c>
      <c r="K562" s="34"/>
    </row>
    <row r="563" spans="1:11" s="5" customFormat="1" ht="20" customHeight="1">
      <c r="A563" s="31">
        <f t="shared" si="221"/>
        <v>280</v>
      </c>
      <c r="B563" s="32" t="str">
        <f t="shared" ref="B563" si="230">TEXT(A563, "DDDD")</f>
        <v>Saturday</v>
      </c>
      <c r="C563" s="25" t="s">
        <v>19</v>
      </c>
      <c r="D563" s="6"/>
      <c r="E563" s="8"/>
      <c r="F563" s="8"/>
      <c r="G563" s="13">
        <f t="shared" si="200"/>
        <v>0</v>
      </c>
      <c r="H563" s="16"/>
      <c r="I563" s="17"/>
      <c r="J563" s="18"/>
      <c r="K563" s="34"/>
    </row>
    <row r="564" spans="1:11" s="5" customFormat="1" ht="20" customHeight="1">
      <c r="A564" s="31"/>
      <c r="B564" s="32"/>
      <c r="C564" s="25" t="s">
        <v>20</v>
      </c>
      <c r="D564" s="6"/>
      <c r="E564" s="8"/>
      <c r="F564" s="8"/>
      <c r="G564" s="13">
        <f t="shared" si="200"/>
        <v>0</v>
      </c>
      <c r="H564" s="16"/>
      <c r="I564" s="16"/>
      <c r="J564" s="18"/>
      <c r="K564" s="34"/>
    </row>
    <row r="565" spans="1:11" s="5" customFormat="1" ht="20" customHeight="1">
      <c r="A565" s="31">
        <f t="shared" si="223"/>
        <v>281</v>
      </c>
      <c r="B565" s="32" t="str">
        <f t="shared" ref="B565" si="231">TEXT(A565, "DDDD")</f>
        <v>Sunday</v>
      </c>
      <c r="C565" s="25" t="s">
        <v>19</v>
      </c>
      <c r="D565" s="6"/>
      <c r="E565" s="8"/>
      <c r="F565" s="8"/>
      <c r="G565" s="13">
        <f t="shared" si="200"/>
        <v>0</v>
      </c>
      <c r="H565" s="16"/>
      <c r="I565" s="17"/>
      <c r="J565" s="18"/>
      <c r="K565" s="34"/>
    </row>
    <row r="566" spans="1:11" s="5" customFormat="1" ht="20" customHeight="1">
      <c r="A566" s="31"/>
      <c r="B566" s="32"/>
      <c r="C566" s="25" t="s">
        <v>20</v>
      </c>
      <c r="D566" s="6"/>
      <c r="E566" s="8"/>
      <c r="F566" s="8"/>
      <c r="G566" s="13">
        <f t="shared" si="200"/>
        <v>0</v>
      </c>
      <c r="H566" s="16"/>
      <c r="I566" s="17"/>
      <c r="J566" s="18"/>
      <c r="K566" s="34"/>
    </row>
    <row r="567" spans="1:11" s="5" customFormat="1" ht="20" customHeight="1">
      <c r="A567" s="31">
        <f t="shared" si="221"/>
        <v>282</v>
      </c>
      <c r="B567" s="32" t="str">
        <f t="shared" ref="B567" si="232">TEXT(A567, "DDDD")</f>
        <v>Monday</v>
      </c>
      <c r="C567" s="25" t="s">
        <v>19</v>
      </c>
      <c r="D567" s="6"/>
      <c r="E567" s="8"/>
      <c r="F567" s="8"/>
      <c r="G567" s="13">
        <f t="shared" si="200"/>
        <v>0</v>
      </c>
      <c r="H567" s="16"/>
      <c r="I567" s="17"/>
      <c r="J567" s="18"/>
      <c r="K567" s="34"/>
    </row>
    <row r="568" spans="1:11" s="5" customFormat="1" ht="20" customHeight="1">
      <c r="A568" s="31"/>
      <c r="B568" s="32"/>
      <c r="C568" s="25" t="s">
        <v>20</v>
      </c>
      <c r="D568" s="6"/>
      <c r="E568" s="8"/>
      <c r="F568" s="8"/>
      <c r="G568" s="13">
        <f t="shared" si="200"/>
        <v>0</v>
      </c>
      <c r="H568" s="16"/>
      <c r="I568" s="17"/>
      <c r="J568" s="18"/>
      <c r="K568" s="34"/>
    </row>
    <row r="569" spans="1:11" s="5" customFormat="1" ht="20" customHeight="1">
      <c r="A569" s="31">
        <f t="shared" si="223"/>
        <v>283</v>
      </c>
      <c r="B569" s="32" t="str">
        <f t="shared" ref="B569" si="233">TEXT(A569, "DDDD")</f>
        <v>Tuesday</v>
      </c>
      <c r="C569" s="25" t="s">
        <v>19</v>
      </c>
      <c r="D569" s="6"/>
      <c r="E569" s="8"/>
      <c r="F569" s="8"/>
      <c r="G569" s="13">
        <f t="shared" si="200"/>
        <v>0</v>
      </c>
      <c r="H569" s="16"/>
      <c r="I569" s="17"/>
      <c r="J569" s="18"/>
      <c r="K569" s="34"/>
    </row>
    <row r="570" spans="1:11" s="5" customFormat="1" ht="20" customHeight="1">
      <c r="A570" s="31"/>
      <c r="B570" s="32"/>
      <c r="C570" s="25" t="s">
        <v>20</v>
      </c>
      <c r="D570" s="6"/>
      <c r="E570" s="8"/>
      <c r="F570" s="8"/>
      <c r="G570" s="13">
        <f t="shared" si="200"/>
        <v>0</v>
      </c>
      <c r="H570" s="16"/>
      <c r="I570" s="17"/>
      <c r="J570" s="18"/>
      <c r="K570" s="34"/>
    </row>
    <row r="571" spans="1:11" s="5" customFormat="1" ht="20" customHeight="1">
      <c r="A571" s="31">
        <f t="shared" si="221"/>
        <v>284</v>
      </c>
      <c r="B571" s="32" t="str">
        <f t="shared" ref="B571" si="234">TEXT(A571, "DDDD")</f>
        <v>Wednesday</v>
      </c>
      <c r="C571" s="25" t="s">
        <v>19</v>
      </c>
      <c r="D571" s="6"/>
      <c r="E571" s="8"/>
      <c r="F571" s="8"/>
      <c r="G571" s="13">
        <f t="shared" si="200"/>
        <v>0</v>
      </c>
      <c r="H571" s="16"/>
      <c r="I571" s="17"/>
      <c r="J571" s="18"/>
      <c r="K571" s="34"/>
    </row>
    <row r="572" spans="1:11" s="5" customFormat="1" ht="20" customHeight="1">
      <c r="A572" s="31"/>
      <c r="B572" s="32"/>
      <c r="C572" s="25" t="s">
        <v>20</v>
      </c>
      <c r="D572" s="6"/>
      <c r="E572" s="8"/>
      <c r="F572" s="8"/>
      <c r="G572" s="13">
        <f t="shared" si="200"/>
        <v>0</v>
      </c>
      <c r="H572" s="16"/>
      <c r="I572" s="17"/>
      <c r="J572" s="18"/>
      <c r="K572" s="34"/>
    </row>
    <row r="573" spans="1:11" s="5" customFormat="1" ht="20" customHeight="1">
      <c r="A573" s="31">
        <f t="shared" si="223"/>
        <v>285</v>
      </c>
      <c r="B573" s="32" t="str">
        <f t="shared" ref="B573" si="235">TEXT(A573, "DDDD")</f>
        <v>Thursday</v>
      </c>
      <c r="C573" s="25" t="s">
        <v>19</v>
      </c>
      <c r="D573" s="6"/>
      <c r="E573" s="8"/>
      <c r="F573" s="8"/>
      <c r="G573" s="13">
        <f t="shared" si="200"/>
        <v>0</v>
      </c>
      <c r="H573" s="16"/>
      <c r="I573" s="17"/>
      <c r="J573" s="18"/>
      <c r="K573" s="34"/>
    </row>
    <row r="574" spans="1:11" s="5" customFormat="1" ht="20" customHeight="1">
      <c r="A574" s="31"/>
      <c r="B574" s="32"/>
      <c r="C574" s="25" t="s">
        <v>20</v>
      </c>
      <c r="D574" s="6"/>
      <c r="E574" s="8"/>
      <c r="F574" s="8"/>
      <c r="G574" s="13">
        <f t="shared" si="200"/>
        <v>0</v>
      </c>
      <c r="H574" s="16"/>
      <c r="I574" s="17"/>
      <c r="J574" s="18"/>
      <c r="K574" s="34"/>
    </row>
    <row r="575" spans="1:11" s="5" customFormat="1" ht="20" customHeight="1">
      <c r="A575" s="31">
        <f t="shared" si="221"/>
        <v>286</v>
      </c>
      <c r="B575" s="32" t="str">
        <f t="shared" ref="B575" si="236">TEXT(A575, "DDDD")</f>
        <v>Friday</v>
      </c>
      <c r="C575" s="25" t="s">
        <v>19</v>
      </c>
      <c r="D575" s="6"/>
      <c r="E575" s="8"/>
      <c r="F575" s="8"/>
      <c r="G575" s="13">
        <f t="shared" si="200"/>
        <v>0</v>
      </c>
      <c r="H575" s="16"/>
      <c r="I575" s="17"/>
      <c r="J575" s="18"/>
      <c r="K575" s="34"/>
    </row>
    <row r="576" spans="1:11" s="5" customFormat="1" ht="20" customHeight="1">
      <c r="A576" s="31"/>
      <c r="B576" s="32"/>
      <c r="C576" s="25" t="s">
        <v>20</v>
      </c>
      <c r="D576" s="6"/>
      <c r="E576" s="8"/>
      <c r="F576" s="8"/>
      <c r="G576" s="13">
        <f t="shared" si="200"/>
        <v>0</v>
      </c>
      <c r="H576" s="16">
        <f>SUM(G563:G576)</f>
        <v>0</v>
      </c>
      <c r="I576" s="17">
        <f t="shared" ref="I576" si="237">SUM(H521:H576)/4</f>
        <v>0</v>
      </c>
      <c r="J576" s="18" t="e">
        <f>H576/I576</f>
        <v>#DIV/0!</v>
      </c>
      <c r="K576" s="34"/>
    </row>
    <row r="577" spans="1:11" s="5" customFormat="1" ht="20" customHeight="1">
      <c r="A577" s="31">
        <f t="shared" si="223"/>
        <v>287</v>
      </c>
      <c r="B577" s="32" t="str">
        <f t="shared" ref="B577" si="238">TEXT(A577, "DDDD")</f>
        <v>Saturday</v>
      </c>
      <c r="C577" s="25" t="s">
        <v>19</v>
      </c>
      <c r="D577" s="6"/>
      <c r="E577" s="8"/>
      <c r="F577" s="8"/>
      <c r="G577" s="13">
        <f t="shared" si="200"/>
        <v>0</v>
      </c>
      <c r="H577" s="16"/>
      <c r="I577" s="17"/>
      <c r="J577" s="18"/>
      <c r="K577" s="34"/>
    </row>
    <row r="578" spans="1:11" s="5" customFormat="1" ht="20" customHeight="1">
      <c r="A578" s="31"/>
      <c r="B578" s="32"/>
      <c r="C578" s="25" t="s">
        <v>20</v>
      </c>
      <c r="D578" s="6"/>
      <c r="E578" s="8"/>
      <c r="F578" s="8"/>
      <c r="G578" s="13">
        <f t="shared" si="200"/>
        <v>0</v>
      </c>
      <c r="H578" s="16"/>
      <c r="I578" s="16"/>
      <c r="J578" s="18"/>
      <c r="K578" s="34"/>
    </row>
    <row r="579" spans="1:11" s="5" customFormat="1" ht="20" customHeight="1">
      <c r="A579" s="31">
        <f t="shared" ref="A579:A639" si="239">A577+1</f>
        <v>288</v>
      </c>
      <c r="B579" s="32" t="str">
        <f t="shared" ref="B579" si="240">TEXT(A579, "DDDD")</f>
        <v>Sunday</v>
      </c>
      <c r="C579" s="25" t="s">
        <v>19</v>
      </c>
      <c r="D579" s="6"/>
      <c r="E579" s="8"/>
      <c r="F579" s="8"/>
      <c r="G579" s="13">
        <f t="shared" si="200"/>
        <v>0</v>
      </c>
      <c r="H579" s="16"/>
      <c r="I579" s="17"/>
      <c r="J579" s="18"/>
      <c r="K579" s="34"/>
    </row>
    <row r="580" spans="1:11" s="5" customFormat="1" ht="20" customHeight="1">
      <c r="A580" s="31"/>
      <c r="B580" s="32"/>
      <c r="C580" s="25" t="s">
        <v>20</v>
      </c>
      <c r="D580" s="6"/>
      <c r="E580" s="8"/>
      <c r="F580" s="8"/>
      <c r="G580" s="13">
        <f t="shared" ref="G580:G643" si="241">F580*E580</f>
        <v>0</v>
      </c>
      <c r="H580" s="16"/>
      <c r="I580" s="17"/>
      <c r="J580" s="18"/>
      <c r="K580" s="34"/>
    </row>
    <row r="581" spans="1:11" s="5" customFormat="1" ht="20" customHeight="1">
      <c r="A581" s="31">
        <f t="shared" ref="A581:A641" si="242">A579+1</f>
        <v>289</v>
      </c>
      <c r="B581" s="32" t="str">
        <f t="shared" ref="B581" si="243">TEXT(A581, "DDDD")</f>
        <v>Monday</v>
      </c>
      <c r="C581" s="25" t="s">
        <v>19</v>
      </c>
      <c r="D581" s="6"/>
      <c r="E581" s="8"/>
      <c r="F581" s="8"/>
      <c r="G581" s="13">
        <f t="shared" si="241"/>
        <v>0</v>
      </c>
      <c r="H581" s="16"/>
      <c r="I581" s="17"/>
      <c r="J581" s="18"/>
      <c r="K581" s="34"/>
    </row>
    <row r="582" spans="1:11" s="5" customFormat="1" ht="20" customHeight="1">
      <c r="A582" s="31"/>
      <c r="B582" s="32"/>
      <c r="C582" s="25" t="s">
        <v>20</v>
      </c>
      <c r="D582" s="6"/>
      <c r="E582" s="8"/>
      <c r="F582" s="8"/>
      <c r="G582" s="13">
        <f t="shared" si="241"/>
        <v>0</v>
      </c>
      <c r="H582" s="16"/>
      <c r="I582" s="17"/>
      <c r="J582" s="18"/>
      <c r="K582" s="34"/>
    </row>
    <row r="583" spans="1:11" s="5" customFormat="1" ht="20" customHeight="1">
      <c r="A583" s="31">
        <f t="shared" si="221"/>
        <v>290</v>
      </c>
      <c r="B583" s="32" t="str">
        <f t="shared" ref="B583" si="244">TEXT(A583, "DDDD")</f>
        <v>Tuesday</v>
      </c>
      <c r="C583" s="25" t="s">
        <v>19</v>
      </c>
      <c r="D583" s="6"/>
      <c r="E583" s="8"/>
      <c r="F583" s="8"/>
      <c r="G583" s="13">
        <f t="shared" si="241"/>
        <v>0</v>
      </c>
      <c r="H583" s="16"/>
      <c r="I583" s="17"/>
      <c r="J583" s="18"/>
      <c r="K583" s="34"/>
    </row>
    <row r="584" spans="1:11" s="5" customFormat="1" ht="20" customHeight="1">
      <c r="A584" s="31"/>
      <c r="B584" s="32"/>
      <c r="C584" s="25" t="s">
        <v>20</v>
      </c>
      <c r="D584" s="6"/>
      <c r="E584" s="8"/>
      <c r="F584" s="8"/>
      <c r="G584" s="13">
        <f t="shared" si="241"/>
        <v>0</v>
      </c>
      <c r="H584" s="16"/>
      <c r="I584" s="17"/>
      <c r="J584" s="18"/>
      <c r="K584" s="34"/>
    </row>
    <row r="585" spans="1:11" s="5" customFormat="1" ht="20" customHeight="1">
      <c r="A585" s="31">
        <f t="shared" si="223"/>
        <v>291</v>
      </c>
      <c r="B585" s="32" t="str">
        <f t="shared" ref="B585" si="245">TEXT(A585, "DDDD")</f>
        <v>Wednesday</v>
      </c>
      <c r="C585" s="25" t="s">
        <v>19</v>
      </c>
      <c r="D585" s="6"/>
      <c r="E585" s="8"/>
      <c r="F585" s="8"/>
      <c r="G585" s="13">
        <f t="shared" si="241"/>
        <v>0</v>
      </c>
      <c r="H585" s="16"/>
      <c r="I585" s="17"/>
      <c r="J585" s="18"/>
      <c r="K585" s="34"/>
    </row>
    <row r="586" spans="1:11" s="5" customFormat="1" ht="20" customHeight="1">
      <c r="A586" s="31"/>
      <c r="B586" s="32"/>
      <c r="C586" s="25" t="s">
        <v>20</v>
      </c>
      <c r="D586" s="6"/>
      <c r="E586" s="8"/>
      <c r="F586" s="8"/>
      <c r="G586" s="13">
        <f t="shared" si="241"/>
        <v>0</v>
      </c>
      <c r="H586" s="16"/>
      <c r="I586" s="17"/>
      <c r="J586" s="18"/>
      <c r="K586" s="34"/>
    </row>
    <row r="587" spans="1:11" s="5" customFormat="1" ht="20" customHeight="1">
      <c r="A587" s="31">
        <f t="shared" si="221"/>
        <v>292</v>
      </c>
      <c r="B587" s="32" t="str">
        <f t="shared" ref="B587" si="246">TEXT(A587, "DDDD")</f>
        <v>Thursday</v>
      </c>
      <c r="C587" s="25" t="s">
        <v>19</v>
      </c>
      <c r="D587" s="6"/>
      <c r="E587" s="8"/>
      <c r="F587" s="8"/>
      <c r="G587" s="13">
        <f t="shared" si="241"/>
        <v>0</v>
      </c>
      <c r="H587" s="16"/>
      <c r="I587" s="17"/>
      <c r="J587" s="18"/>
      <c r="K587" s="34"/>
    </row>
    <row r="588" spans="1:11" s="5" customFormat="1" ht="20" customHeight="1">
      <c r="A588" s="31"/>
      <c r="B588" s="32"/>
      <c r="C588" s="25" t="s">
        <v>20</v>
      </c>
      <c r="D588" s="6"/>
      <c r="E588" s="8"/>
      <c r="F588" s="8"/>
      <c r="G588" s="13">
        <f t="shared" si="241"/>
        <v>0</v>
      </c>
      <c r="H588" s="16"/>
      <c r="I588" s="17"/>
      <c r="J588" s="18"/>
      <c r="K588" s="34"/>
    </row>
    <row r="589" spans="1:11" s="5" customFormat="1" ht="20" customHeight="1">
      <c r="A589" s="31">
        <f t="shared" si="223"/>
        <v>293</v>
      </c>
      <c r="B589" s="32" t="str">
        <f t="shared" ref="B589" si="247">TEXT(A589, "DDDD")</f>
        <v>Friday</v>
      </c>
      <c r="C589" s="25" t="s">
        <v>19</v>
      </c>
      <c r="D589" s="6"/>
      <c r="E589" s="8"/>
      <c r="F589" s="8"/>
      <c r="G589" s="13">
        <f t="shared" si="241"/>
        <v>0</v>
      </c>
      <c r="H589" s="16"/>
      <c r="I589" s="17"/>
      <c r="J589" s="18"/>
      <c r="K589" s="34"/>
    </row>
    <row r="590" spans="1:11" s="5" customFormat="1" ht="20" customHeight="1">
      <c r="A590" s="31"/>
      <c r="B590" s="32"/>
      <c r="C590" s="25" t="s">
        <v>20</v>
      </c>
      <c r="D590" s="6"/>
      <c r="E590" s="8"/>
      <c r="F590" s="8"/>
      <c r="G590" s="13">
        <f t="shared" si="241"/>
        <v>0</v>
      </c>
      <c r="H590" s="16">
        <f>SUM(G577:G590)</f>
        <v>0</v>
      </c>
      <c r="I590" s="17">
        <f t="shared" ref="I590" si="248">SUM(H535:H590)/4</f>
        <v>0</v>
      </c>
      <c r="J590" s="18" t="e">
        <f>H590/I590</f>
        <v>#DIV/0!</v>
      </c>
      <c r="K590" s="34"/>
    </row>
    <row r="591" spans="1:11" s="5" customFormat="1" ht="20" customHeight="1">
      <c r="A591" s="31">
        <f t="shared" si="221"/>
        <v>294</v>
      </c>
      <c r="B591" s="32" t="str">
        <f t="shared" ref="B591" si="249">TEXT(A591, "DDDD")</f>
        <v>Saturday</v>
      </c>
      <c r="C591" s="25" t="s">
        <v>19</v>
      </c>
      <c r="D591" s="6"/>
      <c r="E591" s="8"/>
      <c r="F591" s="8"/>
      <c r="G591" s="13">
        <f t="shared" si="241"/>
        <v>0</v>
      </c>
      <c r="H591" s="16"/>
      <c r="I591" s="17"/>
      <c r="J591" s="18"/>
      <c r="K591" s="34"/>
    </row>
    <row r="592" spans="1:11" s="5" customFormat="1" ht="20" customHeight="1">
      <c r="A592" s="31"/>
      <c r="B592" s="32"/>
      <c r="C592" s="25" t="s">
        <v>20</v>
      </c>
      <c r="D592" s="6"/>
      <c r="E592" s="8"/>
      <c r="F592" s="8"/>
      <c r="G592" s="13">
        <f t="shared" si="241"/>
        <v>0</v>
      </c>
      <c r="H592" s="16"/>
      <c r="I592" s="16"/>
      <c r="J592" s="18"/>
      <c r="K592" s="34"/>
    </row>
    <row r="593" spans="1:11" s="5" customFormat="1" ht="20" customHeight="1">
      <c r="A593" s="31">
        <f t="shared" si="223"/>
        <v>295</v>
      </c>
      <c r="B593" s="32" t="str">
        <f t="shared" ref="B593" si="250">TEXT(A593, "DDDD")</f>
        <v>Sunday</v>
      </c>
      <c r="C593" s="25" t="s">
        <v>19</v>
      </c>
      <c r="D593" s="6"/>
      <c r="E593" s="8"/>
      <c r="F593" s="8"/>
      <c r="G593" s="13">
        <f t="shared" si="241"/>
        <v>0</v>
      </c>
      <c r="H593" s="16"/>
      <c r="I593" s="17"/>
      <c r="J593" s="18"/>
      <c r="K593" s="34"/>
    </row>
    <row r="594" spans="1:11" s="5" customFormat="1" ht="20" customHeight="1">
      <c r="A594" s="31"/>
      <c r="B594" s="32"/>
      <c r="C594" s="25" t="s">
        <v>20</v>
      </c>
      <c r="D594" s="6"/>
      <c r="E594" s="8"/>
      <c r="F594" s="8"/>
      <c r="G594" s="13">
        <f t="shared" si="241"/>
        <v>0</v>
      </c>
      <c r="H594" s="16"/>
      <c r="I594" s="17"/>
      <c r="J594" s="18"/>
      <c r="K594" s="34"/>
    </row>
    <row r="595" spans="1:11" s="5" customFormat="1" ht="20" customHeight="1">
      <c r="A595" s="31">
        <f t="shared" si="221"/>
        <v>296</v>
      </c>
      <c r="B595" s="32" t="str">
        <f t="shared" ref="B595" si="251">TEXT(A595, "DDDD")</f>
        <v>Monday</v>
      </c>
      <c r="C595" s="25" t="s">
        <v>19</v>
      </c>
      <c r="D595" s="6"/>
      <c r="E595" s="8"/>
      <c r="F595" s="8"/>
      <c r="G595" s="13">
        <f t="shared" si="241"/>
        <v>0</v>
      </c>
      <c r="H595" s="16"/>
      <c r="I595" s="17"/>
      <c r="J595" s="18"/>
      <c r="K595" s="34"/>
    </row>
    <row r="596" spans="1:11" s="5" customFormat="1" ht="20" customHeight="1">
      <c r="A596" s="31"/>
      <c r="B596" s="32"/>
      <c r="C596" s="25" t="s">
        <v>20</v>
      </c>
      <c r="D596" s="6"/>
      <c r="E596" s="8"/>
      <c r="F596" s="8"/>
      <c r="G596" s="13">
        <f t="shared" si="241"/>
        <v>0</v>
      </c>
      <c r="H596" s="16"/>
      <c r="I596" s="17"/>
      <c r="J596" s="18"/>
      <c r="K596" s="34"/>
    </row>
    <row r="597" spans="1:11" s="5" customFormat="1" ht="20" customHeight="1">
      <c r="A597" s="31">
        <f t="shared" si="223"/>
        <v>297</v>
      </c>
      <c r="B597" s="32" t="str">
        <f t="shared" ref="B597" si="252">TEXT(A597, "DDDD")</f>
        <v>Tuesday</v>
      </c>
      <c r="C597" s="25" t="s">
        <v>19</v>
      </c>
      <c r="D597" s="6"/>
      <c r="E597" s="8"/>
      <c r="F597" s="8"/>
      <c r="G597" s="13">
        <f t="shared" si="241"/>
        <v>0</v>
      </c>
      <c r="H597" s="16"/>
      <c r="I597" s="17"/>
      <c r="J597" s="18"/>
      <c r="K597" s="34"/>
    </row>
    <row r="598" spans="1:11" s="5" customFormat="1" ht="20" customHeight="1">
      <c r="A598" s="31"/>
      <c r="B598" s="32"/>
      <c r="C598" s="25" t="s">
        <v>20</v>
      </c>
      <c r="D598" s="6"/>
      <c r="E598" s="8"/>
      <c r="F598" s="8"/>
      <c r="G598" s="13">
        <f t="shared" si="241"/>
        <v>0</v>
      </c>
      <c r="H598" s="16"/>
      <c r="I598" s="17"/>
      <c r="J598" s="18"/>
      <c r="K598" s="34"/>
    </row>
    <row r="599" spans="1:11" s="5" customFormat="1" ht="20" customHeight="1">
      <c r="A599" s="31">
        <f t="shared" si="239"/>
        <v>298</v>
      </c>
      <c r="B599" s="32" t="str">
        <f t="shared" ref="B599" si="253">TEXT(A599, "DDDD")</f>
        <v>Wednesday</v>
      </c>
      <c r="C599" s="25" t="s">
        <v>19</v>
      </c>
      <c r="D599" s="6"/>
      <c r="E599" s="8"/>
      <c r="F599" s="8"/>
      <c r="G599" s="13">
        <f t="shared" si="241"/>
        <v>0</v>
      </c>
      <c r="H599" s="16"/>
      <c r="I599" s="17"/>
      <c r="J599" s="18"/>
      <c r="K599" s="34"/>
    </row>
    <row r="600" spans="1:11" s="5" customFormat="1" ht="20" customHeight="1">
      <c r="A600" s="31"/>
      <c r="B600" s="32"/>
      <c r="C600" s="25" t="s">
        <v>20</v>
      </c>
      <c r="D600" s="6"/>
      <c r="E600" s="8"/>
      <c r="F600" s="8"/>
      <c r="G600" s="13">
        <f t="shared" si="241"/>
        <v>0</v>
      </c>
      <c r="H600" s="16"/>
      <c r="I600" s="17"/>
      <c r="J600" s="18"/>
      <c r="K600" s="34"/>
    </row>
    <row r="601" spans="1:11" s="5" customFormat="1" ht="20" customHeight="1">
      <c r="A601" s="31">
        <f t="shared" si="242"/>
        <v>299</v>
      </c>
      <c r="B601" s="32" t="str">
        <f t="shared" ref="B601" si="254">TEXT(A601, "DDDD")</f>
        <v>Thursday</v>
      </c>
      <c r="C601" s="25" t="s">
        <v>19</v>
      </c>
      <c r="D601" s="6"/>
      <c r="E601" s="8"/>
      <c r="F601" s="8"/>
      <c r="G601" s="13">
        <f t="shared" si="241"/>
        <v>0</v>
      </c>
      <c r="H601" s="16"/>
      <c r="I601" s="17"/>
      <c r="J601" s="18"/>
      <c r="K601" s="34"/>
    </row>
    <row r="602" spans="1:11" s="5" customFormat="1" ht="20" customHeight="1">
      <c r="A602" s="31"/>
      <c r="B602" s="32"/>
      <c r="C602" s="25" t="s">
        <v>20</v>
      </c>
      <c r="D602" s="6"/>
      <c r="E602" s="8"/>
      <c r="F602" s="8"/>
      <c r="G602" s="13">
        <f t="shared" si="241"/>
        <v>0</v>
      </c>
      <c r="H602" s="16"/>
      <c r="I602" s="17"/>
      <c r="J602" s="18"/>
      <c r="K602" s="34"/>
    </row>
    <row r="603" spans="1:11" s="5" customFormat="1" ht="20" customHeight="1">
      <c r="A603" s="31">
        <f t="shared" si="221"/>
        <v>300</v>
      </c>
      <c r="B603" s="32" t="str">
        <f t="shared" ref="B603" si="255">TEXT(A603, "DDDD")</f>
        <v>Friday</v>
      </c>
      <c r="C603" s="25" t="s">
        <v>19</v>
      </c>
      <c r="D603" s="6"/>
      <c r="E603" s="8"/>
      <c r="F603" s="8"/>
      <c r="G603" s="13">
        <f t="shared" si="241"/>
        <v>0</v>
      </c>
      <c r="H603" s="16"/>
      <c r="I603" s="17"/>
      <c r="J603" s="18"/>
      <c r="K603" s="34"/>
    </row>
    <row r="604" spans="1:11" s="5" customFormat="1" ht="20" customHeight="1">
      <c r="A604" s="31"/>
      <c r="B604" s="32"/>
      <c r="C604" s="25" t="s">
        <v>20</v>
      </c>
      <c r="D604" s="6"/>
      <c r="E604" s="8"/>
      <c r="F604" s="8"/>
      <c r="G604" s="13">
        <f t="shared" si="241"/>
        <v>0</v>
      </c>
      <c r="H604" s="16">
        <f>SUM(G591:G604)</f>
        <v>0</v>
      </c>
      <c r="I604" s="17">
        <f t="shared" ref="I604" si="256">SUM(H549:H604)/4</f>
        <v>0</v>
      </c>
      <c r="J604" s="18" t="e">
        <f>H604/I604</f>
        <v>#DIV/0!</v>
      </c>
      <c r="K604" s="34"/>
    </row>
    <row r="605" spans="1:11" s="5" customFormat="1" ht="20" customHeight="1">
      <c r="A605" s="31">
        <f t="shared" si="223"/>
        <v>301</v>
      </c>
      <c r="B605" s="32" t="str">
        <f t="shared" ref="B605" si="257">TEXT(A605, "DDDD")</f>
        <v>Saturday</v>
      </c>
      <c r="C605" s="25" t="s">
        <v>19</v>
      </c>
      <c r="D605" s="6"/>
      <c r="E605" s="8"/>
      <c r="F605" s="8"/>
      <c r="G605" s="13">
        <f t="shared" si="241"/>
        <v>0</v>
      </c>
      <c r="H605" s="16"/>
      <c r="I605" s="17"/>
      <c r="J605" s="18"/>
      <c r="K605" s="34"/>
    </row>
    <row r="606" spans="1:11" s="5" customFormat="1" ht="20" customHeight="1">
      <c r="A606" s="31"/>
      <c r="B606" s="32"/>
      <c r="C606" s="25" t="s">
        <v>20</v>
      </c>
      <c r="D606" s="6"/>
      <c r="E606" s="8"/>
      <c r="F606" s="8"/>
      <c r="G606" s="13">
        <f t="shared" si="241"/>
        <v>0</v>
      </c>
      <c r="H606" s="16"/>
      <c r="I606" s="16"/>
      <c r="J606" s="18"/>
      <c r="K606" s="34"/>
    </row>
    <row r="607" spans="1:11" s="5" customFormat="1" ht="20" customHeight="1">
      <c r="A607" s="31">
        <f t="shared" si="221"/>
        <v>302</v>
      </c>
      <c r="B607" s="32" t="str">
        <f t="shared" ref="B607" si="258">TEXT(A607, "DDDD")</f>
        <v>Sunday</v>
      </c>
      <c r="C607" s="25" t="s">
        <v>19</v>
      </c>
      <c r="D607" s="6"/>
      <c r="E607" s="8"/>
      <c r="F607" s="8"/>
      <c r="G607" s="13">
        <f t="shared" si="241"/>
        <v>0</v>
      </c>
      <c r="H607" s="16"/>
      <c r="I607" s="17"/>
      <c r="J607" s="18"/>
      <c r="K607" s="34"/>
    </row>
    <row r="608" spans="1:11" s="5" customFormat="1" ht="20" customHeight="1">
      <c r="A608" s="31"/>
      <c r="B608" s="32"/>
      <c r="C608" s="25" t="s">
        <v>20</v>
      </c>
      <c r="D608" s="6"/>
      <c r="E608" s="8"/>
      <c r="F608" s="8"/>
      <c r="G608" s="13">
        <f t="shared" si="241"/>
        <v>0</v>
      </c>
      <c r="H608" s="16"/>
      <c r="I608" s="17"/>
      <c r="J608" s="18"/>
      <c r="K608" s="34"/>
    </row>
    <row r="609" spans="1:11" s="5" customFormat="1" ht="20" customHeight="1">
      <c r="A609" s="31">
        <f t="shared" si="223"/>
        <v>303</v>
      </c>
      <c r="B609" s="32" t="str">
        <f t="shared" ref="B609" si="259">TEXT(A609, "DDDD")</f>
        <v>Monday</v>
      </c>
      <c r="C609" s="25" t="s">
        <v>19</v>
      </c>
      <c r="D609" s="6"/>
      <c r="E609" s="8"/>
      <c r="F609" s="8"/>
      <c r="G609" s="13">
        <f t="shared" si="241"/>
        <v>0</v>
      </c>
      <c r="H609" s="16"/>
      <c r="I609" s="17"/>
      <c r="J609" s="18"/>
      <c r="K609" s="34"/>
    </row>
    <row r="610" spans="1:11" s="5" customFormat="1" ht="20" customHeight="1">
      <c r="A610" s="31"/>
      <c r="B610" s="32"/>
      <c r="C610" s="25" t="s">
        <v>20</v>
      </c>
      <c r="D610" s="6"/>
      <c r="E610" s="8"/>
      <c r="F610" s="8"/>
      <c r="G610" s="13">
        <f t="shared" si="241"/>
        <v>0</v>
      </c>
      <c r="H610" s="16"/>
      <c r="I610" s="17"/>
      <c r="J610" s="18"/>
      <c r="K610" s="34"/>
    </row>
    <row r="611" spans="1:11" s="5" customFormat="1" ht="20" customHeight="1">
      <c r="A611" s="31">
        <f t="shared" si="221"/>
        <v>304</v>
      </c>
      <c r="B611" s="32" t="str">
        <f t="shared" ref="B611" si="260">TEXT(A611, "DDDD")</f>
        <v>Tuesday</v>
      </c>
      <c r="C611" s="25" t="s">
        <v>19</v>
      </c>
      <c r="D611" s="6"/>
      <c r="E611" s="8"/>
      <c r="F611" s="8"/>
      <c r="G611" s="13">
        <f t="shared" si="241"/>
        <v>0</v>
      </c>
      <c r="H611" s="16"/>
      <c r="I611" s="17"/>
      <c r="J611" s="18"/>
      <c r="K611" s="34"/>
    </row>
    <row r="612" spans="1:11" s="5" customFormat="1" ht="20" customHeight="1">
      <c r="A612" s="31"/>
      <c r="B612" s="32"/>
      <c r="C612" s="25" t="s">
        <v>20</v>
      </c>
      <c r="D612" s="6"/>
      <c r="E612" s="8"/>
      <c r="F612" s="8"/>
      <c r="G612" s="13">
        <f t="shared" si="241"/>
        <v>0</v>
      </c>
      <c r="H612" s="16"/>
      <c r="I612" s="17"/>
      <c r="J612" s="18"/>
      <c r="K612" s="34"/>
    </row>
    <row r="613" spans="1:11" s="5" customFormat="1" ht="20" customHeight="1">
      <c r="A613" s="31">
        <f t="shared" si="223"/>
        <v>305</v>
      </c>
      <c r="B613" s="32" t="str">
        <f t="shared" ref="B613" si="261">TEXT(A613, "DDDD")</f>
        <v>Wednesday</v>
      </c>
      <c r="C613" s="25" t="s">
        <v>19</v>
      </c>
      <c r="D613" s="6"/>
      <c r="E613" s="8"/>
      <c r="F613" s="8"/>
      <c r="G613" s="13">
        <f t="shared" si="241"/>
        <v>0</v>
      </c>
      <c r="H613" s="16"/>
      <c r="I613" s="17"/>
      <c r="J613" s="18"/>
      <c r="K613" s="34"/>
    </row>
    <row r="614" spans="1:11" s="5" customFormat="1" ht="20" customHeight="1">
      <c r="A614" s="31"/>
      <c r="B614" s="32"/>
      <c r="C614" s="25" t="s">
        <v>20</v>
      </c>
      <c r="D614" s="6"/>
      <c r="E614" s="8"/>
      <c r="F614" s="8"/>
      <c r="G614" s="13">
        <f t="shared" si="241"/>
        <v>0</v>
      </c>
      <c r="H614" s="16"/>
      <c r="I614" s="17"/>
      <c r="J614" s="18"/>
      <c r="K614" s="34"/>
    </row>
    <row r="615" spans="1:11" s="5" customFormat="1" ht="20" customHeight="1">
      <c r="A615" s="31">
        <f t="shared" ref="A615:A675" si="262">A613+1</f>
        <v>306</v>
      </c>
      <c r="B615" s="32" t="str">
        <f t="shared" ref="B615" si="263">TEXT(A615, "DDDD")</f>
        <v>Thursday</v>
      </c>
      <c r="C615" s="25" t="s">
        <v>19</v>
      </c>
      <c r="D615" s="6"/>
      <c r="E615" s="8"/>
      <c r="F615" s="8"/>
      <c r="G615" s="13">
        <f t="shared" si="241"/>
        <v>0</v>
      </c>
      <c r="H615" s="16"/>
      <c r="I615" s="17"/>
      <c r="J615" s="18"/>
      <c r="K615" s="34"/>
    </row>
    <row r="616" spans="1:11" s="5" customFormat="1" ht="20" customHeight="1">
      <c r="A616" s="31"/>
      <c r="B616" s="32"/>
      <c r="C616" s="25" t="s">
        <v>20</v>
      </c>
      <c r="D616" s="6"/>
      <c r="E616" s="8"/>
      <c r="F616" s="8"/>
      <c r="G616" s="13">
        <f t="shared" si="241"/>
        <v>0</v>
      </c>
      <c r="H616" s="16"/>
      <c r="I616" s="17"/>
      <c r="J616" s="18"/>
      <c r="K616" s="34"/>
    </row>
    <row r="617" spans="1:11" s="5" customFormat="1" ht="20" customHeight="1">
      <c r="A617" s="31">
        <f t="shared" ref="A617:A677" si="264">A615+1</f>
        <v>307</v>
      </c>
      <c r="B617" s="32" t="str">
        <f t="shared" ref="B617" si="265">TEXT(A617, "DDDD")</f>
        <v>Friday</v>
      </c>
      <c r="C617" s="25" t="s">
        <v>19</v>
      </c>
      <c r="D617" s="6"/>
      <c r="E617" s="8"/>
      <c r="F617" s="8"/>
      <c r="G617" s="13">
        <f t="shared" si="241"/>
        <v>0</v>
      </c>
      <c r="H617" s="16"/>
      <c r="I617" s="17"/>
      <c r="J617" s="18"/>
      <c r="K617" s="34"/>
    </row>
    <row r="618" spans="1:11" s="5" customFormat="1" ht="20" customHeight="1">
      <c r="A618" s="31"/>
      <c r="B618" s="32"/>
      <c r="C618" s="25" t="s">
        <v>20</v>
      </c>
      <c r="D618" s="6"/>
      <c r="E618" s="8"/>
      <c r="F618" s="8"/>
      <c r="G618" s="13">
        <f t="shared" si="241"/>
        <v>0</v>
      </c>
      <c r="H618" s="16">
        <f>SUM(G605:G618)</f>
        <v>0</v>
      </c>
      <c r="I618" s="17">
        <f t="shared" ref="I618" si="266">SUM(H563:H618)/4</f>
        <v>0</v>
      </c>
      <c r="J618" s="18" t="e">
        <f>H618/I618</f>
        <v>#DIV/0!</v>
      </c>
      <c r="K618" s="34"/>
    </row>
    <row r="619" spans="1:11" s="5" customFormat="1" ht="20" customHeight="1">
      <c r="A619" s="31">
        <f t="shared" si="239"/>
        <v>308</v>
      </c>
      <c r="B619" s="32" t="str">
        <f t="shared" ref="B619" si="267">TEXT(A619, "DDDD")</f>
        <v>Saturday</v>
      </c>
      <c r="C619" s="25" t="s">
        <v>19</v>
      </c>
      <c r="D619" s="6"/>
      <c r="E619" s="8"/>
      <c r="F619" s="8"/>
      <c r="G619" s="13">
        <f t="shared" si="241"/>
        <v>0</v>
      </c>
      <c r="H619" s="16"/>
      <c r="I619" s="17"/>
      <c r="J619" s="18"/>
      <c r="K619" s="34"/>
    </row>
    <row r="620" spans="1:11" s="5" customFormat="1" ht="20" customHeight="1">
      <c r="A620" s="31"/>
      <c r="B620" s="32"/>
      <c r="C620" s="25" t="s">
        <v>20</v>
      </c>
      <c r="D620" s="6"/>
      <c r="E620" s="8"/>
      <c r="F620" s="8"/>
      <c r="G620" s="13">
        <f t="shared" si="241"/>
        <v>0</v>
      </c>
      <c r="H620" s="16"/>
      <c r="I620" s="16"/>
      <c r="J620" s="18"/>
      <c r="K620" s="34"/>
    </row>
    <row r="621" spans="1:11" s="5" customFormat="1" ht="20" customHeight="1">
      <c r="A621" s="31">
        <f t="shared" si="242"/>
        <v>309</v>
      </c>
      <c r="B621" s="32" t="str">
        <f t="shared" ref="B621" si="268">TEXT(A621, "DDDD")</f>
        <v>Sunday</v>
      </c>
      <c r="C621" s="25" t="s">
        <v>19</v>
      </c>
      <c r="D621" s="6"/>
      <c r="E621" s="8"/>
      <c r="F621" s="8"/>
      <c r="G621" s="13">
        <f t="shared" si="241"/>
        <v>0</v>
      </c>
      <c r="H621" s="16"/>
      <c r="I621" s="17"/>
      <c r="J621" s="18"/>
      <c r="K621" s="34"/>
    </row>
    <row r="622" spans="1:11" s="5" customFormat="1" ht="20" customHeight="1">
      <c r="A622" s="31"/>
      <c r="B622" s="32"/>
      <c r="C622" s="25" t="s">
        <v>20</v>
      </c>
      <c r="D622" s="6"/>
      <c r="E622" s="8"/>
      <c r="F622" s="8"/>
      <c r="G622" s="13">
        <f t="shared" si="241"/>
        <v>0</v>
      </c>
      <c r="H622" s="16"/>
      <c r="I622" s="17"/>
      <c r="J622" s="18"/>
      <c r="K622" s="34"/>
    </row>
    <row r="623" spans="1:11" s="5" customFormat="1" ht="20" customHeight="1">
      <c r="A623" s="31">
        <f t="shared" si="262"/>
        <v>310</v>
      </c>
      <c r="B623" s="32" t="str">
        <f t="shared" ref="B623" si="269">TEXT(A623, "DDDD")</f>
        <v>Monday</v>
      </c>
      <c r="C623" s="25" t="s">
        <v>19</v>
      </c>
      <c r="D623" s="6"/>
      <c r="E623" s="8"/>
      <c r="F623" s="8"/>
      <c r="G623" s="13">
        <f t="shared" si="241"/>
        <v>0</v>
      </c>
      <c r="H623" s="16"/>
      <c r="I623" s="17"/>
      <c r="J623" s="18"/>
      <c r="K623" s="34"/>
    </row>
    <row r="624" spans="1:11" s="5" customFormat="1" ht="20" customHeight="1">
      <c r="A624" s="31"/>
      <c r="B624" s="32"/>
      <c r="C624" s="25" t="s">
        <v>20</v>
      </c>
      <c r="D624" s="6"/>
      <c r="E624" s="8"/>
      <c r="F624" s="8"/>
      <c r="G624" s="13">
        <f t="shared" si="241"/>
        <v>0</v>
      </c>
      <c r="H624" s="16"/>
      <c r="I624" s="17"/>
      <c r="J624" s="18"/>
      <c r="K624" s="34"/>
    </row>
    <row r="625" spans="1:11" s="5" customFormat="1" ht="20" customHeight="1">
      <c r="A625" s="31">
        <f t="shared" si="264"/>
        <v>311</v>
      </c>
      <c r="B625" s="32" t="str">
        <f t="shared" ref="B625" si="270">TEXT(A625, "DDDD")</f>
        <v>Tuesday</v>
      </c>
      <c r="C625" s="25" t="s">
        <v>19</v>
      </c>
      <c r="D625" s="6"/>
      <c r="E625" s="8"/>
      <c r="F625" s="8"/>
      <c r="G625" s="13">
        <f t="shared" si="241"/>
        <v>0</v>
      </c>
      <c r="H625" s="16"/>
      <c r="I625" s="17"/>
      <c r="J625" s="18"/>
      <c r="K625" s="34"/>
    </row>
    <row r="626" spans="1:11" s="5" customFormat="1" ht="20" customHeight="1">
      <c r="A626" s="31"/>
      <c r="B626" s="32"/>
      <c r="C626" s="25" t="s">
        <v>20</v>
      </c>
      <c r="D626" s="6"/>
      <c r="E626" s="8"/>
      <c r="F626" s="8"/>
      <c r="G626" s="13">
        <f t="shared" si="241"/>
        <v>0</v>
      </c>
      <c r="H626" s="16"/>
      <c r="I626" s="17"/>
      <c r="J626" s="18"/>
      <c r="K626" s="34"/>
    </row>
    <row r="627" spans="1:11" s="5" customFormat="1" ht="20" customHeight="1">
      <c r="A627" s="31">
        <f t="shared" si="262"/>
        <v>312</v>
      </c>
      <c r="B627" s="32" t="str">
        <f t="shared" ref="B627" si="271">TEXT(A627, "DDDD")</f>
        <v>Wednesday</v>
      </c>
      <c r="C627" s="25" t="s">
        <v>19</v>
      </c>
      <c r="D627" s="6"/>
      <c r="E627" s="8"/>
      <c r="F627" s="8"/>
      <c r="G627" s="13">
        <f t="shared" si="241"/>
        <v>0</v>
      </c>
      <c r="H627" s="16"/>
      <c r="I627" s="17"/>
      <c r="J627" s="18"/>
      <c r="K627" s="34"/>
    </row>
    <row r="628" spans="1:11" s="5" customFormat="1" ht="20" customHeight="1">
      <c r="A628" s="31"/>
      <c r="B628" s="32"/>
      <c r="C628" s="25" t="s">
        <v>20</v>
      </c>
      <c r="D628" s="6"/>
      <c r="E628" s="8"/>
      <c r="F628" s="8"/>
      <c r="G628" s="13">
        <f t="shared" si="241"/>
        <v>0</v>
      </c>
      <c r="H628" s="16"/>
      <c r="I628" s="17"/>
      <c r="J628" s="18"/>
      <c r="K628" s="34"/>
    </row>
    <row r="629" spans="1:11" s="5" customFormat="1" ht="20" customHeight="1">
      <c r="A629" s="31">
        <f t="shared" si="264"/>
        <v>313</v>
      </c>
      <c r="B629" s="32" t="str">
        <f t="shared" ref="B629" si="272">TEXT(A629, "DDDD")</f>
        <v>Thursday</v>
      </c>
      <c r="C629" s="25" t="s">
        <v>19</v>
      </c>
      <c r="D629" s="6"/>
      <c r="E629" s="8"/>
      <c r="F629" s="8"/>
      <c r="G629" s="13">
        <f t="shared" si="241"/>
        <v>0</v>
      </c>
      <c r="H629" s="16"/>
      <c r="I629" s="17"/>
      <c r="J629" s="18"/>
      <c r="K629" s="34"/>
    </row>
    <row r="630" spans="1:11" s="5" customFormat="1" ht="20" customHeight="1">
      <c r="A630" s="31"/>
      <c r="B630" s="32"/>
      <c r="C630" s="25" t="s">
        <v>20</v>
      </c>
      <c r="D630" s="6"/>
      <c r="E630" s="8"/>
      <c r="F630" s="8"/>
      <c r="G630" s="13">
        <f t="shared" si="241"/>
        <v>0</v>
      </c>
      <c r="H630" s="16"/>
      <c r="I630" s="17"/>
      <c r="J630" s="18"/>
      <c r="K630" s="34"/>
    </row>
    <row r="631" spans="1:11" s="5" customFormat="1" ht="20" customHeight="1">
      <c r="A631" s="31">
        <f t="shared" si="262"/>
        <v>314</v>
      </c>
      <c r="B631" s="32" t="str">
        <f t="shared" ref="B631" si="273">TEXT(A631, "DDDD")</f>
        <v>Friday</v>
      </c>
      <c r="C631" s="25" t="s">
        <v>19</v>
      </c>
      <c r="D631" s="6"/>
      <c r="E631" s="8"/>
      <c r="F631" s="8"/>
      <c r="G631" s="13">
        <f t="shared" si="241"/>
        <v>0</v>
      </c>
      <c r="H631" s="16"/>
      <c r="I631" s="17"/>
      <c r="J631" s="18"/>
      <c r="K631" s="34"/>
    </row>
    <row r="632" spans="1:11" s="5" customFormat="1" ht="20" customHeight="1">
      <c r="A632" s="31"/>
      <c r="B632" s="32"/>
      <c r="C632" s="25" t="s">
        <v>20</v>
      </c>
      <c r="D632" s="6"/>
      <c r="E632" s="8"/>
      <c r="F632" s="8"/>
      <c r="G632" s="13">
        <f t="shared" si="241"/>
        <v>0</v>
      </c>
      <c r="H632" s="16">
        <f>SUM(G619:G632)</f>
        <v>0</v>
      </c>
      <c r="I632" s="17">
        <f t="shared" ref="I632" si="274">SUM(H577:H632)/4</f>
        <v>0</v>
      </c>
      <c r="J632" s="18" t="e">
        <f>H632/I632</f>
        <v>#DIV/0!</v>
      </c>
      <c r="K632" s="34"/>
    </row>
    <row r="633" spans="1:11" s="5" customFormat="1" ht="20" customHeight="1">
      <c r="A633" s="31">
        <f t="shared" si="264"/>
        <v>315</v>
      </c>
      <c r="B633" s="32" t="str">
        <f t="shared" ref="B633" si="275">TEXT(A633, "DDDD")</f>
        <v>Saturday</v>
      </c>
      <c r="C633" s="25" t="s">
        <v>19</v>
      </c>
      <c r="D633" s="6"/>
      <c r="E633" s="8"/>
      <c r="F633" s="8"/>
      <c r="G633" s="13">
        <f t="shared" si="241"/>
        <v>0</v>
      </c>
      <c r="H633" s="16"/>
      <c r="I633" s="17"/>
      <c r="J633" s="18"/>
      <c r="K633" s="34"/>
    </row>
    <row r="634" spans="1:11" s="5" customFormat="1" ht="20" customHeight="1">
      <c r="A634" s="31"/>
      <c r="B634" s="32"/>
      <c r="C634" s="25" t="s">
        <v>20</v>
      </c>
      <c r="D634" s="6"/>
      <c r="E634" s="8"/>
      <c r="F634" s="8"/>
      <c r="G634" s="13">
        <f t="shared" si="241"/>
        <v>0</v>
      </c>
      <c r="H634" s="16"/>
      <c r="I634" s="16"/>
      <c r="J634" s="18"/>
      <c r="K634" s="34"/>
    </row>
    <row r="635" spans="1:11" s="5" customFormat="1" ht="20" customHeight="1">
      <c r="A635" s="31">
        <f t="shared" si="262"/>
        <v>316</v>
      </c>
      <c r="B635" s="32" t="str">
        <f t="shared" ref="B635" si="276">TEXT(A635, "DDDD")</f>
        <v>Sunday</v>
      </c>
      <c r="C635" s="25" t="s">
        <v>19</v>
      </c>
      <c r="D635" s="6"/>
      <c r="E635" s="8"/>
      <c r="F635" s="8"/>
      <c r="G635" s="13">
        <f t="shared" si="241"/>
        <v>0</v>
      </c>
      <c r="H635" s="16"/>
      <c r="I635" s="17"/>
      <c r="J635" s="18"/>
      <c r="K635" s="34"/>
    </row>
    <row r="636" spans="1:11" s="5" customFormat="1" ht="20" customHeight="1">
      <c r="A636" s="31"/>
      <c r="B636" s="32"/>
      <c r="C636" s="25" t="s">
        <v>20</v>
      </c>
      <c r="D636" s="6"/>
      <c r="E636" s="8"/>
      <c r="F636" s="8"/>
      <c r="G636" s="13">
        <f t="shared" si="241"/>
        <v>0</v>
      </c>
      <c r="H636" s="16"/>
      <c r="I636" s="17"/>
      <c r="J636" s="18"/>
      <c r="K636" s="34"/>
    </row>
    <row r="637" spans="1:11" s="5" customFormat="1" ht="20" customHeight="1">
      <c r="A637" s="31">
        <f t="shared" si="264"/>
        <v>317</v>
      </c>
      <c r="B637" s="32" t="str">
        <f t="shared" ref="B637" si="277">TEXT(A637, "DDDD")</f>
        <v>Monday</v>
      </c>
      <c r="C637" s="25" t="s">
        <v>19</v>
      </c>
      <c r="D637" s="6"/>
      <c r="E637" s="8"/>
      <c r="F637" s="8"/>
      <c r="G637" s="13">
        <f t="shared" si="241"/>
        <v>0</v>
      </c>
      <c r="H637" s="16"/>
      <c r="I637" s="17"/>
      <c r="J637" s="18"/>
      <c r="K637" s="34"/>
    </row>
    <row r="638" spans="1:11" s="5" customFormat="1" ht="20" customHeight="1">
      <c r="A638" s="31"/>
      <c r="B638" s="32"/>
      <c r="C638" s="25" t="s">
        <v>20</v>
      </c>
      <c r="D638" s="6"/>
      <c r="E638" s="8"/>
      <c r="F638" s="8"/>
      <c r="G638" s="13">
        <f t="shared" si="241"/>
        <v>0</v>
      </c>
      <c r="H638" s="16"/>
      <c r="I638" s="17"/>
      <c r="J638" s="18"/>
      <c r="K638" s="34"/>
    </row>
    <row r="639" spans="1:11" s="5" customFormat="1" ht="20" customHeight="1">
      <c r="A639" s="31">
        <f t="shared" si="239"/>
        <v>318</v>
      </c>
      <c r="B639" s="32" t="str">
        <f t="shared" ref="B639" si="278">TEXT(A639, "DDDD")</f>
        <v>Tuesday</v>
      </c>
      <c r="C639" s="25" t="s">
        <v>19</v>
      </c>
      <c r="D639" s="6"/>
      <c r="E639" s="8"/>
      <c r="F639" s="8"/>
      <c r="G639" s="13">
        <f t="shared" si="241"/>
        <v>0</v>
      </c>
      <c r="H639" s="16"/>
      <c r="I639" s="17"/>
      <c r="J639" s="18"/>
      <c r="K639" s="34"/>
    </row>
    <row r="640" spans="1:11" s="5" customFormat="1" ht="20" customHeight="1">
      <c r="A640" s="31"/>
      <c r="B640" s="32"/>
      <c r="C640" s="25" t="s">
        <v>20</v>
      </c>
      <c r="D640" s="6"/>
      <c r="E640" s="8"/>
      <c r="F640" s="8"/>
      <c r="G640" s="13">
        <f t="shared" si="241"/>
        <v>0</v>
      </c>
      <c r="H640" s="16"/>
      <c r="I640" s="17"/>
      <c r="J640" s="18"/>
      <c r="K640" s="34"/>
    </row>
    <row r="641" spans="1:11" s="5" customFormat="1" ht="20" customHeight="1">
      <c r="A641" s="31">
        <f t="shared" si="242"/>
        <v>319</v>
      </c>
      <c r="B641" s="32" t="str">
        <f t="shared" ref="B641" si="279">TEXT(A641, "DDDD")</f>
        <v>Wednesday</v>
      </c>
      <c r="C641" s="25" t="s">
        <v>19</v>
      </c>
      <c r="D641" s="6"/>
      <c r="E641" s="8"/>
      <c r="F641" s="8"/>
      <c r="G641" s="13">
        <f t="shared" si="241"/>
        <v>0</v>
      </c>
      <c r="H641" s="16"/>
      <c r="I641" s="17"/>
      <c r="J641" s="18"/>
      <c r="K641" s="34"/>
    </row>
    <row r="642" spans="1:11" s="5" customFormat="1" ht="20" customHeight="1">
      <c r="A642" s="31"/>
      <c r="B642" s="32"/>
      <c r="C642" s="25" t="s">
        <v>20</v>
      </c>
      <c r="D642" s="6"/>
      <c r="E642" s="8"/>
      <c r="F642" s="8"/>
      <c r="G642" s="13">
        <f t="shared" si="241"/>
        <v>0</v>
      </c>
      <c r="H642" s="16"/>
      <c r="I642" s="17"/>
      <c r="J642" s="18"/>
      <c r="K642" s="34"/>
    </row>
    <row r="643" spans="1:11" s="5" customFormat="1" ht="20" customHeight="1">
      <c r="A643" s="31">
        <f t="shared" si="262"/>
        <v>320</v>
      </c>
      <c r="B643" s="32" t="str">
        <f t="shared" ref="B643" si="280">TEXT(A643, "DDDD")</f>
        <v>Thursday</v>
      </c>
      <c r="C643" s="25" t="s">
        <v>19</v>
      </c>
      <c r="D643" s="6"/>
      <c r="E643" s="8"/>
      <c r="F643" s="8"/>
      <c r="G643" s="13">
        <f t="shared" si="241"/>
        <v>0</v>
      </c>
      <c r="H643" s="16"/>
      <c r="I643" s="17"/>
      <c r="J643" s="18"/>
      <c r="K643" s="34"/>
    </row>
    <row r="644" spans="1:11" s="5" customFormat="1" ht="20" customHeight="1">
      <c r="A644" s="31"/>
      <c r="B644" s="32"/>
      <c r="C644" s="25" t="s">
        <v>20</v>
      </c>
      <c r="D644" s="6"/>
      <c r="E644" s="8"/>
      <c r="F644" s="8"/>
      <c r="G644" s="13">
        <f t="shared" ref="G644:G707" si="281">F644*E644</f>
        <v>0</v>
      </c>
      <c r="H644" s="16"/>
      <c r="I644" s="17"/>
      <c r="J644" s="18"/>
      <c r="K644" s="34"/>
    </row>
    <row r="645" spans="1:11" s="5" customFormat="1" ht="20" customHeight="1">
      <c r="A645" s="31">
        <f t="shared" si="264"/>
        <v>321</v>
      </c>
      <c r="B645" s="32" t="str">
        <f t="shared" ref="B645" si="282">TEXT(A645, "DDDD")</f>
        <v>Friday</v>
      </c>
      <c r="C645" s="25" t="s">
        <v>19</v>
      </c>
      <c r="D645" s="6"/>
      <c r="E645" s="8"/>
      <c r="F645" s="8"/>
      <c r="G645" s="13">
        <f t="shared" si="281"/>
        <v>0</v>
      </c>
      <c r="H645" s="16"/>
      <c r="I645" s="17"/>
      <c r="J645" s="18"/>
      <c r="K645" s="34"/>
    </row>
    <row r="646" spans="1:11" s="5" customFormat="1" ht="20" customHeight="1">
      <c r="A646" s="31"/>
      <c r="B646" s="32"/>
      <c r="C646" s="25" t="s">
        <v>20</v>
      </c>
      <c r="D646" s="6"/>
      <c r="E646" s="8"/>
      <c r="F646" s="8"/>
      <c r="G646" s="13">
        <f t="shared" si="281"/>
        <v>0</v>
      </c>
      <c r="H646" s="16">
        <f>SUM(G633:G646)</f>
        <v>0</v>
      </c>
      <c r="I646" s="17">
        <f t="shared" ref="I646" si="283">SUM(H591:H646)/4</f>
        <v>0</v>
      </c>
      <c r="J646" s="18" t="e">
        <f>H646/I646</f>
        <v>#DIV/0!</v>
      </c>
      <c r="K646" s="34"/>
    </row>
    <row r="647" spans="1:11" s="5" customFormat="1" ht="20" customHeight="1">
      <c r="A647" s="31">
        <f t="shared" si="262"/>
        <v>322</v>
      </c>
      <c r="B647" s="32" t="str">
        <f t="shared" ref="B647" si="284">TEXT(A647, "DDDD")</f>
        <v>Saturday</v>
      </c>
      <c r="C647" s="25" t="s">
        <v>19</v>
      </c>
      <c r="D647" s="6"/>
      <c r="E647" s="8"/>
      <c r="F647" s="8"/>
      <c r="G647" s="13">
        <f t="shared" si="281"/>
        <v>0</v>
      </c>
      <c r="H647" s="16"/>
      <c r="I647" s="17"/>
      <c r="J647" s="18"/>
      <c r="K647" s="34"/>
    </row>
    <row r="648" spans="1:11" s="5" customFormat="1" ht="20" customHeight="1">
      <c r="A648" s="31"/>
      <c r="B648" s="32"/>
      <c r="C648" s="25" t="s">
        <v>20</v>
      </c>
      <c r="D648" s="6"/>
      <c r="E648" s="8"/>
      <c r="F648" s="8"/>
      <c r="G648" s="13">
        <f t="shared" si="281"/>
        <v>0</v>
      </c>
      <c r="H648" s="16"/>
      <c r="I648" s="16"/>
      <c r="J648" s="18"/>
      <c r="K648" s="34"/>
    </row>
    <row r="649" spans="1:11" s="5" customFormat="1" ht="20" customHeight="1">
      <c r="A649" s="31">
        <f t="shared" si="264"/>
        <v>323</v>
      </c>
      <c r="B649" s="32" t="str">
        <f t="shared" ref="B649" si="285">TEXT(A649, "DDDD")</f>
        <v>Sunday</v>
      </c>
      <c r="C649" s="25" t="s">
        <v>19</v>
      </c>
      <c r="D649" s="6"/>
      <c r="E649" s="8"/>
      <c r="F649" s="8"/>
      <c r="G649" s="13">
        <f t="shared" si="281"/>
        <v>0</v>
      </c>
      <c r="H649" s="16"/>
      <c r="I649" s="17"/>
      <c r="J649" s="18"/>
      <c r="K649" s="34"/>
    </row>
    <row r="650" spans="1:11" s="5" customFormat="1" ht="20" customHeight="1">
      <c r="A650" s="31"/>
      <c r="B650" s="32"/>
      <c r="C650" s="25" t="s">
        <v>20</v>
      </c>
      <c r="D650" s="6"/>
      <c r="E650" s="8"/>
      <c r="F650" s="8"/>
      <c r="G650" s="13">
        <f t="shared" si="281"/>
        <v>0</v>
      </c>
      <c r="H650" s="16"/>
      <c r="I650" s="17"/>
      <c r="J650" s="18"/>
      <c r="K650" s="34"/>
    </row>
    <row r="651" spans="1:11" s="5" customFormat="1" ht="20" customHeight="1">
      <c r="A651" s="31">
        <f t="shared" si="262"/>
        <v>324</v>
      </c>
      <c r="B651" s="32" t="str">
        <f t="shared" ref="B651" si="286">TEXT(A651, "DDDD")</f>
        <v>Monday</v>
      </c>
      <c r="C651" s="25" t="s">
        <v>19</v>
      </c>
      <c r="D651" s="6"/>
      <c r="E651" s="8"/>
      <c r="F651" s="8"/>
      <c r="G651" s="13">
        <f t="shared" si="281"/>
        <v>0</v>
      </c>
      <c r="H651" s="16"/>
      <c r="I651" s="17"/>
      <c r="J651" s="18"/>
      <c r="K651" s="34"/>
    </row>
    <row r="652" spans="1:11" s="5" customFormat="1" ht="20" customHeight="1">
      <c r="A652" s="31"/>
      <c r="B652" s="32"/>
      <c r="C652" s="25" t="s">
        <v>20</v>
      </c>
      <c r="D652" s="6"/>
      <c r="E652" s="8"/>
      <c r="F652" s="8"/>
      <c r="G652" s="13">
        <f t="shared" si="281"/>
        <v>0</v>
      </c>
      <c r="H652" s="16"/>
      <c r="I652" s="17"/>
      <c r="J652" s="18"/>
      <c r="K652" s="34"/>
    </row>
    <row r="653" spans="1:11" s="5" customFormat="1" ht="20" customHeight="1">
      <c r="A653" s="31">
        <f t="shared" si="264"/>
        <v>325</v>
      </c>
      <c r="B653" s="32" t="str">
        <f t="shared" ref="B653" si="287">TEXT(A653, "DDDD")</f>
        <v>Tuesday</v>
      </c>
      <c r="C653" s="25" t="s">
        <v>19</v>
      </c>
      <c r="D653" s="6"/>
      <c r="E653" s="8"/>
      <c r="F653" s="8"/>
      <c r="G653" s="13">
        <f t="shared" si="281"/>
        <v>0</v>
      </c>
      <c r="H653" s="16"/>
      <c r="I653" s="17"/>
      <c r="J653" s="18"/>
      <c r="K653" s="34"/>
    </row>
    <row r="654" spans="1:11" s="5" customFormat="1" ht="20" customHeight="1">
      <c r="A654" s="31"/>
      <c r="B654" s="32"/>
      <c r="C654" s="25" t="s">
        <v>20</v>
      </c>
      <c r="D654" s="6"/>
      <c r="E654" s="8"/>
      <c r="F654" s="8"/>
      <c r="G654" s="13">
        <f t="shared" si="281"/>
        <v>0</v>
      </c>
      <c r="H654" s="16"/>
      <c r="I654" s="17"/>
      <c r="J654" s="18"/>
      <c r="K654" s="34"/>
    </row>
    <row r="655" spans="1:11" s="5" customFormat="1" ht="20" customHeight="1">
      <c r="A655" s="31">
        <f t="shared" si="262"/>
        <v>326</v>
      </c>
      <c r="B655" s="32" t="str">
        <f t="shared" ref="B655" si="288">TEXT(A655, "DDDD")</f>
        <v>Wednesday</v>
      </c>
      <c r="C655" s="25" t="s">
        <v>19</v>
      </c>
      <c r="D655" s="6"/>
      <c r="E655" s="8"/>
      <c r="F655" s="8"/>
      <c r="G655" s="13">
        <f t="shared" si="281"/>
        <v>0</v>
      </c>
      <c r="H655" s="16"/>
      <c r="I655" s="17"/>
      <c r="J655" s="18"/>
      <c r="K655" s="34"/>
    </row>
    <row r="656" spans="1:11" s="5" customFormat="1" ht="20" customHeight="1">
      <c r="A656" s="31"/>
      <c r="B656" s="32"/>
      <c r="C656" s="25" t="s">
        <v>20</v>
      </c>
      <c r="D656" s="6"/>
      <c r="E656" s="8"/>
      <c r="F656" s="8"/>
      <c r="G656" s="13">
        <f t="shared" si="281"/>
        <v>0</v>
      </c>
      <c r="H656" s="16"/>
      <c r="I656" s="17"/>
      <c r="J656" s="18"/>
      <c r="K656" s="34"/>
    </row>
    <row r="657" spans="1:11" s="5" customFormat="1" ht="20" customHeight="1">
      <c r="A657" s="31">
        <f t="shared" si="264"/>
        <v>327</v>
      </c>
      <c r="B657" s="32" t="str">
        <f t="shared" ref="B657" si="289">TEXT(A657, "DDDD")</f>
        <v>Thursday</v>
      </c>
      <c r="C657" s="25" t="s">
        <v>19</v>
      </c>
      <c r="D657" s="6"/>
      <c r="E657" s="8"/>
      <c r="F657" s="8"/>
      <c r="G657" s="13">
        <f t="shared" si="281"/>
        <v>0</v>
      </c>
      <c r="H657" s="16"/>
      <c r="I657" s="17"/>
      <c r="J657" s="18"/>
      <c r="K657" s="34"/>
    </row>
    <row r="658" spans="1:11" s="5" customFormat="1" ht="20" customHeight="1">
      <c r="A658" s="31"/>
      <c r="B658" s="32"/>
      <c r="C658" s="25" t="s">
        <v>20</v>
      </c>
      <c r="D658" s="6"/>
      <c r="E658" s="8"/>
      <c r="F658" s="8"/>
      <c r="G658" s="13">
        <f t="shared" si="281"/>
        <v>0</v>
      </c>
      <c r="H658" s="16"/>
      <c r="I658" s="17"/>
      <c r="J658" s="18"/>
      <c r="K658" s="34"/>
    </row>
    <row r="659" spans="1:11" s="5" customFormat="1" ht="20" customHeight="1">
      <c r="A659" s="31">
        <f t="shared" ref="A659:A719" si="290">A657+1</f>
        <v>328</v>
      </c>
      <c r="B659" s="32" t="str">
        <f t="shared" ref="B659" si="291">TEXT(A659, "DDDD")</f>
        <v>Friday</v>
      </c>
      <c r="C659" s="25" t="s">
        <v>19</v>
      </c>
      <c r="D659" s="6"/>
      <c r="E659" s="8"/>
      <c r="F659" s="8"/>
      <c r="G659" s="13">
        <f t="shared" si="281"/>
        <v>0</v>
      </c>
      <c r="H659" s="16"/>
      <c r="I659" s="17"/>
      <c r="J659" s="18"/>
      <c r="K659" s="34"/>
    </row>
    <row r="660" spans="1:11" s="5" customFormat="1" ht="20" customHeight="1">
      <c r="A660" s="31"/>
      <c r="B660" s="32"/>
      <c r="C660" s="25" t="s">
        <v>20</v>
      </c>
      <c r="D660" s="6"/>
      <c r="E660" s="8"/>
      <c r="F660" s="8"/>
      <c r="G660" s="13">
        <f t="shared" si="281"/>
        <v>0</v>
      </c>
      <c r="H660" s="16">
        <f>SUM(G647:G660)</f>
        <v>0</v>
      </c>
      <c r="I660" s="17">
        <f t="shared" ref="I660" si="292">SUM(H605:H660)/4</f>
        <v>0</v>
      </c>
      <c r="J660" s="18" t="e">
        <f>H660/I660</f>
        <v>#DIV/0!</v>
      </c>
      <c r="K660" s="34"/>
    </row>
    <row r="661" spans="1:11" s="5" customFormat="1" ht="20" customHeight="1">
      <c r="A661" s="31">
        <f t="shared" ref="A661:A721" si="293">A659+1</f>
        <v>329</v>
      </c>
      <c r="B661" s="32" t="str">
        <f t="shared" ref="B661" si="294">TEXT(A661, "DDDD")</f>
        <v>Saturday</v>
      </c>
      <c r="C661" s="25" t="s">
        <v>19</v>
      </c>
      <c r="D661" s="6"/>
      <c r="E661" s="8"/>
      <c r="F661" s="8"/>
      <c r="G661" s="13">
        <f t="shared" si="281"/>
        <v>0</v>
      </c>
      <c r="H661" s="16"/>
      <c r="I661" s="17"/>
      <c r="J661" s="18"/>
      <c r="K661" s="34"/>
    </row>
    <row r="662" spans="1:11" ht="20" customHeight="1">
      <c r="A662" s="31"/>
      <c r="B662" s="32"/>
      <c r="C662" s="25" t="s">
        <v>20</v>
      </c>
      <c r="D662" s="6"/>
      <c r="E662" s="8"/>
      <c r="F662" s="8"/>
      <c r="G662" s="13">
        <f t="shared" si="281"/>
        <v>0</v>
      </c>
      <c r="H662" s="16"/>
      <c r="I662" s="16"/>
      <c r="J662" s="18"/>
      <c r="K662" s="34"/>
    </row>
    <row r="663" spans="1:11" ht="20" customHeight="1">
      <c r="A663" s="31">
        <f t="shared" si="262"/>
        <v>330</v>
      </c>
      <c r="B663" s="32" t="str">
        <f t="shared" ref="B663" si="295">TEXT(A663, "DDDD")</f>
        <v>Sunday</v>
      </c>
      <c r="C663" s="25" t="s">
        <v>19</v>
      </c>
      <c r="D663" s="6"/>
      <c r="E663" s="8"/>
      <c r="F663" s="8"/>
      <c r="G663" s="13">
        <f t="shared" si="281"/>
        <v>0</v>
      </c>
      <c r="H663" s="16"/>
      <c r="I663" s="17"/>
      <c r="J663" s="18"/>
      <c r="K663" s="34"/>
    </row>
    <row r="664" spans="1:11" ht="20" customHeight="1">
      <c r="A664" s="31"/>
      <c r="B664" s="32"/>
      <c r="C664" s="25" t="s">
        <v>20</v>
      </c>
      <c r="D664" s="6"/>
      <c r="E664" s="8"/>
      <c r="F664" s="8"/>
      <c r="G664" s="13">
        <f t="shared" si="281"/>
        <v>0</v>
      </c>
      <c r="H664" s="16"/>
      <c r="I664" s="17"/>
      <c r="J664" s="18"/>
      <c r="K664" s="34"/>
    </row>
    <row r="665" spans="1:11" ht="20" customHeight="1">
      <c r="A665" s="31">
        <f t="shared" si="264"/>
        <v>331</v>
      </c>
      <c r="B665" s="32" t="str">
        <f t="shared" ref="B665" si="296">TEXT(A665, "DDDD")</f>
        <v>Monday</v>
      </c>
      <c r="C665" s="25" t="s">
        <v>19</v>
      </c>
      <c r="D665" s="6"/>
      <c r="E665" s="8"/>
      <c r="F665" s="8"/>
      <c r="G665" s="13">
        <f t="shared" si="281"/>
        <v>0</v>
      </c>
      <c r="H665" s="16"/>
      <c r="I665" s="17"/>
      <c r="J665" s="18"/>
      <c r="K665" s="34"/>
    </row>
    <row r="666" spans="1:11" ht="20" customHeight="1">
      <c r="A666" s="31"/>
      <c r="B666" s="32"/>
      <c r="C666" s="25" t="s">
        <v>20</v>
      </c>
      <c r="D666" s="6"/>
      <c r="E666" s="8"/>
      <c r="F666" s="8"/>
      <c r="G666" s="13">
        <f t="shared" si="281"/>
        <v>0</v>
      </c>
      <c r="H666" s="16"/>
      <c r="I666" s="17"/>
      <c r="J666" s="18"/>
      <c r="K666" s="34"/>
    </row>
    <row r="667" spans="1:11" ht="20" customHeight="1">
      <c r="A667" s="31">
        <f t="shared" si="262"/>
        <v>332</v>
      </c>
      <c r="B667" s="32" t="str">
        <f t="shared" ref="B667" si="297">TEXT(A667, "DDDD")</f>
        <v>Tuesday</v>
      </c>
      <c r="C667" s="25" t="s">
        <v>19</v>
      </c>
      <c r="D667" s="6"/>
      <c r="E667" s="8"/>
      <c r="F667" s="8"/>
      <c r="G667" s="13">
        <f t="shared" si="281"/>
        <v>0</v>
      </c>
      <c r="H667" s="16"/>
      <c r="I667" s="17"/>
      <c r="J667" s="18"/>
      <c r="K667" s="34"/>
    </row>
    <row r="668" spans="1:11" ht="20" customHeight="1">
      <c r="A668" s="31"/>
      <c r="B668" s="32"/>
      <c r="C668" s="25" t="s">
        <v>20</v>
      </c>
      <c r="D668" s="6"/>
      <c r="E668" s="8"/>
      <c r="F668" s="8"/>
      <c r="G668" s="13">
        <f t="shared" si="281"/>
        <v>0</v>
      </c>
      <c r="H668" s="16"/>
      <c r="I668" s="17"/>
      <c r="J668" s="18"/>
      <c r="K668" s="34"/>
    </row>
    <row r="669" spans="1:11" ht="20" customHeight="1">
      <c r="A669" s="31">
        <f t="shared" si="264"/>
        <v>333</v>
      </c>
      <c r="B669" s="32" t="str">
        <f t="shared" ref="B669" si="298">TEXT(A669, "DDDD")</f>
        <v>Wednesday</v>
      </c>
      <c r="C669" s="25" t="s">
        <v>19</v>
      </c>
      <c r="D669" s="6"/>
      <c r="E669" s="8"/>
      <c r="F669" s="8"/>
      <c r="G669" s="13">
        <f t="shared" si="281"/>
        <v>0</v>
      </c>
      <c r="H669" s="16"/>
      <c r="I669" s="17"/>
      <c r="J669" s="18"/>
      <c r="K669" s="34"/>
    </row>
    <row r="670" spans="1:11" ht="20" customHeight="1">
      <c r="A670" s="31"/>
      <c r="B670" s="32"/>
      <c r="C670" s="25" t="s">
        <v>20</v>
      </c>
      <c r="D670" s="6"/>
      <c r="E670" s="8"/>
      <c r="F670" s="8"/>
      <c r="G670" s="13">
        <f t="shared" si="281"/>
        <v>0</v>
      </c>
      <c r="H670" s="16"/>
      <c r="I670" s="17"/>
      <c r="J670" s="18"/>
      <c r="K670" s="34"/>
    </row>
    <row r="671" spans="1:11" ht="20" customHeight="1">
      <c r="A671" s="31">
        <f t="shared" si="262"/>
        <v>334</v>
      </c>
      <c r="B671" s="32" t="str">
        <f t="shared" ref="B671" si="299">TEXT(A671, "DDDD")</f>
        <v>Thursday</v>
      </c>
      <c r="C671" s="25" t="s">
        <v>19</v>
      </c>
      <c r="D671" s="6"/>
      <c r="E671" s="8"/>
      <c r="F671" s="8"/>
      <c r="G671" s="13">
        <f t="shared" si="281"/>
        <v>0</v>
      </c>
      <c r="H671" s="16"/>
      <c r="I671" s="17"/>
      <c r="J671" s="18"/>
      <c r="K671" s="34"/>
    </row>
    <row r="672" spans="1:11" ht="20" customHeight="1">
      <c r="A672" s="31"/>
      <c r="B672" s="32"/>
      <c r="C672" s="25" t="s">
        <v>20</v>
      </c>
      <c r="D672" s="6"/>
      <c r="E672" s="8"/>
      <c r="F672" s="8"/>
      <c r="G672" s="13">
        <f t="shared" si="281"/>
        <v>0</v>
      </c>
      <c r="H672" s="16"/>
      <c r="I672" s="17"/>
      <c r="J672" s="18"/>
      <c r="K672" s="34"/>
    </row>
    <row r="673" spans="1:11" ht="20" customHeight="1">
      <c r="A673" s="31">
        <f t="shared" si="264"/>
        <v>335</v>
      </c>
      <c r="B673" s="32" t="str">
        <f t="shared" ref="B673" si="300">TEXT(A673, "DDDD")</f>
        <v>Friday</v>
      </c>
      <c r="C673" s="25" t="s">
        <v>19</v>
      </c>
      <c r="D673" s="6"/>
      <c r="E673" s="8"/>
      <c r="F673" s="8"/>
      <c r="G673" s="13">
        <f t="shared" si="281"/>
        <v>0</v>
      </c>
      <c r="H673" s="16"/>
      <c r="I673" s="17"/>
      <c r="J673" s="18"/>
      <c r="K673" s="34"/>
    </row>
    <row r="674" spans="1:11" ht="20" customHeight="1">
      <c r="A674" s="31"/>
      <c r="B674" s="32"/>
      <c r="C674" s="25" t="s">
        <v>20</v>
      </c>
      <c r="D674" s="6"/>
      <c r="E674" s="8"/>
      <c r="F674" s="8"/>
      <c r="G674" s="13">
        <f t="shared" si="281"/>
        <v>0</v>
      </c>
      <c r="H674" s="16">
        <f>SUM(G661:G674)</f>
        <v>0</v>
      </c>
      <c r="I674" s="17">
        <f t="shared" ref="I674" si="301">SUM(H619:H674)/4</f>
        <v>0</v>
      </c>
      <c r="J674" s="18" t="e">
        <f>H674/I674</f>
        <v>#DIV/0!</v>
      </c>
      <c r="K674" s="34"/>
    </row>
    <row r="675" spans="1:11" ht="20" customHeight="1">
      <c r="A675" s="31">
        <f t="shared" si="262"/>
        <v>336</v>
      </c>
      <c r="B675" s="32" t="str">
        <f t="shared" ref="B675" si="302">TEXT(A675, "DDDD")</f>
        <v>Saturday</v>
      </c>
      <c r="C675" s="25" t="s">
        <v>19</v>
      </c>
      <c r="D675" s="6"/>
      <c r="E675" s="8"/>
      <c r="F675" s="8"/>
      <c r="G675" s="13">
        <f t="shared" si="281"/>
        <v>0</v>
      </c>
      <c r="H675" s="16"/>
      <c r="I675" s="17"/>
      <c r="J675" s="18"/>
      <c r="K675" s="34"/>
    </row>
    <row r="676" spans="1:11" ht="20" customHeight="1">
      <c r="A676" s="31"/>
      <c r="B676" s="32"/>
      <c r="C676" s="25" t="s">
        <v>20</v>
      </c>
      <c r="D676" s="6"/>
      <c r="E676" s="8"/>
      <c r="F676" s="8"/>
      <c r="G676" s="13">
        <f t="shared" si="281"/>
        <v>0</v>
      </c>
      <c r="H676" s="16"/>
      <c r="I676" s="16"/>
      <c r="J676" s="18"/>
      <c r="K676" s="34"/>
    </row>
    <row r="677" spans="1:11" ht="20" customHeight="1">
      <c r="A677" s="31">
        <f t="shared" si="264"/>
        <v>337</v>
      </c>
      <c r="B677" s="32" t="str">
        <f t="shared" ref="B677" si="303">TEXT(A677, "DDDD")</f>
        <v>Sunday</v>
      </c>
      <c r="C677" s="25" t="s">
        <v>19</v>
      </c>
      <c r="D677" s="6"/>
      <c r="E677" s="8"/>
      <c r="F677" s="8"/>
      <c r="G677" s="13">
        <f t="shared" si="281"/>
        <v>0</v>
      </c>
      <c r="H677" s="16"/>
      <c r="I677" s="17"/>
      <c r="J677" s="18"/>
      <c r="K677" s="34"/>
    </row>
    <row r="678" spans="1:11" ht="20" customHeight="1">
      <c r="A678" s="31"/>
      <c r="B678" s="32"/>
      <c r="C678" s="25" t="s">
        <v>20</v>
      </c>
      <c r="D678" s="6"/>
      <c r="E678" s="8"/>
      <c r="F678" s="8"/>
      <c r="G678" s="13">
        <f t="shared" si="281"/>
        <v>0</v>
      </c>
      <c r="H678" s="16"/>
      <c r="I678" s="17"/>
      <c r="J678" s="18"/>
      <c r="K678" s="34"/>
    </row>
    <row r="679" spans="1:11" ht="20" customHeight="1">
      <c r="A679" s="31">
        <f t="shared" si="290"/>
        <v>338</v>
      </c>
      <c r="B679" s="32" t="str">
        <f t="shared" ref="B679" si="304">TEXT(A679, "DDDD")</f>
        <v>Monday</v>
      </c>
      <c r="C679" s="25" t="s">
        <v>19</v>
      </c>
      <c r="D679" s="6"/>
      <c r="E679" s="8"/>
      <c r="F679" s="8"/>
      <c r="G679" s="13">
        <f t="shared" si="281"/>
        <v>0</v>
      </c>
      <c r="H679" s="16"/>
      <c r="I679" s="17"/>
      <c r="J679" s="18"/>
      <c r="K679" s="34"/>
    </row>
    <row r="680" spans="1:11" ht="20" customHeight="1">
      <c r="A680" s="31"/>
      <c r="B680" s="32"/>
      <c r="C680" s="25" t="s">
        <v>20</v>
      </c>
      <c r="D680" s="6"/>
      <c r="E680" s="8"/>
      <c r="F680" s="8"/>
      <c r="G680" s="13">
        <f t="shared" si="281"/>
        <v>0</v>
      </c>
      <c r="H680" s="16"/>
      <c r="I680" s="17"/>
      <c r="J680" s="18"/>
      <c r="K680" s="34"/>
    </row>
    <row r="681" spans="1:11" ht="20" customHeight="1">
      <c r="A681" s="31">
        <f t="shared" si="293"/>
        <v>339</v>
      </c>
      <c r="B681" s="32" t="str">
        <f t="shared" ref="B681" si="305">TEXT(A681, "DDDD")</f>
        <v>Tuesday</v>
      </c>
      <c r="C681" s="25" t="s">
        <v>19</v>
      </c>
      <c r="D681" s="6"/>
      <c r="E681" s="8"/>
      <c r="F681" s="8"/>
      <c r="G681" s="13">
        <f t="shared" si="281"/>
        <v>0</v>
      </c>
      <c r="H681" s="16"/>
      <c r="I681" s="17"/>
      <c r="J681" s="18"/>
      <c r="K681" s="34"/>
    </row>
    <row r="682" spans="1:11" ht="20" customHeight="1">
      <c r="A682" s="31"/>
      <c r="B682" s="32"/>
      <c r="C682" s="25" t="s">
        <v>20</v>
      </c>
      <c r="D682" s="6"/>
      <c r="E682" s="8"/>
      <c r="F682" s="8"/>
      <c r="G682" s="13">
        <f t="shared" si="281"/>
        <v>0</v>
      </c>
      <c r="H682" s="16"/>
      <c r="I682" s="17"/>
      <c r="J682" s="18"/>
      <c r="K682" s="34"/>
    </row>
    <row r="683" spans="1:11" ht="20" customHeight="1">
      <c r="A683" s="31">
        <f t="shared" ref="A683:A735" si="306">A681+1</f>
        <v>340</v>
      </c>
      <c r="B683" s="32" t="str">
        <f t="shared" ref="B683" si="307">TEXT(A683, "DDDD")</f>
        <v>Wednesday</v>
      </c>
      <c r="C683" s="25" t="s">
        <v>19</v>
      </c>
      <c r="D683" s="6"/>
      <c r="E683" s="8"/>
      <c r="F683" s="8"/>
      <c r="G683" s="13">
        <f t="shared" si="281"/>
        <v>0</v>
      </c>
      <c r="H683" s="16"/>
      <c r="I683" s="17"/>
      <c r="J683" s="18"/>
      <c r="K683" s="34"/>
    </row>
    <row r="684" spans="1:11" ht="20" customHeight="1">
      <c r="A684" s="31"/>
      <c r="B684" s="32"/>
      <c r="C684" s="25" t="s">
        <v>20</v>
      </c>
      <c r="D684" s="6"/>
      <c r="E684" s="8"/>
      <c r="F684" s="8"/>
      <c r="G684" s="13">
        <f t="shared" si="281"/>
        <v>0</v>
      </c>
      <c r="H684" s="16"/>
      <c r="I684" s="17"/>
      <c r="J684" s="18"/>
      <c r="K684" s="34"/>
    </row>
    <row r="685" spans="1:11" ht="20" customHeight="1">
      <c r="A685" s="31">
        <f t="shared" ref="A685:A737" si="308">A683+1</f>
        <v>341</v>
      </c>
      <c r="B685" s="32" t="str">
        <f t="shared" ref="B685" si="309">TEXT(A685, "DDDD")</f>
        <v>Thursday</v>
      </c>
      <c r="C685" s="25" t="s">
        <v>19</v>
      </c>
      <c r="D685" s="6"/>
      <c r="E685" s="8"/>
      <c r="F685" s="8"/>
      <c r="G685" s="13">
        <f t="shared" si="281"/>
        <v>0</v>
      </c>
      <c r="H685" s="16"/>
      <c r="I685" s="17"/>
      <c r="J685" s="18"/>
      <c r="K685" s="34"/>
    </row>
    <row r="686" spans="1:11" ht="20" customHeight="1">
      <c r="A686" s="31"/>
      <c r="B686" s="32"/>
      <c r="C686" s="25" t="s">
        <v>20</v>
      </c>
      <c r="D686" s="6"/>
      <c r="E686" s="8"/>
      <c r="F686" s="8"/>
      <c r="G686" s="13">
        <f t="shared" si="281"/>
        <v>0</v>
      </c>
      <c r="H686" s="16"/>
      <c r="I686" s="17"/>
      <c r="J686" s="18"/>
      <c r="K686" s="34"/>
    </row>
    <row r="687" spans="1:11" ht="20" customHeight="1">
      <c r="A687" s="31">
        <f t="shared" si="306"/>
        <v>342</v>
      </c>
      <c r="B687" s="32" t="str">
        <f t="shared" ref="B687" si="310">TEXT(A687, "DDDD")</f>
        <v>Friday</v>
      </c>
      <c r="C687" s="25" t="s">
        <v>19</v>
      </c>
      <c r="D687" s="6"/>
      <c r="E687" s="8"/>
      <c r="F687" s="8"/>
      <c r="G687" s="13">
        <f t="shared" si="281"/>
        <v>0</v>
      </c>
      <c r="H687" s="16"/>
      <c r="I687" s="17"/>
      <c r="J687" s="18"/>
      <c r="K687" s="34"/>
    </row>
    <row r="688" spans="1:11" ht="20" customHeight="1">
      <c r="A688" s="31"/>
      <c r="B688" s="32"/>
      <c r="C688" s="25" t="s">
        <v>20</v>
      </c>
      <c r="D688" s="6"/>
      <c r="E688" s="8"/>
      <c r="F688" s="8"/>
      <c r="G688" s="13">
        <f t="shared" si="281"/>
        <v>0</v>
      </c>
      <c r="H688" s="16">
        <f>SUM(G675:G688)</f>
        <v>0</v>
      </c>
      <c r="I688" s="17">
        <f t="shared" ref="I688" si="311">SUM(H633:H688)/4</f>
        <v>0</v>
      </c>
      <c r="J688" s="18" t="e">
        <f>H688/I688</f>
        <v>#DIV/0!</v>
      </c>
      <c r="K688" s="34"/>
    </row>
    <row r="689" spans="1:11" ht="20" customHeight="1">
      <c r="A689" s="31">
        <f t="shared" si="308"/>
        <v>343</v>
      </c>
      <c r="B689" s="32" t="str">
        <f t="shared" ref="B689" si="312">TEXT(A689, "DDDD")</f>
        <v>Saturday</v>
      </c>
      <c r="C689" s="25" t="s">
        <v>19</v>
      </c>
      <c r="D689" s="6"/>
      <c r="E689" s="8"/>
      <c r="F689" s="8"/>
      <c r="G689" s="13">
        <f t="shared" si="281"/>
        <v>0</v>
      </c>
      <c r="H689" s="16"/>
      <c r="I689" s="17"/>
      <c r="J689" s="18"/>
      <c r="K689" s="34"/>
    </row>
    <row r="690" spans="1:11" ht="20" customHeight="1">
      <c r="A690" s="31"/>
      <c r="B690" s="32"/>
      <c r="C690" s="25" t="s">
        <v>20</v>
      </c>
      <c r="D690" s="6"/>
      <c r="E690" s="8"/>
      <c r="F690" s="8"/>
      <c r="G690" s="13">
        <f t="shared" si="281"/>
        <v>0</v>
      </c>
      <c r="H690" s="16"/>
      <c r="I690" s="16"/>
      <c r="J690" s="18"/>
      <c r="K690" s="34"/>
    </row>
    <row r="691" spans="1:11" ht="20" customHeight="1">
      <c r="A691" s="31">
        <f t="shared" si="306"/>
        <v>344</v>
      </c>
      <c r="B691" s="32" t="str">
        <f t="shared" ref="B691" si="313">TEXT(A691, "DDDD")</f>
        <v>Sunday</v>
      </c>
      <c r="C691" s="25" t="s">
        <v>19</v>
      </c>
      <c r="D691" s="6"/>
      <c r="E691" s="8"/>
      <c r="F691" s="8"/>
      <c r="G691" s="13">
        <f t="shared" si="281"/>
        <v>0</v>
      </c>
      <c r="H691" s="16"/>
      <c r="I691" s="17"/>
      <c r="J691" s="18"/>
      <c r="K691" s="34"/>
    </row>
    <row r="692" spans="1:11" ht="20" customHeight="1">
      <c r="A692" s="31"/>
      <c r="B692" s="32"/>
      <c r="C692" s="25" t="s">
        <v>20</v>
      </c>
      <c r="D692" s="6"/>
      <c r="E692" s="8"/>
      <c r="F692" s="8"/>
      <c r="G692" s="13">
        <f t="shared" si="281"/>
        <v>0</v>
      </c>
      <c r="H692" s="16"/>
      <c r="I692" s="17"/>
      <c r="J692" s="18"/>
      <c r="K692" s="34"/>
    </row>
    <row r="693" spans="1:11" ht="20" customHeight="1">
      <c r="A693" s="31">
        <f t="shared" si="308"/>
        <v>345</v>
      </c>
      <c r="B693" s="32" t="str">
        <f t="shared" ref="B693" si="314">TEXT(A693, "DDDD")</f>
        <v>Monday</v>
      </c>
      <c r="C693" s="25" t="s">
        <v>19</v>
      </c>
      <c r="D693" s="6"/>
      <c r="E693" s="8"/>
      <c r="F693" s="8"/>
      <c r="G693" s="13">
        <f t="shared" si="281"/>
        <v>0</v>
      </c>
      <c r="H693" s="16"/>
      <c r="I693" s="17"/>
      <c r="J693" s="18"/>
      <c r="K693" s="34"/>
    </row>
    <row r="694" spans="1:11" ht="20" customHeight="1">
      <c r="A694" s="31"/>
      <c r="B694" s="32"/>
      <c r="C694" s="25" t="s">
        <v>20</v>
      </c>
      <c r="D694" s="6"/>
      <c r="E694" s="8"/>
      <c r="F694" s="8"/>
      <c r="G694" s="13">
        <f t="shared" si="281"/>
        <v>0</v>
      </c>
      <c r="H694" s="16"/>
      <c r="I694" s="17"/>
      <c r="J694" s="18"/>
      <c r="K694" s="34"/>
    </row>
    <row r="695" spans="1:11" ht="20" customHeight="1">
      <c r="A695" s="31">
        <f t="shared" si="306"/>
        <v>346</v>
      </c>
      <c r="B695" s="32" t="str">
        <f t="shared" ref="B695" si="315">TEXT(A695, "DDDD")</f>
        <v>Tuesday</v>
      </c>
      <c r="C695" s="25" t="s">
        <v>19</v>
      </c>
      <c r="D695" s="6"/>
      <c r="E695" s="8"/>
      <c r="F695" s="8"/>
      <c r="G695" s="13">
        <f t="shared" si="281"/>
        <v>0</v>
      </c>
      <c r="H695" s="16"/>
      <c r="I695" s="17"/>
      <c r="J695" s="18"/>
      <c r="K695" s="34"/>
    </row>
    <row r="696" spans="1:11" ht="20" customHeight="1">
      <c r="A696" s="31"/>
      <c r="B696" s="32"/>
      <c r="C696" s="25" t="s">
        <v>20</v>
      </c>
      <c r="D696" s="6"/>
      <c r="E696" s="8"/>
      <c r="F696" s="8"/>
      <c r="G696" s="13">
        <f t="shared" si="281"/>
        <v>0</v>
      </c>
      <c r="H696" s="16"/>
      <c r="I696" s="17"/>
      <c r="J696" s="18"/>
      <c r="K696" s="34"/>
    </row>
    <row r="697" spans="1:11" ht="20" customHeight="1">
      <c r="A697" s="31">
        <f t="shared" si="308"/>
        <v>347</v>
      </c>
      <c r="B697" s="32" t="str">
        <f t="shared" ref="B697" si="316">TEXT(A697, "DDDD")</f>
        <v>Wednesday</v>
      </c>
      <c r="C697" s="25" t="s">
        <v>19</v>
      </c>
      <c r="D697" s="6"/>
      <c r="E697" s="8"/>
      <c r="F697" s="8"/>
      <c r="G697" s="13">
        <f t="shared" si="281"/>
        <v>0</v>
      </c>
      <c r="H697" s="16"/>
      <c r="I697" s="17"/>
      <c r="J697" s="18"/>
      <c r="K697" s="34"/>
    </row>
    <row r="698" spans="1:11" ht="20" customHeight="1">
      <c r="A698" s="31"/>
      <c r="B698" s="32"/>
      <c r="C698" s="25" t="s">
        <v>20</v>
      </c>
      <c r="D698" s="6"/>
      <c r="E698" s="8"/>
      <c r="F698" s="8"/>
      <c r="G698" s="13">
        <f t="shared" si="281"/>
        <v>0</v>
      </c>
      <c r="H698" s="16"/>
      <c r="I698" s="17"/>
      <c r="J698" s="18"/>
      <c r="K698" s="34"/>
    </row>
    <row r="699" spans="1:11" ht="20" customHeight="1">
      <c r="A699" s="31">
        <f t="shared" si="290"/>
        <v>348</v>
      </c>
      <c r="B699" s="32" t="str">
        <f t="shared" ref="B699" si="317">TEXT(A699, "DDDD")</f>
        <v>Thursday</v>
      </c>
      <c r="C699" s="25" t="s">
        <v>19</v>
      </c>
      <c r="D699" s="6"/>
      <c r="E699" s="8"/>
      <c r="F699" s="8"/>
      <c r="G699" s="13">
        <f t="shared" si="281"/>
        <v>0</v>
      </c>
      <c r="H699" s="16"/>
      <c r="I699" s="17"/>
      <c r="J699" s="18"/>
      <c r="K699" s="34"/>
    </row>
    <row r="700" spans="1:11" ht="20" customHeight="1">
      <c r="A700" s="31"/>
      <c r="B700" s="32"/>
      <c r="C700" s="25" t="s">
        <v>20</v>
      </c>
      <c r="D700" s="6"/>
      <c r="E700" s="8"/>
      <c r="F700" s="8"/>
      <c r="G700" s="13">
        <f t="shared" si="281"/>
        <v>0</v>
      </c>
      <c r="H700" s="16"/>
      <c r="I700" s="17"/>
      <c r="J700" s="18"/>
      <c r="K700" s="34"/>
    </row>
    <row r="701" spans="1:11" ht="20" customHeight="1">
      <c r="A701" s="31">
        <f t="shared" si="293"/>
        <v>349</v>
      </c>
      <c r="B701" s="32" t="str">
        <f t="shared" ref="B701" si="318">TEXT(A701, "DDDD")</f>
        <v>Friday</v>
      </c>
      <c r="C701" s="25" t="s">
        <v>19</v>
      </c>
      <c r="D701" s="6"/>
      <c r="E701" s="8"/>
      <c r="F701" s="8"/>
      <c r="G701" s="13">
        <f t="shared" si="281"/>
        <v>0</v>
      </c>
      <c r="H701" s="16"/>
      <c r="I701" s="17"/>
      <c r="J701" s="18"/>
      <c r="K701" s="34"/>
    </row>
    <row r="702" spans="1:11" ht="20" customHeight="1">
      <c r="A702" s="31"/>
      <c r="B702" s="32"/>
      <c r="C702" s="25" t="s">
        <v>20</v>
      </c>
      <c r="D702" s="6"/>
      <c r="E702" s="8"/>
      <c r="F702" s="8"/>
      <c r="G702" s="13">
        <f t="shared" si="281"/>
        <v>0</v>
      </c>
      <c r="H702" s="16">
        <f>SUM(G689:G702)</f>
        <v>0</v>
      </c>
      <c r="I702" s="17">
        <f t="shared" ref="I702" si="319">SUM(H647:H702)/4</f>
        <v>0</v>
      </c>
      <c r="J702" s="18" t="e">
        <f>H702/I702</f>
        <v>#DIV/0!</v>
      </c>
      <c r="K702" s="34"/>
    </row>
    <row r="703" spans="1:11" ht="20" customHeight="1">
      <c r="A703" s="31">
        <f t="shared" si="306"/>
        <v>350</v>
      </c>
      <c r="B703" s="32" t="str">
        <f t="shared" ref="B703" si="320">TEXT(A703, "DDDD")</f>
        <v>Saturday</v>
      </c>
      <c r="C703" s="25" t="s">
        <v>19</v>
      </c>
      <c r="D703" s="6"/>
      <c r="E703" s="8"/>
      <c r="F703" s="8"/>
      <c r="G703" s="13">
        <f t="shared" si="281"/>
        <v>0</v>
      </c>
      <c r="H703" s="16"/>
      <c r="I703" s="17"/>
      <c r="J703" s="18"/>
      <c r="K703" s="34"/>
    </row>
    <row r="704" spans="1:11" ht="20" customHeight="1">
      <c r="A704" s="31"/>
      <c r="B704" s="32"/>
      <c r="C704" s="25" t="s">
        <v>20</v>
      </c>
      <c r="D704" s="6"/>
      <c r="E704" s="8"/>
      <c r="F704" s="8"/>
      <c r="G704" s="13">
        <f t="shared" si="281"/>
        <v>0</v>
      </c>
      <c r="H704" s="16"/>
      <c r="I704" s="16"/>
      <c r="J704" s="18"/>
      <c r="K704" s="34"/>
    </row>
    <row r="705" spans="1:11" ht="20" customHeight="1">
      <c r="A705" s="31">
        <f t="shared" si="308"/>
        <v>351</v>
      </c>
      <c r="B705" s="32" t="str">
        <f t="shared" ref="B705" si="321">TEXT(A705, "DDDD")</f>
        <v>Sunday</v>
      </c>
      <c r="C705" s="25" t="s">
        <v>19</v>
      </c>
      <c r="D705" s="6"/>
      <c r="E705" s="8"/>
      <c r="F705" s="8"/>
      <c r="G705" s="13">
        <f t="shared" si="281"/>
        <v>0</v>
      </c>
      <c r="H705" s="16"/>
      <c r="I705" s="17"/>
      <c r="J705" s="18"/>
      <c r="K705" s="34"/>
    </row>
    <row r="706" spans="1:11" ht="20" customHeight="1">
      <c r="A706" s="31"/>
      <c r="B706" s="32"/>
      <c r="C706" s="25" t="s">
        <v>20</v>
      </c>
      <c r="D706" s="6"/>
      <c r="E706" s="8"/>
      <c r="F706" s="8"/>
      <c r="G706" s="13">
        <f t="shared" si="281"/>
        <v>0</v>
      </c>
      <c r="H706" s="16"/>
      <c r="I706" s="17"/>
      <c r="J706" s="18"/>
      <c r="K706" s="34"/>
    </row>
    <row r="707" spans="1:11" ht="20" customHeight="1">
      <c r="A707" s="31">
        <f t="shared" si="306"/>
        <v>352</v>
      </c>
      <c r="B707" s="32" t="str">
        <f t="shared" ref="B707" si="322">TEXT(A707, "DDDD")</f>
        <v>Monday</v>
      </c>
      <c r="C707" s="25" t="s">
        <v>19</v>
      </c>
      <c r="D707" s="6"/>
      <c r="E707" s="8"/>
      <c r="F707" s="8"/>
      <c r="G707" s="13">
        <f t="shared" si="281"/>
        <v>0</v>
      </c>
      <c r="H707" s="16"/>
      <c r="I707" s="17"/>
      <c r="J707" s="18"/>
      <c r="K707" s="34"/>
    </row>
    <row r="708" spans="1:11" ht="20" customHeight="1">
      <c r="A708" s="31"/>
      <c r="B708" s="32"/>
      <c r="C708" s="25" t="s">
        <v>20</v>
      </c>
      <c r="D708" s="6"/>
      <c r="E708" s="8"/>
      <c r="F708" s="8"/>
      <c r="G708" s="13">
        <f t="shared" ref="G708:G771" si="323">F708*E708</f>
        <v>0</v>
      </c>
      <c r="H708" s="16"/>
      <c r="I708" s="17"/>
      <c r="J708" s="18"/>
      <c r="K708" s="34"/>
    </row>
    <row r="709" spans="1:11" ht="20" customHeight="1">
      <c r="A709" s="31">
        <f t="shared" si="308"/>
        <v>353</v>
      </c>
      <c r="B709" s="32" t="str">
        <f t="shared" ref="B709" si="324">TEXT(A709, "DDDD")</f>
        <v>Tuesday</v>
      </c>
      <c r="C709" s="25" t="s">
        <v>19</v>
      </c>
      <c r="D709" s="6"/>
      <c r="E709" s="8"/>
      <c r="F709" s="8"/>
      <c r="G709" s="13">
        <f t="shared" si="323"/>
        <v>0</v>
      </c>
      <c r="H709" s="16"/>
      <c r="I709" s="17"/>
      <c r="J709" s="18"/>
      <c r="K709" s="34"/>
    </row>
    <row r="710" spans="1:11" ht="20" customHeight="1">
      <c r="A710" s="31"/>
      <c r="B710" s="32"/>
      <c r="C710" s="25" t="s">
        <v>20</v>
      </c>
      <c r="D710" s="6"/>
      <c r="E710" s="8"/>
      <c r="F710" s="8"/>
      <c r="G710" s="13">
        <f t="shared" si="323"/>
        <v>0</v>
      </c>
      <c r="H710" s="16"/>
      <c r="I710" s="17"/>
      <c r="J710" s="18"/>
      <c r="K710" s="34"/>
    </row>
    <row r="711" spans="1:11" ht="20" customHeight="1">
      <c r="A711" s="31">
        <f t="shared" si="306"/>
        <v>354</v>
      </c>
      <c r="B711" s="32" t="str">
        <f t="shared" ref="B711" si="325">TEXT(A711, "DDDD")</f>
        <v>Wednesday</v>
      </c>
      <c r="C711" s="25" t="s">
        <v>19</v>
      </c>
      <c r="D711" s="6"/>
      <c r="E711" s="8"/>
      <c r="F711" s="8"/>
      <c r="G711" s="13">
        <f t="shared" si="323"/>
        <v>0</v>
      </c>
      <c r="H711" s="16"/>
      <c r="I711" s="17"/>
      <c r="J711" s="18"/>
      <c r="K711" s="34"/>
    </row>
    <row r="712" spans="1:11" ht="20" customHeight="1">
      <c r="A712" s="31"/>
      <c r="B712" s="32"/>
      <c r="C712" s="25" t="s">
        <v>20</v>
      </c>
      <c r="D712" s="6"/>
      <c r="E712" s="8"/>
      <c r="F712" s="8"/>
      <c r="G712" s="13">
        <f t="shared" si="323"/>
        <v>0</v>
      </c>
      <c r="H712" s="16"/>
      <c r="I712" s="17"/>
      <c r="J712" s="18"/>
      <c r="K712" s="34"/>
    </row>
    <row r="713" spans="1:11" ht="20" customHeight="1">
      <c r="A713" s="31">
        <f t="shared" si="308"/>
        <v>355</v>
      </c>
      <c r="B713" s="32" t="str">
        <f t="shared" ref="B713" si="326">TEXT(A713, "DDDD")</f>
        <v>Thursday</v>
      </c>
      <c r="C713" s="25" t="s">
        <v>19</v>
      </c>
      <c r="D713" s="6"/>
      <c r="E713" s="8"/>
      <c r="F713" s="8"/>
      <c r="G713" s="13">
        <f t="shared" si="323"/>
        <v>0</v>
      </c>
      <c r="H713" s="16"/>
      <c r="I713" s="17"/>
      <c r="J713" s="18"/>
      <c r="K713" s="34"/>
    </row>
    <row r="714" spans="1:11" ht="20" customHeight="1">
      <c r="A714" s="31"/>
      <c r="B714" s="32"/>
      <c r="C714" s="25" t="s">
        <v>20</v>
      </c>
      <c r="D714" s="6"/>
      <c r="E714" s="8"/>
      <c r="F714" s="8"/>
      <c r="G714" s="13">
        <f t="shared" si="323"/>
        <v>0</v>
      </c>
      <c r="H714" s="16"/>
      <c r="I714" s="17"/>
      <c r="J714" s="18"/>
      <c r="K714" s="34"/>
    </row>
    <row r="715" spans="1:11" ht="20" customHeight="1">
      <c r="A715" s="31">
        <f t="shared" si="306"/>
        <v>356</v>
      </c>
      <c r="B715" s="32" t="str">
        <f t="shared" ref="B715" si="327">TEXT(A715, "DDDD")</f>
        <v>Friday</v>
      </c>
      <c r="C715" s="25" t="s">
        <v>19</v>
      </c>
      <c r="D715" s="6"/>
      <c r="E715" s="8"/>
      <c r="F715" s="8"/>
      <c r="G715" s="13">
        <f t="shared" si="323"/>
        <v>0</v>
      </c>
      <c r="H715" s="16"/>
      <c r="I715" s="17"/>
      <c r="J715" s="18"/>
      <c r="K715" s="34"/>
    </row>
    <row r="716" spans="1:11" ht="20" customHeight="1">
      <c r="A716" s="31"/>
      <c r="B716" s="32"/>
      <c r="C716" s="25" t="s">
        <v>20</v>
      </c>
      <c r="D716" s="6"/>
      <c r="E716" s="8"/>
      <c r="F716" s="8"/>
      <c r="G716" s="13">
        <f t="shared" si="323"/>
        <v>0</v>
      </c>
      <c r="H716" s="16">
        <f>SUM(G703:G716)</f>
        <v>0</v>
      </c>
      <c r="I716" s="17">
        <f t="shared" ref="I716" si="328">SUM(H661:H716)/4</f>
        <v>0</v>
      </c>
      <c r="J716" s="18" t="e">
        <f>H716/I716</f>
        <v>#DIV/0!</v>
      </c>
      <c r="K716" s="34"/>
    </row>
    <row r="717" spans="1:11" ht="20" customHeight="1">
      <c r="A717" s="31">
        <f t="shared" si="308"/>
        <v>357</v>
      </c>
      <c r="B717" s="32" t="str">
        <f t="shared" ref="B717" si="329">TEXT(A717, "DDDD")</f>
        <v>Saturday</v>
      </c>
      <c r="C717" s="25" t="s">
        <v>19</v>
      </c>
      <c r="D717" s="6"/>
      <c r="E717" s="8"/>
      <c r="F717" s="8"/>
      <c r="G717" s="13">
        <f t="shared" si="323"/>
        <v>0</v>
      </c>
      <c r="H717" s="16"/>
      <c r="I717" s="17"/>
      <c r="J717" s="18"/>
      <c r="K717" s="34"/>
    </row>
    <row r="718" spans="1:11" ht="20" customHeight="1">
      <c r="A718" s="31"/>
      <c r="B718" s="32"/>
      <c r="C718" s="25" t="s">
        <v>20</v>
      </c>
      <c r="D718" s="6"/>
      <c r="E718" s="8"/>
      <c r="F718" s="8"/>
      <c r="G718" s="13">
        <f t="shared" si="323"/>
        <v>0</v>
      </c>
      <c r="H718" s="16"/>
      <c r="I718" s="16"/>
      <c r="J718" s="18"/>
      <c r="K718" s="34"/>
    </row>
    <row r="719" spans="1:11" ht="20" customHeight="1">
      <c r="A719" s="31">
        <f t="shared" si="290"/>
        <v>358</v>
      </c>
      <c r="B719" s="32" t="str">
        <f t="shared" ref="B719" si="330">TEXT(A719, "DDDD")</f>
        <v>Sunday</v>
      </c>
      <c r="C719" s="25" t="s">
        <v>19</v>
      </c>
      <c r="D719" s="6"/>
      <c r="E719" s="8"/>
      <c r="F719" s="8"/>
      <c r="G719" s="13">
        <f t="shared" si="323"/>
        <v>0</v>
      </c>
      <c r="H719" s="16"/>
      <c r="I719" s="17"/>
      <c r="J719" s="18"/>
      <c r="K719" s="34"/>
    </row>
    <row r="720" spans="1:11" ht="20" customHeight="1">
      <c r="A720" s="31"/>
      <c r="B720" s="32"/>
      <c r="C720" s="25" t="s">
        <v>20</v>
      </c>
      <c r="D720" s="6"/>
      <c r="E720" s="8"/>
      <c r="F720" s="8"/>
      <c r="G720" s="13">
        <f t="shared" si="323"/>
        <v>0</v>
      </c>
      <c r="H720" s="16"/>
      <c r="I720" s="17"/>
      <c r="J720" s="18"/>
      <c r="K720" s="34"/>
    </row>
    <row r="721" spans="1:11" ht="20" customHeight="1">
      <c r="A721" s="31">
        <f t="shared" si="293"/>
        <v>359</v>
      </c>
      <c r="B721" s="32" t="str">
        <f t="shared" ref="B721" si="331">TEXT(A721, "DDDD")</f>
        <v>Monday</v>
      </c>
      <c r="C721" s="25" t="s">
        <v>19</v>
      </c>
      <c r="D721" s="6"/>
      <c r="E721" s="8"/>
      <c r="F721" s="8"/>
      <c r="G721" s="13">
        <f t="shared" si="323"/>
        <v>0</v>
      </c>
      <c r="H721" s="16"/>
      <c r="I721" s="17"/>
      <c r="J721" s="18"/>
      <c r="K721" s="34"/>
    </row>
    <row r="722" spans="1:11" ht="20" customHeight="1">
      <c r="A722" s="31"/>
      <c r="B722" s="32"/>
      <c r="C722" s="25" t="s">
        <v>20</v>
      </c>
      <c r="D722" s="6"/>
      <c r="E722" s="8"/>
      <c r="F722" s="8"/>
      <c r="G722" s="13">
        <f t="shared" si="323"/>
        <v>0</v>
      </c>
      <c r="H722" s="16"/>
      <c r="I722" s="17"/>
      <c r="J722" s="18"/>
      <c r="K722" s="34"/>
    </row>
    <row r="723" spans="1:11" ht="20" customHeight="1">
      <c r="A723" s="31">
        <f t="shared" si="306"/>
        <v>360</v>
      </c>
      <c r="B723" s="32" t="str">
        <f t="shared" ref="B723" si="332">TEXT(A723, "DDDD")</f>
        <v>Tuesday</v>
      </c>
      <c r="C723" s="25" t="s">
        <v>19</v>
      </c>
      <c r="D723" s="6"/>
      <c r="E723" s="8"/>
      <c r="F723" s="8"/>
      <c r="G723" s="13">
        <f t="shared" si="323"/>
        <v>0</v>
      </c>
      <c r="H723" s="16"/>
      <c r="I723" s="17"/>
      <c r="J723" s="18"/>
      <c r="K723" s="34"/>
    </row>
    <row r="724" spans="1:11" ht="20" customHeight="1">
      <c r="A724" s="31"/>
      <c r="B724" s="32"/>
      <c r="C724" s="25" t="s">
        <v>20</v>
      </c>
      <c r="D724" s="6"/>
      <c r="E724" s="8"/>
      <c r="F724" s="8"/>
      <c r="G724" s="13">
        <f t="shared" si="323"/>
        <v>0</v>
      </c>
      <c r="H724" s="16"/>
      <c r="I724" s="17"/>
      <c r="J724" s="18"/>
      <c r="K724" s="34"/>
    </row>
    <row r="725" spans="1:11" ht="20" customHeight="1">
      <c r="A725" s="31">
        <f t="shared" si="308"/>
        <v>361</v>
      </c>
      <c r="B725" s="32" t="str">
        <f t="shared" ref="B725" si="333">TEXT(A725, "DDDD")</f>
        <v>Wednesday</v>
      </c>
      <c r="C725" s="25" t="s">
        <v>19</v>
      </c>
      <c r="D725" s="6"/>
      <c r="E725" s="8"/>
      <c r="F725" s="8"/>
      <c r="G725" s="13">
        <f t="shared" si="323"/>
        <v>0</v>
      </c>
      <c r="H725" s="16"/>
      <c r="I725" s="17"/>
      <c r="J725" s="18"/>
      <c r="K725" s="34"/>
    </row>
    <row r="726" spans="1:11" ht="20" customHeight="1">
      <c r="A726" s="31"/>
      <c r="B726" s="32"/>
      <c r="C726" s="25" t="s">
        <v>20</v>
      </c>
      <c r="D726" s="6"/>
      <c r="E726" s="8"/>
      <c r="F726" s="8"/>
      <c r="G726" s="13">
        <f t="shared" si="323"/>
        <v>0</v>
      </c>
      <c r="H726" s="16"/>
      <c r="I726" s="17"/>
      <c r="J726" s="18"/>
      <c r="K726" s="34"/>
    </row>
    <row r="727" spans="1:11" ht="20" customHeight="1">
      <c r="A727" s="31">
        <f t="shared" si="306"/>
        <v>362</v>
      </c>
      <c r="B727" s="32" t="str">
        <f t="shared" ref="B727" si="334">TEXT(A727, "DDDD")</f>
        <v>Thursday</v>
      </c>
      <c r="C727" s="25" t="s">
        <v>19</v>
      </c>
      <c r="D727" s="6"/>
      <c r="E727" s="8"/>
      <c r="F727" s="8"/>
      <c r="G727" s="13">
        <f t="shared" si="323"/>
        <v>0</v>
      </c>
      <c r="H727" s="16"/>
      <c r="I727" s="17"/>
      <c r="J727" s="18"/>
      <c r="K727" s="34"/>
    </row>
    <row r="728" spans="1:11" ht="20" customHeight="1">
      <c r="A728" s="31"/>
      <c r="B728" s="32"/>
      <c r="C728" s="25" t="s">
        <v>20</v>
      </c>
      <c r="D728" s="6"/>
      <c r="E728" s="8"/>
      <c r="F728" s="8"/>
      <c r="G728" s="13">
        <f t="shared" si="323"/>
        <v>0</v>
      </c>
      <c r="H728" s="16"/>
      <c r="I728" s="17"/>
      <c r="J728" s="18"/>
      <c r="K728" s="34"/>
    </row>
    <row r="729" spans="1:11" ht="20" customHeight="1">
      <c r="A729" s="31">
        <f t="shared" si="308"/>
        <v>363</v>
      </c>
      <c r="B729" s="32" t="str">
        <f t="shared" ref="B729" si="335">TEXT(A729, "DDDD")</f>
        <v>Friday</v>
      </c>
      <c r="C729" s="25" t="s">
        <v>19</v>
      </c>
      <c r="D729" s="6"/>
      <c r="E729" s="8"/>
      <c r="F729" s="8"/>
      <c r="G729" s="13">
        <f t="shared" si="323"/>
        <v>0</v>
      </c>
      <c r="H729" s="16"/>
      <c r="I729" s="17"/>
      <c r="J729" s="18"/>
      <c r="K729" s="34"/>
    </row>
    <row r="730" spans="1:11" ht="20" customHeight="1">
      <c r="A730" s="31"/>
      <c r="B730" s="32"/>
      <c r="C730" s="25" t="s">
        <v>20</v>
      </c>
      <c r="D730" s="6"/>
      <c r="E730" s="8"/>
      <c r="F730" s="8"/>
      <c r="G730" s="13">
        <f t="shared" si="323"/>
        <v>0</v>
      </c>
      <c r="H730" s="16">
        <f>SUM(G717:G730)</f>
        <v>0</v>
      </c>
      <c r="I730" s="17">
        <f t="shared" ref="I730" si="336">SUM(H675:H730)/4</f>
        <v>0</v>
      </c>
      <c r="J730" s="18" t="e">
        <f>H730/I730</f>
        <v>#DIV/0!</v>
      </c>
      <c r="K730" s="34"/>
    </row>
    <row r="731" spans="1:11" ht="20" customHeight="1">
      <c r="A731" s="31">
        <f t="shared" si="306"/>
        <v>364</v>
      </c>
      <c r="B731" s="32" t="str">
        <f t="shared" ref="B731" si="337">TEXT(A731, "DDDD")</f>
        <v>Saturday</v>
      </c>
      <c r="C731" s="25" t="s">
        <v>19</v>
      </c>
      <c r="D731" s="6"/>
      <c r="E731" s="8"/>
      <c r="F731" s="8"/>
      <c r="G731" s="13">
        <f t="shared" si="323"/>
        <v>0</v>
      </c>
      <c r="H731" s="16"/>
      <c r="I731" s="17"/>
      <c r="J731" s="18"/>
      <c r="K731" s="34"/>
    </row>
    <row r="732" spans="1:11" ht="20" customHeight="1">
      <c r="A732" s="31"/>
      <c r="B732" s="32"/>
      <c r="C732" s="25" t="s">
        <v>20</v>
      </c>
      <c r="D732" s="6"/>
      <c r="E732" s="8"/>
      <c r="F732" s="8"/>
      <c r="G732" s="13">
        <f t="shared" si="323"/>
        <v>0</v>
      </c>
      <c r="H732" s="16"/>
      <c r="I732" s="16"/>
      <c r="J732" s="18"/>
      <c r="K732" s="34"/>
    </row>
    <row r="733" spans="1:11" ht="20" customHeight="1">
      <c r="A733" s="31">
        <f t="shared" si="308"/>
        <v>365</v>
      </c>
      <c r="B733" s="32" t="str">
        <f t="shared" ref="B733" si="338">TEXT(A733, "DDDD")</f>
        <v>Sunday</v>
      </c>
      <c r="C733" s="25" t="s">
        <v>19</v>
      </c>
      <c r="D733" s="6"/>
      <c r="E733" s="8"/>
      <c r="F733" s="8"/>
      <c r="G733" s="13">
        <f t="shared" si="323"/>
        <v>0</v>
      </c>
      <c r="H733" s="16"/>
      <c r="I733" s="17"/>
      <c r="J733" s="18"/>
      <c r="K733" s="34"/>
    </row>
    <row r="734" spans="1:11" ht="20" customHeight="1">
      <c r="A734" s="31"/>
      <c r="B734" s="32"/>
      <c r="C734" s="25" t="s">
        <v>20</v>
      </c>
      <c r="D734" s="6"/>
      <c r="E734" s="8"/>
      <c r="F734" s="8"/>
      <c r="G734" s="13">
        <f t="shared" si="323"/>
        <v>0</v>
      </c>
      <c r="H734" s="16"/>
      <c r="I734" s="17"/>
      <c r="J734" s="18"/>
      <c r="K734" s="34"/>
    </row>
    <row r="735" spans="1:11" ht="20" customHeight="1">
      <c r="A735" s="31">
        <f t="shared" si="306"/>
        <v>366</v>
      </c>
      <c r="B735" s="32" t="str">
        <f t="shared" ref="B735" si="339">TEXT(A735, "DDDD")</f>
        <v>Monday</v>
      </c>
      <c r="C735" s="25" t="s">
        <v>19</v>
      </c>
      <c r="D735" s="6"/>
      <c r="E735" s="8"/>
      <c r="F735" s="8"/>
      <c r="G735" s="13">
        <f t="shared" si="323"/>
        <v>0</v>
      </c>
      <c r="H735" s="16"/>
      <c r="I735" s="17"/>
      <c r="J735" s="18"/>
      <c r="K735" s="34"/>
    </row>
    <row r="736" spans="1:11" ht="20" customHeight="1">
      <c r="A736" s="31"/>
      <c r="B736" s="32"/>
      <c r="C736" s="25" t="s">
        <v>20</v>
      </c>
      <c r="D736" s="6"/>
      <c r="E736" s="8"/>
      <c r="F736" s="8"/>
      <c r="G736" s="13">
        <f t="shared" si="323"/>
        <v>0</v>
      </c>
      <c r="H736" s="16"/>
      <c r="I736" s="17"/>
      <c r="J736" s="18"/>
      <c r="K736" s="34"/>
    </row>
    <row r="737" spans="1:11" ht="20" customHeight="1">
      <c r="A737" s="31">
        <f t="shared" si="308"/>
        <v>367</v>
      </c>
      <c r="B737" s="32" t="str">
        <f t="shared" ref="B737" si="340">TEXT(A737, "DDDD")</f>
        <v>Tuesday</v>
      </c>
      <c r="C737" s="25" t="s">
        <v>19</v>
      </c>
      <c r="D737" s="6"/>
      <c r="E737" s="8"/>
      <c r="F737" s="8"/>
      <c r="G737" s="13">
        <f t="shared" si="323"/>
        <v>0</v>
      </c>
      <c r="H737" s="16"/>
      <c r="I737" s="17"/>
      <c r="J737" s="18"/>
      <c r="K737" s="34"/>
    </row>
    <row r="738" spans="1:11" ht="20" customHeight="1">
      <c r="A738" s="31"/>
      <c r="B738" s="32"/>
      <c r="C738" s="25" t="s">
        <v>20</v>
      </c>
      <c r="D738" s="6"/>
      <c r="E738" s="8"/>
      <c r="F738" s="8"/>
      <c r="G738" s="13">
        <f t="shared" si="323"/>
        <v>0</v>
      </c>
      <c r="H738" s="16"/>
      <c r="I738" s="17"/>
      <c r="J738" s="18"/>
      <c r="K738" s="34"/>
    </row>
    <row r="739" spans="1:11" ht="20" customHeight="1">
      <c r="A739" s="31">
        <f t="shared" ref="A739:A747" si="341">A737+1</f>
        <v>368</v>
      </c>
      <c r="B739" s="32" t="str">
        <f t="shared" ref="B739" si="342">TEXT(A739, "DDDD")</f>
        <v>Wednesday</v>
      </c>
      <c r="C739" s="25" t="s">
        <v>19</v>
      </c>
      <c r="D739" s="6"/>
      <c r="E739" s="8"/>
      <c r="F739" s="8"/>
      <c r="G739" s="13">
        <f t="shared" si="323"/>
        <v>0</v>
      </c>
      <c r="H739" s="16"/>
      <c r="I739" s="17"/>
      <c r="J739" s="18"/>
      <c r="K739" s="34"/>
    </row>
    <row r="740" spans="1:11" ht="20" customHeight="1">
      <c r="A740" s="31"/>
      <c r="B740" s="32"/>
      <c r="C740" s="25" t="s">
        <v>20</v>
      </c>
      <c r="D740" s="6"/>
      <c r="E740" s="8"/>
      <c r="F740" s="8"/>
      <c r="G740" s="13">
        <f t="shared" si="323"/>
        <v>0</v>
      </c>
      <c r="H740" s="16"/>
      <c r="I740" s="17"/>
      <c r="J740" s="18"/>
      <c r="K740" s="34"/>
    </row>
    <row r="741" spans="1:11" ht="20" customHeight="1">
      <c r="A741" s="31">
        <f t="shared" ref="A741:A749" si="343">A739+1</f>
        <v>369</v>
      </c>
      <c r="B741" s="32" t="str">
        <f t="shared" ref="B741" si="344">TEXT(A741, "DDDD")</f>
        <v>Thursday</v>
      </c>
      <c r="C741" s="25" t="s">
        <v>19</v>
      </c>
      <c r="D741" s="6"/>
      <c r="E741" s="8"/>
      <c r="F741" s="8"/>
      <c r="G741" s="13">
        <f t="shared" si="323"/>
        <v>0</v>
      </c>
      <c r="H741" s="16"/>
      <c r="I741" s="17"/>
      <c r="J741" s="18"/>
      <c r="K741" s="34"/>
    </row>
    <row r="742" spans="1:11" ht="20" customHeight="1">
      <c r="A742" s="31"/>
      <c r="B742" s="32"/>
      <c r="C742" s="25" t="s">
        <v>20</v>
      </c>
      <c r="D742" s="6"/>
      <c r="E742" s="8"/>
      <c r="F742" s="8"/>
      <c r="G742" s="13">
        <f t="shared" si="323"/>
        <v>0</v>
      </c>
      <c r="H742" s="16"/>
      <c r="I742" s="17"/>
      <c r="J742" s="18"/>
      <c r="K742" s="34"/>
    </row>
    <row r="743" spans="1:11" ht="20" customHeight="1">
      <c r="A743" s="31">
        <f t="shared" si="341"/>
        <v>370</v>
      </c>
      <c r="B743" s="32" t="str">
        <f t="shared" ref="B743" si="345">TEXT(A743, "DDDD")</f>
        <v>Friday</v>
      </c>
      <c r="C743" s="25" t="s">
        <v>19</v>
      </c>
      <c r="D743" s="6"/>
      <c r="E743" s="8"/>
      <c r="F743" s="8"/>
      <c r="G743" s="13">
        <f t="shared" si="323"/>
        <v>0</v>
      </c>
      <c r="H743" s="16"/>
      <c r="I743" s="17"/>
      <c r="J743" s="18"/>
      <c r="K743" s="34"/>
    </row>
    <row r="744" spans="1:11" ht="20" customHeight="1">
      <c r="A744" s="31"/>
      <c r="B744" s="32"/>
      <c r="C744" s="25" t="s">
        <v>20</v>
      </c>
      <c r="D744" s="6"/>
      <c r="E744" s="8"/>
      <c r="F744" s="8"/>
      <c r="G744" s="13">
        <f t="shared" si="323"/>
        <v>0</v>
      </c>
      <c r="H744" s="16">
        <f>SUM(G731:G744)</f>
        <v>0</v>
      </c>
      <c r="I744" s="17">
        <f t="shared" ref="I744" si="346">SUM(H689:H744)/4</f>
        <v>0</v>
      </c>
      <c r="J744" s="18" t="e">
        <f>H744/I744</f>
        <v>#DIV/0!</v>
      </c>
      <c r="K744" s="34"/>
    </row>
    <row r="745" spans="1:11" ht="20" customHeight="1">
      <c r="A745" s="31">
        <f t="shared" si="343"/>
        <v>371</v>
      </c>
      <c r="B745" s="32" t="str">
        <f t="shared" ref="B745" si="347">TEXT(A745, "DDDD")</f>
        <v>Saturday</v>
      </c>
      <c r="C745" s="25" t="s">
        <v>19</v>
      </c>
      <c r="D745" s="6"/>
      <c r="E745" s="8"/>
      <c r="F745" s="8"/>
      <c r="G745" s="13">
        <f t="shared" si="323"/>
        <v>0</v>
      </c>
      <c r="H745" s="16"/>
      <c r="I745" s="17"/>
      <c r="J745" s="18"/>
      <c r="K745" s="34"/>
    </row>
    <row r="746" spans="1:11" ht="20" customHeight="1">
      <c r="A746" s="31"/>
      <c r="B746" s="32"/>
      <c r="C746" s="25" t="s">
        <v>20</v>
      </c>
      <c r="D746" s="6"/>
      <c r="E746" s="8"/>
      <c r="F746" s="8"/>
      <c r="G746" s="13">
        <f t="shared" si="323"/>
        <v>0</v>
      </c>
      <c r="H746" s="16"/>
      <c r="I746" s="16"/>
      <c r="J746" s="18"/>
      <c r="K746" s="34"/>
    </row>
    <row r="747" spans="1:11" ht="20" customHeight="1">
      <c r="A747" s="31">
        <f t="shared" si="341"/>
        <v>372</v>
      </c>
      <c r="B747" s="32" t="str">
        <f t="shared" ref="B747" si="348">TEXT(A747, "DDDD")</f>
        <v>Sunday</v>
      </c>
      <c r="C747" s="25" t="s">
        <v>19</v>
      </c>
      <c r="D747" s="6"/>
      <c r="E747" s="8"/>
      <c r="F747" s="8"/>
      <c r="G747" s="13">
        <f t="shared" si="323"/>
        <v>0</v>
      </c>
      <c r="H747" s="16"/>
      <c r="I747" s="17"/>
      <c r="J747" s="18"/>
      <c r="K747" s="34"/>
    </row>
    <row r="748" spans="1:11" ht="20" customHeight="1">
      <c r="A748" s="31"/>
      <c r="B748" s="32"/>
      <c r="C748" s="25" t="s">
        <v>20</v>
      </c>
      <c r="D748" s="6"/>
      <c r="E748" s="8"/>
      <c r="F748" s="8"/>
      <c r="G748" s="13">
        <f t="shared" si="323"/>
        <v>0</v>
      </c>
      <c r="H748" s="16"/>
      <c r="I748" s="17"/>
      <c r="J748" s="18"/>
      <c r="K748" s="34"/>
    </row>
    <row r="749" spans="1:11" ht="20" customHeight="1">
      <c r="A749" s="31">
        <f t="shared" si="343"/>
        <v>373</v>
      </c>
      <c r="B749" s="32" t="str">
        <f t="shared" ref="B749" si="349">TEXT(A749, "DDDD")</f>
        <v>Monday</v>
      </c>
      <c r="C749" s="25" t="s">
        <v>19</v>
      </c>
      <c r="D749" s="6"/>
      <c r="E749" s="8"/>
      <c r="F749" s="8"/>
      <c r="G749" s="13">
        <f t="shared" si="323"/>
        <v>0</v>
      </c>
      <c r="H749" s="16"/>
      <c r="I749" s="17"/>
      <c r="J749" s="18"/>
      <c r="K749" s="34"/>
    </row>
    <row r="750" spans="1:11" ht="20" customHeight="1">
      <c r="A750" s="31"/>
      <c r="B750" s="32"/>
      <c r="C750" s="25" t="s">
        <v>20</v>
      </c>
      <c r="D750" s="6"/>
      <c r="E750" s="8"/>
      <c r="F750" s="8"/>
      <c r="G750" s="13">
        <f t="shared" si="323"/>
        <v>0</v>
      </c>
      <c r="H750" s="16"/>
      <c r="I750" s="17"/>
      <c r="J750" s="18"/>
      <c r="K750" s="34"/>
    </row>
    <row r="751" spans="1:11" ht="20" customHeight="1">
      <c r="A751" s="31">
        <f t="shared" ref="A751:A767" si="350">A749+1</f>
        <v>374</v>
      </c>
      <c r="B751" s="32" t="str">
        <f t="shared" ref="B751" si="351">TEXT(A751, "DDDD")</f>
        <v>Tuesday</v>
      </c>
      <c r="C751" s="25" t="s">
        <v>19</v>
      </c>
      <c r="D751" s="6"/>
      <c r="E751" s="8"/>
      <c r="F751" s="8"/>
      <c r="G751" s="13">
        <f t="shared" si="323"/>
        <v>0</v>
      </c>
      <c r="H751" s="16"/>
      <c r="I751" s="17"/>
      <c r="J751" s="18"/>
      <c r="K751" s="34"/>
    </row>
    <row r="752" spans="1:11" ht="20" customHeight="1">
      <c r="A752" s="31"/>
      <c r="B752" s="32"/>
      <c r="C752" s="25" t="s">
        <v>20</v>
      </c>
      <c r="D752" s="6"/>
      <c r="E752" s="8"/>
      <c r="F752" s="8"/>
      <c r="G752" s="13">
        <f t="shared" si="323"/>
        <v>0</v>
      </c>
      <c r="H752" s="16"/>
      <c r="I752" s="17"/>
      <c r="J752" s="18"/>
      <c r="K752" s="34"/>
    </row>
    <row r="753" spans="1:11" ht="20" customHeight="1">
      <c r="A753" s="31">
        <f t="shared" ref="A753:A769" si="352">A751+1</f>
        <v>375</v>
      </c>
      <c r="B753" s="32" t="str">
        <f t="shared" ref="B753" si="353">TEXT(A753, "DDDD")</f>
        <v>Wednesday</v>
      </c>
      <c r="C753" s="25" t="s">
        <v>19</v>
      </c>
      <c r="D753" s="6"/>
      <c r="E753" s="8"/>
      <c r="F753" s="8"/>
      <c r="G753" s="13">
        <f t="shared" si="323"/>
        <v>0</v>
      </c>
      <c r="H753" s="16"/>
      <c r="I753" s="17"/>
      <c r="J753" s="18"/>
      <c r="K753" s="34"/>
    </row>
    <row r="754" spans="1:11" ht="20" customHeight="1">
      <c r="A754" s="31"/>
      <c r="B754" s="32"/>
      <c r="C754" s="25" t="s">
        <v>20</v>
      </c>
      <c r="D754" s="6"/>
      <c r="E754" s="8"/>
      <c r="F754" s="8"/>
      <c r="G754" s="13">
        <f t="shared" si="323"/>
        <v>0</v>
      </c>
      <c r="H754" s="16"/>
      <c r="I754" s="17"/>
      <c r="J754" s="18"/>
      <c r="K754" s="34"/>
    </row>
    <row r="755" spans="1:11" ht="20" customHeight="1">
      <c r="A755" s="31">
        <f t="shared" si="350"/>
        <v>376</v>
      </c>
      <c r="B755" s="32" t="str">
        <f t="shared" ref="B755" si="354">TEXT(A755, "DDDD")</f>
        <v>Thursday</v>
      </c>
      <c r="C755" s="25" t="s">
        <v>19</v>
      </c>
      <c r="D755" s="6"/>
      <c r="E755" s="8"/>
      <c r="F755" s="8"/>
      <c r="G755" s="13">
        <f t="shared" si="323"/>
        <v>0</v>
      </c>
      <c r="H755" s="16"/>
      <c r="I755" s="17"/>
      <c r="J755" s="18"/>
      <c r="K755" s="34"/>
    </row>
    <row r="756" spans="1:11" ht="20" customHeight="1">
      <c r="A756" s="31"/>
      <c r="B756" s="32"/>
      <c r="C756" s="25" t="s">
        <v>20</v>
      </c>
      <c r="D756" s="6"/>
      <c r="E756" s="8"/>
      <c r="F756" s="8"/>
      <c r="G756" s="13">
        <f t="shared" si="323"/>
        <v>0</v>
      </c>
      <c r="H756" s="16"/>
      <c r="I756" s="17"/>
      <c r="J756" s="18"/>
      <c r="K756" s="34"/>
    </row>
    <row r="757" spans="1:11" ht="20" customHeight="1">
      <c r="A757" s="31">
        <f t="shared" si="352"/>
        <v>377</v>
      </c>
      <c r="B757" s="32" t="str">
        <f t="shared" ref="B757" si="355">TEXT(A757, "DDDD")</f>
        <v>Friday</v>
      </c>
      <c r="C757" s="25" t="s">
        <v>19</v>
      </c>
      <c r="D757" s="6"/>
      <c r="E757" s="8"/>
      <c r="F757" s="8"/>
      <c r="G757" s="13">
        <f t="shared" si="323"/>
        <v>0</v>
      </c>
      <c r="H757" s="16"/>
      <c r="I757" s="17"/>
      <c r="J757" s="18"/>
      <c r="K757" s="34"/>
    </row>
    <row r="758" spans="1:11" ht="20" customHeight="1">
      <c r="A758" s="31"/>
      <c r="B758" s="32"/>
      <c r="C758" s="25" t="s">
        <v>20</v>
      </c>
      <c r="D758" s="6"/>
      <c r="E758" s="8"/>
      <c r="F758" s="8"/>
      <c r="G758" s="13">
        <f t="shared" si="323"/>
        <v>0</v>
      </c>
      <c r="H758" s="16">
        <f>SUM(G745:G758)</f>
        <v>0</v>
      </c>
      <c r="I758" s="17">
        <f t="shared" ref="I758" si="356">SUM(H703:H758)/4</f>
        <v>0</v>
      </c>
      <c r="J758" s="18" t="e">
        <f>H758/I758</f>
        <v>#DIV/0!</v>
      </c>
      <c r="K758" s="34"/>
    </row>
    <row r="759" spans="1:11" ht="20" customHeight="1">
      <c r="A759" s="31">
        <f t="shared" si="350"/>
        <v>378</v>
      </c>
      <c r="B759" s="32" t="str">
        <f t="shared" ref="B759" si="357">TEXT(A759, "DDDD")</f>
        <v>Saturday</v>
      </c>
      <c r="C759" s="25" t="s">
        <v>19</v>
      </c>
      <c r="D759" s="6"/>
      <c r="E759" s="8"/>
      <c r="F759" s="8"/>
      <c r="G759" s="13">
        <f t="shared" si="323"/>
        <v>0</v>
      </c>
      <c r="H759" s="16"/>
      <c r="I759" s="17"/>
      <c r="J759" s="18"/>
      <c r="K759" s="34"/>
    </row>
    <row r="760" spans="1:11" ht="20" customHeight="1">
      <c r="A760" s="31"/>
      <c r="B760" s="32"/>
      <c r="C760" s="25" t="s">
        <v>20</v>
      </c>
      <c r="D760" s="6"/>
      <c r="E760" s="8"/>
      <c r="F760" s="8"/>
      <c r="G760" s="13">
        <f t="shared" si="323"/>
        <v>0</v>
      </c>
      <c r="H760" s="16"/>
      <c r="I760" s="16"/>
      <c r="J760" s="18"/>
      <c r="K760" s="34"/>
    </row>
    <row r="761" spans="1:11" ht="20" customHeight="1">
      <c r="A761" s="31">
        <f t="shared" si="352"/>
        <v>379</v>
      </c>
      <c r="B761" s="32" t="str">
        <f t="shared" ref="B761" si="358">TEXT(A761, "DDDD")</f>
        <v>Sunday</v>
      </c>
      <c r="C761" s="25" t="s">
        <v>19</v>
      </c>
      <c r="D761" s="6"/>
      <c r="E761" s="8"/>
      <c r="F761" s="8"/>
      <c r="G761" s="13">
        <f t="shared" si="323"/>
        <v>0</v>
      </c>
      <c r="H761" s="16"/>
      <c r="I761" s="17"/>
      <c r="J761" s="18"/>
      <c r="K761" s="34"/>
    </row>
    <row r="762" spans="1:11" ht="20" customHeight="1">
      <c r="A762" s="31"/>
      <c r="B762" s="32"/>
      <c r="C762" s="25" t="s">
        <v>20</v>
      </c>
      <c r="D762" s="6"/>
      <c r="E762" s="8"/>
      <c r="F762" s="8"/>
      <c r="G762" s="13">
        <f t="shared" si="323"/>
        <v>0</v>
      </c>
      <c r="H762" s="16"/>
      <c r="I762" s="17"/>
      <c r="J762" s="18"/>
      <c r="K762" s="34"/>
    </row>
    <row r="763" spans="1:11" ht="20" customHeight="1">
      <c r="A763" s="31">
        <f t="shared" si="350"/>
        <v>380</v>
      </c>
      <c r="B763" s="32" t="str">
        <f t="shared" ref="B763" si="359">TEXT(A763, "DDDD")</f>
        <v>Monday</v>
      </c>
      <c r="C763" s="25" t="s">
        <v>19</v>
      </c>
      <c r="D763" s="6"/>
      <c r="E763" s="8"/>
      <c r="F763" s="8"/>
      <c r="G763" s="13">
        <f t="shared" si="323"/>
        <v>0</v>
      </c>
      <c r="H763" s="16"/>
      <c r="I763" s="17"/>
      <c r="J763" s="18"/>
      <c r="K763" s="34"/>
    </row>
    <row r="764" spans="1:11" ht="20" customHeight="1">
      <c r="A764" s="31"/>
      <c r="B764" s="32"/>
      <c r="C764" s="25" t="s">
        <v>20</v>
      </c>
      <c r="D764" s="6"/>
      <c r="E764" s="8"/>
      <c r="F764" s="8"/>
      <c r="G764" s="13">
        <f t="shared" si="323"/>
        <v>0</v>
      </c>
      <c r="H764" s="16"/>
      <c r="I764" s="17"/>
      <c r="J764" s="18"/>
      <c r="K764" s="34"/>
    </row>
    <row r="765" spans="1:11" ht="20" customHeight="1">
      <c r="A765" s="31">
        <f t="shared" si="352"/>
        <v>381</v>
      </c>
      <c r="B765" s="32" t="str">
        <f t="shared" ref="B765" si="360">TEXT(A765, "DDDD")</f>
        <v>Tuesday</v>
      </c>
      <c r="C765" s="25" t="s">
        <v>19</v>
      </c>
      <c r="D765" s="6"/>
      <c r="E765" s="8"/>
      <c r="F765" s="8"/>
      <c r="G765" s="13">
        <f t="shared" si="323"/>
        <v>0</v>
      </c>
      <c r="H765" s="16"/>
      <c r="I765" s="17"/>
      <c r="J765" s="18"/>
      <c r="K765" s="34"/>
    </row>
    <row r="766" spans="1:11" ht="20" customHeight="1">
      <c r="A766" s="31"/>
      <c r="B766" s="32"/>
      <c r="C766" s="25" t="s">
        <v>20</v>
      </c>
      <c r="D766" s="6"/>
      <c r="E766" s="8"/>
      <c r="F766" s="8"/>
      <c r="G766" s="13">
        <f t="shared" si="323"/>
        <v>0</v>
      </c>
      <c r="H766" s="16"/>
      <c r="I766" s="17"/>
      <c r="J766" s="18"/>
      <c r="K766" s="34"/>
    </row>
    <row r="767" spans="1:11" ht="20" customHeight="1">
      <c r="A767" s="31">
        <f t="shared" si="350"/>
        <v>382</v>
      </c>
      <c r="B767" s="32" t="str">
        <f t="shared" ref="B767" si="361">TEXT(A767, "DDDD")</f>
        <v>Wednesday</v>
      </c>
      <c r="C767" s="25" t="s">
        <v>19</v>
      </c>
      <c r="D767" s="6"/>
      <c r="E767" s="8"/>
      <c r="F767" s="8"/>
      <c r="G767" s="13">
        <f t="shared" si="323"/>
        <v>0</v>
      </c>
      <c r="H767" s="16"/>
      <c r="I767" s="17"/>
      <c r="J767" s="18"/>
      <c r="K767" s="34"/>
    </row>
    <row r="768" spans="1:11" ht="20" customHeight="1">
      <c r="A768" s="31"/>
      <c r="B768" s="32"/>
      <c r="C768" s="25" t="s">
        <v>20</v>
      </c>
      <c r="D768" s="6"/>
      <c r="E768" s="8"/>
      <c r="F768" s="8"/>
      <c r="G768" s="13">
        <f t="shared" si="323"/>
        <v>0</v>
      </c>
      <c r="H768" s="16"/>
      <c r="I768" s="17"/>
      <c r="J768" s="18"/>
      <c r="K768" s="34"/>
    </row>
    <row r="769" spans="1:11" ht="20" customHeight="1">
      <c r="A769" s="31">
        <f t="shared" si="352"/>
        <v>383</v>
      </c>
      <c r="B769" s="32" t="str">
        <f t="shared" ref="B769" si="362">TEXT(A769, "DDDD")</f>
        <v>Thursday</v>
      </c>
      <c r="C769" s="25" t="s">
        <v>19</v>
      </c>
      <c r="D769" s="6"/>
      <c r="E769" s="8"/>
      <c r="F769" s="8"/>
      <c r="G769" s="13">
        <f t="shared" si="323"/>
        <v>0</v>
      </c>
      <c r="H769" s="16"/>
      <c r="I769" s="17"/>
      <c r="J769" s="18"/>
      <c r="K769" s="34"/>
    </row>
    <row r="770" spans="1:11" ht="20" customHeight="1">
      <c r="A770" s="31"/>
      <c r="B770" s="32"/>
      <c r="C770" s="25" t="s">
        <v>20</v>
      </c>
      <c r="D770" s="6"/>
      <c r="E770" s="8"/>
      <c r="F770" s="8"/>
      <c r="G770" s="13">
        <f t="shared" si="323"/>
        <v>0</v>
      </c>
      <c r="H770" s="16"/>
      <c r="I770" s="17"/>
      <c r="J770" s="18"/>
      <c r="K770" s="34"/>
    </row>
    <row r="771" spans="1:11" ht="20" customHeight="1">
      <c r="A771" s="31">
        <f t="shared" ref="A771" si="363">A769+1</f>
        <v>384</v>
      </c>
      <c r="B771" s="32" t="str">
        <f t="shared" ref="B771" si="364">TEXT(A771, "DDDD")</f>
        <v>Friday</v>
      </c>
      <c r="C771" s="25" t="s">
        <v>19</v>
      </c>
      <c r="D771" s="6"/>
      <c r="E771" s="8"/>
      <c r="F771" s="8"/>
      <c r="G771" s="13">
        <f t="shared" si="323"/>
        <v>0</v>
      </c>
      <c r="H771" s="16"/>
      <c r="I771" s="17"/>
      <c r="J771" s="18"/>
      <c r="K771" s="34"/>
    </row>
    <row r="772" spans="1:11" ht="20" customHeight="1">
      <c r="A772" s="31"/>
      <c r="B772" s="32"/>
      <c r="C772" s="25" t="s">
        <v>20</v>
      </c>
      <c r="D772" s="6"/>
      <c r="E772" s="8"/>
      <c r="F772" s="8"/>
      <c r="G772" s="13">
        <f t="shared" ref="G772:G786" si="365">F772*E772</f>
        <v>0</v>
      </c>
      <c r="H772" s="16">
        <f>SUM(G759:G772)</f>
        <v>0</v>
      </c>
      <c r="I772" s="17">
        <f t="shared" ref="I772" si="366">SUM(H717:H772)/4</f>
        <v>0</v>
      </c>
      <c r="J772" s="18" t="e">
        <f>H772/I772</f>
        <v>#DIV/0!</v>
      </c>
      <c r="K772" s="34"/>
    </row>
    <row r="773" spans="1:11" ht="20" customHeight="1">
      <c r="A773" s="31">
        <f t="shared" ref="A773" si="367">A771+1</f>
        <v>385</v>
      </c>
      <c r="B773" s="32" t="str">
        <f t="shared" ref="B773" si="368">TEXT(A773, "DDDD")</f>
        <v>Saturday</v>
      </c>
      <c r="C773" s="25" t="s">
        <v>19</v>
      </c>
      <c r="D773" s="6"/>
      <c r="E773" s="8"/>
      <c r="F773" s="8"/>
      <c r="G773" s="13">
        <f t="shared" si="365"/>
        <v>0</v>
      </c>
      <c r="H773" s="16"/>
      <c r="I773" s="17"/>
      <c r="J773" s="18"/>
      <c r="K773" s="34"/>
    </row>
    <row r="774" spans="1:11" ht="20" customHeight="1">
      <c r="A774" s="31"/>
      <c r="B774" s="32"/>
      <c r="C774" s="25" t="s">
        <v>20</v>
      </c>
      <c r="D774" s="6"/>
      <c r="E774" s="8"/>
      <c r="F774" s="8"/>
      <c r="G774" s="13">
        <f t="shared" si="365"/>
        <v>0</v>
      </c>
      <c r="H774" s="16"/>
      <c r="I774" s="16"/>
      <c r="J774" s="18"/>
      <c r="K774" s="34"/>
    </row>
    <row r="775" spans="1:11" ht="20" customHeight="1">
      <c r="A775" s="31">
        <f t="shared" ref="A775:A783" si="369">A773+1</f>
        <v>386</v>
      </c>
      <c r="B775" s="32" t="str">
        <f t="shared" ref="B775" si="370">TEXT(A775, "DDDD")</f>
        <v>Sunday</v>
      </c>
      <c r="C775" s="25" t="s">
        <v>19</v>
      </c>
      <c r="D775" s="6"/>
      <c r="E775" s="8"/>
      <c r="F775" s="8"/>
      <c r="G775" s="13">
        <f t="shared" si="365"/>
        <v>0</v>
      </c>
      <c r="H775" s="16"/>
      <c r="I775" s="17"/>
      <c r="J775" s="18"/>
      <c r="K775" s="34"/>
    </row>
    <row r="776" spans="1:11" ht="20" customHeight="1">
      <c r="A776" s="31"/>
      <c r="B776" s="32"/>
      <c r="C776" s="25" t="s">
        <v>20</v>
      </c>
      <c r="D776" s="6"/>
      <c r="E776" s="8"/>
      <c r="F776" s="8"/>
      <c r="G776" s="13">
        <f t="shared" si="365"/>
        <v>0</v>
      </c>
      <c r="H776" s="16"/>
      <c r="I776" s="17"/>
      <c r="J776" s="18"/>
      <c r="K776" s="34"/>
    </row>
    <row r="777" spans="1:11" ht="20" customHeight="1">
      <c r="A777" s="31">
        <f t="shared" ref="A777:A785" si="371">A775+1</f>
        <v>387</v>
      </c>
      <c r="B777" s="32" t="str">
        <f t="shared" ref="B777" si="372">TEXT(A777, "DDDD")</f>
        <v>Monday</v>
      </c>
      <c r="C777" s="25" t="s">
        <v>19</v>
      </c>
      <c r="D777" s="6"/>
      <c r="E777" s="8"/>
      <c r="F777" s="8"/>
      <c r="G777" s="13">
        <f t="shared" si="365"/>
        <v>0</v>
      </c>
      <c r="H777" s="16"/>
      <c r="I777" s="17"/>
      <c r="J777" s="18"/>
      <c r="K777" s="34"/>
    </row>
    <row r="778" spans="1:11" ht="20" customHeight="1">
      <c r="A778" s="31"/>
      <c r="B778" s="32"/>
      <c r="C778" s="25" t="s">
        <v>20</v>
      </c>
      <c r="D778" s="6"/>
      <c r="E778" s="8"/>
      <c r="F778" s="8"/>
      <c r="G778" s="13">
        <f t="shared" si="365"/>
        <v>0</v>
      </c>
      <c r="H778" s="16"/>
      <c r="I778" s="17"/>
      <c r="J778" s="18"/>
      <c r="K778" s="34"/>
    </row>
    <row r="779" spans="1:11" ht="20" customHeight="1">
      <c r="A779" s="31">
        <f t="shared" si="369"/>
        <v>388</v>
      </c>
      <c r="B779" s="32" t="str">
        <f t="shared" ref="B779" si="373">TEXT(A779, "DDDD")</f>
        <v>Tuesday</v>
      </c>
      <c r="C779" s="25" t="s">
        <v>19</v>
      </c>
      <c r="D779" s="6"/>
      <c r="E779" s="8"/>
      <c r="F779" s="8"/>
      <c r="G779" s="13">
        <f t="shared" si="365"/>
        <v>0</v>
      </c>
      <c r="H779" s="16"/>
      <c r="I779" s="17"/>
      <c r="J779" s="18"/>
      <c r="K779" s="34"/>
    </row>
    <row r="780" spans="1:11" ht="20" customHeight="1">
      <c r="A780" s="31"/>
      <c r="B780" s="32"/>
      <c r="C780" s="25" t="s">
        <v>20</v>
      </c>
      <c r="D780" s="6"/>
      <c r="E780" s="8"/>
      <c r="F780" s="8"/>
      <c r="G780" s="13">
        <f t="shared" si="365"/>
        <v>0</v>
      </c>
      <c r="H780" s="16"/>
      <c r="I780" s="17"/>
      <c r="J780" s="18"/>
      <c r="K780" s="34"/>
    </row>
    <row r="781" spans="1:11" ht="20" customHeight="1">
      <c r="A781" s="31">
        <f t="shared" si="371"/>
        <v>389</v>
      </c>
      <c r="B781" s="32" t="str">
        <f t="shared" ref="B781" si="374">TEXT(A781, "DDDD")</f>
        <v>Wednesday</v>
      </c>
      <c r="C781" s="25" t="s">
        <v>19</v>
      </c>
      <c r="D781" s="6"/>
      <c r="E781" s="8"/>
      <c r="F781" s="8"/>
      <c r="G781" s="13">
        <f t="shared" si="365"/>
        <v>0</v>
      </c>
      <c r="H781" s="16"/>
      <c r="I781" s="17"/>
      <c r="J781" s="18"/>
      <c r="K781" s="34"/>
    </row>
    <row r="782" spans="1:11" ht="20" customHeight="1">
      <c r="A782" s="31"/>
      <c r="B782" s="32"/>
      <c r="C782" s="25" t="s">
        <v>20</v>
      </c>
      <c r="D782" s="6"/>
      <c r="E782" s="8"/>
      <c r="F782" s="8"/>
      <c r="G782" s="13">
        <f t="shared" si="365"/>
        <v>0</v>
      </c>
      <c r="H782" s="16"/>
      <c r="I782" s="17"/>
      <c r="J782" s="18"/>
      <c r="K782" s="34"/>
    </row>
    <row r="783" spans="1:11" ht="20" customHeight="1">
      <c r="A783" s="31">
        <f t="shared" si="369"/>
        <v>390</v>
      </c>
      <c r="B783" s="32" t="str">
        <f t="shared" ref="B783" si="375">TEXT(A783, "DDDD")</f>
        <v>Thursday</v>
      </c>
      <c r="C783" s="25" t="s">
        <v>19</v>
      </c>
      <c r="D783" s="6"/>
      <c r="E783" s="8"/>
      <c r="F783" s="8"/>
      <c r="G783" s="13">
        <f t="shared" si="365"/>
        <v>0</v>
      </c>
      <c r="H783" s="16"/>
      <c r="I783" s="17"/>
      <c r="J783" s="18"/>
      <c r="K783" s="34"/>
    </row>
    <row r="784" spans="1:11" ht="20" customHeight="1">
      <c r="A784" s="31"/>
      <c r="B784" s="32"/>
      <c r="C784" s="25" t="s">
        <v>20</v>
      </c>
      <c r="D784" s="6"/>
      <c r="E784" s="8"/>
      <c r="F784" s="8"/>
      <c r="G784" s="13">
        <f t="shared" si="365"/>
        <v>0</v>
      </c>
      <c r="H784" s="16"/>
      <c r="I784" s="17"/>
      <c r="J784" s="18"/>
      <c r="K784" s="34"/>
    </row>
    <row r="785" spans="1:11" ht="20" customHeight="1">
      <c r="A785" s="31">
        <f t="shared" si="371"/>
        <v>391</v>
      </c>
      <c r="B785" s="32" t="str">
        <f t="shared" ref="B785" si="376">TEXT(A785, "DDDD")</f>
        <v>Friday</v>
      </c>
      <c r="C785" s="25" t="s">
        <v>19</v>
      </c>
      <c r="D785" s="6"/>
      <c r="E785" s="8"/>
      <c r="F785" s="8"/>
      <c r="G785" s="13">
        <f t="shared" si="365"/>
        <v>0</v>
      </c>
      <c r="H785" s="16"/>
      <c r="I785" s="17"/>
      <c r="J785" s="18"/>
      <c r="K785" s="34"/>
    </row>
    <row r="786" spans="1:11" ht="20" customHeight="1">
      <c r="A786" s="31"/>
      <c r="B786" s="32"/>
      <c r="C786" s="25" t="s">
        <v>20</v>
      </c>
      <c r="D786" s="6"/>
      <c r="E786" s="8"/>
      <c r="F786" s="8"/>
      <c r="G786" s="13">
        <f t="shared" si="365"/>
        <v>0</v>
      </c>
      <c r="H786" s="16">
        <f>SUM(G773:G786)</f>
        <v>0</v>
      </c>
      <c r="I786" s="17">
        <f t="shared" ref="I786" si="377">SUM(H731:H786)/4</f>
        <v>0</v>
      </c>
      <c r="J786" s="18" t="e">
        <f>H786/I786</f>
        <v>#DIV/0!</v>
      </c>
      <c r="K786" s="34"/>
    </row>
    <row r="787" spans="1:11" ht="20" customHeight="1">
      <c r="A787" s="31"/>
      <c r="B787" s="32"/>
      <c r="C787" s="25"/>
      <c r="D787" s="6"/>
      <c r="E787" s="6"/>
      <c r="F787" s="6"/>
      <c r="G787" s="19"/>
      <c r="K787" s="34"/>
    </row>
    <row r="788" spans="1:11" ht="20" customHeight="1">
      <c r="A788" s="31"/>
      <c r="B788" s="32"/>
      <c r="C788" s="25"/>
      <c r="D788" s="6"/>
      <c r="E788" s="6"/>
      <c r="F788" s="6"/>
      <c r="G788" s="19"/>
      <c r="K788" s="34"/>
    </row>
    <row r="789" spans="1:11" ht="20" customHeight="1">
      <c r="A789" s="31"/>
      <c r="B789" s="32"/>
      <c r="C789" s="25"/>
      <c r="D789" s="6"/>
      <c r="E789" s="6"/>
      <c r="F789" s="6"/>
      <c r="G789" s="19"/>
      <c r="K789" s="34"/>
    </row>
    <row r="790" spans="1:11" ht="20" customHeight="1">
      <c r="A790" s="31"/>
      <c r="B790" s="32"/>
      <c r="C790" s="25"/>
      <c r="D790" s="6"/>
      <c r="E790" s="6"/>
      <c r="F790" s="6"/>
      <c r="G790" s="19"/>
      <c r="K790" s="34"/>
    </row>
    <row r="791" spans="1:11" ht="20" customHeight="1">
      <c r="A791" s="31"/>
      <c r="B791" s="32"/>
      <c r="C791" s="25"/>
      <c r="D791" s="6"/>
      <c r="E791" s="6"/>
      <c r="F791" s="6"/>
      <c r="G791" s="19"/>
      <c r="K791" s="34"/>
    </row>
    <row r="792" spans="1:11" ht="20" customHeight="1">
      <c r="A792" s="31"/>
      <c r="B792" s="32"/>
      <c r="C792" s="25"/>
      <c r="D792" s="6"/>
      <c r="E792" s="6"/>
      <c r="F792" s="6"/>
      <c r="G792" s="19"/>
      <c r="K792" s="34"/>
    </row>
    <row r="793" spans="1:11" ht="20" customHeight="1">
      <c r="A793" s="31"/>
      <c r="B793" s="32"/>
      <c r="C793" s="25"/>
      <c r="D793" s="6"/>
      <c r="E793" s="6"/>
      <c r="F793" s="6"/>
      <c r="G793" s="19"/>
      <c r="K793" s="34"/>
    </row>
    <row r="794" spans="1:11" ht="20" customHeight="1">
      <c r="A794" s="31"/>
      <c r="B794" s="32"/>
      <c r="C794" s="25"/>
      <c r="D794" s="6"/>
      <c r="E794" s="6"/>
      <c r="F794" s="6"/>
      <c r="G794" s="19"/>
      <c r="K794" s="35"/>
    </row>
    <row r="795" spans="1:11" ht="20" customHeight="1">
      <c r="D795" s="6"/>
      <c r="E795" s="6"/>
      <c r="F795" s="6"/>
      <c r="G795" s="19"/>
    </row>
    <row r="796" spans="1:11" ht="20" customHeight="1">
      <c r="D796" s="6"/>
      <c r="E796" s="6"/>
      <c r="F796" s="6"/>
      <c r="G796" s="19"/>
    </row>
    <row r="797" spans="1:11" ht="20" customHeight="1">
      <c r="D797" s="6"/>
      <c r="E797" s="6"/>
      <c r="F797" s="6"/>
      <c r="G797" s="19"/>
    </row>
    <row r="798" spans="1:11" ht="20" customHeight="1">
      <c r="D798" s="6"/>
      <c r="E798" s="6"/>
      <c r="F798" s="6"/>
      <c r="G798" s="19"/>
    </row>
    <row r="799" spans="1:11" ht="20" customHeight="1">
      <c r="D799" s="6"/>
      <c r="E799" s="6"/>
      <c r="F799" s="6"/>
      <c r="G799" s="19"/>
    </row>
    <row r="800" spans="1:11" ht="20" customHeight="1">
      <c r="D800" s="6"/>
      <c r="E800" s="6"/>
      <c r="F800" s="6"/>
      <c r="G800" s="19"/>
    </row>
    <row r="801" spans="4:7" ht="20" customHeight="1">
      <c r="D801" s="6"/>
      <c r="E801" s="6"/>
      <c r="F801" s="6"/>
      <c r="G801" s="19"/>
    </row>
    <row r="802" spans="4:7" ht="20" customHeight="1">
      <c r="D802" s="6"/>
      <c r="E802" s="6"/>
      <c r="F802" s="6"/>
      <c r="G802" s="19"/>
    </row>
    <row r="803" spans="4:7" ht="20" customHeight="1">
      <c r="D803" s="6"/>
      <c r="E803" s="6"/>
      <c r="F803" s="6"/>
      <c r="G803" s="19"/>
    </row>
    <row r="804" spans="4:7" ht="20" customHeight="1">
      <c r="D804" s="6"/>
      <c r="E804" s="6"/>
      <c r="F804" s="6"/>
      <c r="G804" s="19"/>
    </row>
    <row r="805" spans="4:7" ht="20" customHeight="1">
      <c r="D805" s="6"/>
      <c r="E805" s="6"/>
      <c r="F805" s="6"/>
      <c r="G805" s="19"/>
    </row>
    <row r="806" spans="4:7" ht="20" customHeight="1">
      <c r="D806" s="6"/>
      <c r="E806" s="6"/>
      <c r="F806" s="6"/>
      <c r="G806" s="19"/>
    </row>
    <row r="807" spans="4:7" ht="20" customHeight="1">
      <c r="D807" s="6"/>
      <c r="E807" s="6"/>
      <c r="F807" s="6"/>
      <c r="G807" s="19"/>
    </row>
    <row r="808" spans="4:7" ht="20" customHeight="1">
      <c r="D808" s="6"/>
      <c r="E808" s="6"/>
      <c r="F808" s="6"/>
      <c r="G808" s="19"/>
    </row>
    <row r="809" spans="4:7" ht="20" customHeight="1">
      <c r="D809" s="6"/>
      <c r="E809" s="6"/>
      <c r="F809" s="6"/>
      <c r="G809" s="19"/>
    </row>
    <row r="810" spans="4:7" ht="20" customHeight="1">
      <c r="D810" s="6"/>
      <c r="E810" s="6"/>
      <c r="F810" s="6"/>
      <c r="G810" s="19"/>
    </row>
    <row r="811" spans="4:7" ht="20" customHeight="1">
      <c r="D811" s="6"/>
      <c r="E811" s="6"/>
      <c r="F811" s="6"/>
      <c r="G811" s="19"/>
    </row>
    <row r="812" spans="4:7" ht="20" customHeight="1">
      <c r="D812" s="6"/>
      <c r="E812" s="6"/>
      <c r="F812" s="6"/>
      <c r="G812" s="19"/>
    </row>
    <row r="813" spans="4:7" ht="20" customHeight="1">
      <c r="D813" s="6"/>
      <c r="E813" s="6"/>
      <c r="F813" s="6"/>
      <c r="G813" s="19"/>
    </row>
    <row r="814" spans="4:7" ht="20" customHeight="1">
      <c r="D814" s="6"/>
      <c r="E814" s="6"/>
      <c r="F814" s="6"/>
      <c r="G814" s="19"/>
    </row>
    <row r="815" spans="4:7" ht="20" customHeight="1">
      <c r="D815" s="6"/>
      <c r="E815" s="6"/>
      <c r="F815" s="6"/>
      <c r="G815" s="19"/>
    </row>
    <row r="816" spans="4:7" ht="20" customHeight="1">
      <c r="D816" s="6"/>
      <c r="E816" s="6"/>
      <c r="F816" s="6"/>
      <c r="G816" s="19"/>
    </row>
    <row r="817" spans="4:7" ht="20" customHeight="1">
      <c r="D817" s="6"/>
      <c r="E817" s="6"/>
      <c r="F817" s="6"/>
      <c r="G817" s="19"/>
    </row>
    <row r="818" spans="4:7" ht="20" customHeight="1">
      <c r="D818" s="6"/>
      <c r="E818" s="6"/>
      <c r="F818" s="6"/>
      <c r="G818" s="19"/>
    </row>
    <row r="819" spans="4:7" ht="20" customHeight="1">
      <c r="D819" s="6"/>
      <c r="E819" s="6"/>
      <c r="F819" s="6"/>
      <c r="G819" s="19"/>
    </row>
    <row r="820" spans="4:7" ht="20" customHeight="1">
      <c r="D820" s="6"/>
      <c r="E820" s="6"/>
      <c r="F820" s="6"/>
      <c r="G820" s="19"/>
    </row>
    <row r="821" spans="4:7" ht="20" customHeight="1">
      <c r="D821" s="6"/>
      <c r="E821" s="6"/>
      <c r="F821" s="6"/>
      <c r="G821" s="19"/>
    </row>
    <row r="822" spans="4:7" ht="20" customHeight="1">
      <c r="D822" s="6"/>
      <c r="E822" s="6"/>
      <c r="F822" s="6"/>
      <c r="G822" s="19"/>
    </row>
    <row r="823" spans="4:7" ht="20" customHeight="1">
      <c r="D823" s="6"/>
      <c r="E823" s="6"/>
      <c r="F823" s="6"/>
      <c r="G823" s="19"/>
    </row>
    <row r="824" spans="4:7" ht="20" customHeight="1">
      <c r="D824" s="6"/>
      <c r="E824" s="6"/>
      <c r="F824" s="6"/>
      <c r="G824" s="19"/>
    </row>
    <row r="825" spans="4:7" ht="20" customHeight="1">
      <c r="D825" s="6"/>
      <c r="E825" s="6"/>
      <c r="F825" s="6"/>
      <c r="G825" s="19"/>
    </row>
    <row r="826" spans="4:7" ht="20" customHeight="1">
      <c r="D826" s="6"/>
      <c r="E826" s="6"/>
      <c r="F826" s="6"/>
      <c r="G826" s="19"/>
    </row>
    <row r="827" spans="4:7" ht="20" customHeight="1">
      <c r="D827" s="6"/>
      <c r="E827" s="6"/>
      <c r="F827" s="6"/>
      <c r="G827" s="19"/>
    </row>
    <row r="828" spans="4:7" ht="20" customHeight="1">
      <c r="D828" s="6"/>
      <c r="E828" s="6"/>
      <c r="F828" s="6"/>
      <c r="G828" s="19"/>
    </row>
    <row r="829" spans="4:7" ht="20" customHeight="1">
      <c r="D829" s="6"/>
      <c r="E829" s="6"/>
      <c r="F829" s="6"/>
      <c r="G829" s="19"/>
    </row>
    <row r="830" spans="4:7" ht="20" customHeight="1">
      <c r="D830" s="6"/>
      <c r="E830" s="6"/>
      <c r="F830" s="6"/>
      <c r="G830" s="19"/>
    </row>
    <row r="831" spans="4:7" ht="20" customHeight="1">
      <c r="D831" s="6"/>
      <c r="E831" s="6"/>
      <c r="F831" s="6"/>
      <c r="G831" s="19"/>
    </row>
    <row r="832" spans="4:7" ht="20" customHeight="1">
      <c r="D832" s="6"/>
      <c r="E832" s="6"/>
      <c r="F832" s="6"/>
      <c r="G832" s="19"/>
    </row>
    <row r="833" spans="4:7" ht="20" customHeight="1">
      <c r="D833" s="6"/>
      <c r="E833" s="6"/>
      <c r="F833" s="6"/>
      <c r="G833" s="19"/>
    </row>
    <row r="834" spans="4:7" ht="20" customHeight="1">
      <c r="D834" s="6"/>
      <c r="E834" s="6"/>
      <c r="F834" s="6"/>
      <c r="G834" s="19"/>
    </row>
    <row r="835" spans="4:7" ht="20" customHeight="1">
      <c r="D835" s="6"/>
      <c r="E835" s="6"/>
      <c r="F835" s="6"/>
      <c r="G835" s="19"/>
    </row>
    <row r="836" spans="4:7" ht="20" customHeight="1">
      <c r="D836" s="6"/>
      <c r="E836" s="6"/>
      <c r="F836" s="6"/>
      <c r="G836" s="19"/>
    </row>
    <row r="837" spans="4:7" ht="20" customHeight="1">
      <c r="D837" s="6"/>
      <c r="E837" s="6"/>
      <c r="F837" s="6"/>
      <c r="G837" s="19"/>
    </row>
    <row r="838" spans="4:7" ht="20" customHeight="1">
      <c r="D838" s="6"/>
      <c r="E838" s="6"/>
      <c r="F838" s="6"/>
      <c r="G838" s="19"/>
    </row>
    <row r="839" spans="4:7" ht="20" customHeight="1">
      <c r="D839" s="6"/>
      <c r="E839" s="6"/>
      <c r="F839" s="6"/>
      <c r="G839" s="19"/>
    </row>
    <row r="840" spans="4:7" ht="20" customHeight="1">
      <c r="D840" s="6"/>
      <c r="E840" s="6"/>
      <c r="F840" s="6"/>
      <c r="G840" s="19"/>
    </row>
    <row r="841" spans="4:7" ht="20" customHeight="1">
      <c r="D841" s="6"/>
      <c r="E841" s="6"/>
      <c r="F841" s="6"/>
      <c r="G841" s="19"/>
    </row>
    <row r="842" spans="4:7" ht="20" customHeight="1">
      <c r="D842" s="6"/>
      <c r="E842" s="6"/>
      <c r="F842" s="6"/>
      <c r="G842" s="19"/>
    </row>
    <row r="843" spans="4:7" ht="20" customHeight="1">
      <c r="D843" s="6"/>
      <c r="E843" s="6"/>
      <c r="F843" s="6"/>
      <c r="G843" s="19"/>
    </row>
    <row r="844" spans="4:7" ht="20" customHeight="1">
      <c r="D844" s="6"/>
      <c r="E844" s="6"/>
      <c r="F844" s="6"/>
      <c r="G844" s="19"/>
    </row>
    <row r="845" spans="4:7" ht="20" customHeight="1">
      <c r="D845" s="6"/>
      <c r="E845" s="6"/>
      <c r="F845" s="6"/>
      <c r="G845" s="19"/>
    </row>
    <row r="846" spans="4:7" ht="20" customHeight="1">
      <c r="D846" s="6"/>
      <c r="E846" s="6"/>
      <c r="F846" s="6"/>
      <c r="G846" s="19"/>
    </row>
    <row r="847" spans="4:7" ht="20" customHeight="1">
      <c r="D847" s="6"/>
      <c r="E847" s="6"/>
      <c r="F847" s="6"/>
      <c r="G847" s="19"/>
    </row>
    <row r="848" spans="4:7" ht="20" customHeight="1">
      <c r="D848" s="6"/>
      <c r="E848" s="6"/>
      <c r="F848" s="6"/>
      <c r="G848" s="19"/>
    </row>
    <row r="849" spans="4:7" ht="20" customHeight="1">
      <c r="D849" s="6"/>
      <c r="E849" s="6"/>
      <c r="F849" s="6"/>
      <c r="G849" s="19"/>
    </row>
    <row r="850" spans="4:7" ht="20" customHeight="1">
      <c r="D850" s="6"/>
      <c r="E850" s="6"/>
      <c r="F850" s="6"/>
      <c r="G850" s="19"/>
    </row>
    <row r="851" spans="4:7" ht="20" customHeight="1">
      <c r="D851" s="6"/>
      <c r="E851" s="6"/>
      <c r="F851" s="6"/>
      <c r="G851" s="19"/>
    </row>
    <row r="852" spans="4:7" ht="20" customHeight="1">
      <c r="D852" s="6"/>
      <c r="E852" s="6"/>
      <c r="F852" s="6"/>
      <c r="G852" s="19"/>
    </row>
    <row r="853" spans="4:7" ht="20" customHeight="1">
      <c r="D853" s="6"/>
      <c r="E853" s="6"/>
      <c r="F853" s="6"/>
      <c r="G853" s="19"/>
    </row>
    <row r="854" spans="4:7" ht="20" customHeight="1">
      <c r="D854" s="6"/>
      <c r="E854" s="6"/>
      <c r="F854" s="6"/>
      <c r="G854" s="19"/>
    </row>
    <row r="855" spans="4:7" ht="20" customHeight="1">
      <c r="D855" s="6"/>
      <c r="E855" s="6"/>
      <c r="F855" s="6"/>
      <c r="G855" s="19"/>
    </row>
    <row r="856" spans="4:7" ht="20" customHeight="1"/>
    <row r="857" spans="4:7" ht="20" customHeight="1"/>
    <row r="858" spans="4:7" ht="20" customHeight="1"/>
    <row r="859" spans="4:7" ht="20" customHeight="1"/>
    <row r="860" spans="4:7" ht="20" customHeight="1"/>
    <row r="861" spans="4:7" ht="20" customHeight="1"/>
    <row r="862" spans="4:7" ht="20" customHeight="1"/>
    <row r="863" spans="4:7" ht="20" customHeight="1"/>
    <row r="864" spans="4:7" ht="20" customHeight="1"/>
    <row r="865" ht="20" customHeight="1"/>
    <row r="866" ht="20" customHeight="1"/>
    <row r="867" ht="20" customHeight="1"/>
    <row r="868" ht="20" customHeight="1"/>
    <row r="869" ht="20" customHeight="1"/>
    <row r="870" ht="20" customHeight="1"/>
    <row r="871" ht="20" customHeight="1"/>
    <row r="872" ht="20" customHeight="1"/>
    <row r="873" ht="20" customHeight="1"/>
    <row r="874" ht="20" customHeight="1"/>
    <row r="875" ht="20" customHeight="1"/>
    <row r="876" ht="20" customHeight="1"/>
    <row r="877" ht="20" customHeight="1"/>
    <row r="878" ht="20" customHeight="1"/>
    <row r="879" ht="20" customHeight="1"/>
    <row r="880" ht="20" customHeight="1"/>
    <row r="881" ht="20" customHeight="1"/>
    <row r="882" ht="20" customHeight="1"/>
    <row r="883" ht="20" customHeight="1"/>
    <row r="884" ht="20" customHeight="1"/>
    <row r="885" ht="20" customHeight="1"/>
    <row r="886" ht="20" customHeight="1"/>
    <row r="887" ht="20" customHeight="1"/>
    <row r="888" ht="20" customHeight="1"/>
    <row r="889" ht="20" customHeight="1"/>
    <row r="890" ht="20" customHeight="1"/>
    <row r="891" ht="20" customHeight="1"/>
    <row r="892" ht="20" customHeight="1"/>
    <row r="893" ht="20" customHeight="1"/>
    <row r="894" ht="20" customHeight="1"/>
    <row r="895" ht="20" customHeight="1"/>
    <row r="896" ht="20" customHeight="1"/>
    <row r="897" ht="20" customHeight="1"/>
    <row r="898" ht="20" customHeight="1"/>
    <row r="899" ht="20" customHeight="1"/>
    <row r="900" ht="20" customHeight="1"/>
    <row r="901" ht="20" customHeight="1"/>
    <row r="902" ht="20" customHeight="1"/>
    <row r="903" ht="20" customHeight="1"/>
    <row r="904" ht="20" customHeight="1"/>
    <row r="905" ht="20" customHeight="1"/>
    <row r="906" ht="20" customHeight="1"/>
    <row r="907" ht="20" customHeight="1"/>
    <row r="908" ht="20" customHeight="1"/>
    <row r="909" ht="20" customHeight="1"/>
    <row r="910" ht="20" customHeight="1"/>
    <row r="911" ht="20" customHeight="1"/>
    <row r="912" ht="20" customHeight="1"/>
    <row r="913" ht="20" customHeight="1"/>
    <row r="914" ht="20" customHeight="1"/>
    <row r="915" ht="20" customHeight="1"/>
    <row r="916" ht="20" customHeight="1"/>
    <row r="917" ht="20" customHeight="1"/>
    <row r="918" ht="20" customHeight="1"/>
    <row r="919" ht="20" customHeight="1"/>
    <row r="920" ht="20" customHeight="1"/>
    <row r="921" ht="20" customHeight="1"/>
    <row r="922" ht="20" customHeight="1"/>
    <row r="923" ht="20" customHeight="1"/>
    <row r="924" ht="20" customHeight="1"/>
    <row r="925" ht="20" customHeight="1"/>
    <row r="926" ht="20" customHeight="1"/>
    <row r="927" ht="20" customHeight="1"/>
    <row r="928" ht="20" customHeight="1"/>
    <row r="929" ht="20" customHeight="1"/>
    <row r="930" ht="20" customHeight="1"/>
    <row r="931" ht="20" customHeight="1"/>
    <row r="932" ht="20" customHeight="1"/>
    <row r="933" ht="20" customHeight="1"/>
    <row r="934" ht="20" customHeight="1"/>
    <row r="935" ht="20" customHeight="1"/>
    <row r="936" ht="20" customHeight="1"/>
    <row r="937" ht="20" customHeight="1"/>
  </sheetData>
  <sheetProtection algorithmName="SHA-512" hashValue="qxdb17hobsc5/nqijY8dAIRyitXeTNhnogWTM5h2IcQb8uXRca1AKtBJnCpDHNgzlZXEqRmfY4BghvvVWZ8gRg==" saltValue="o+S+GBLr2X8+lmYeb1MlPA==" spinCount="100000" sheet="1" objects="1" scenarios="1" formatCells="0" selectLockedCells="1"/>
  <mergeCells count="795">
    <mergeCell ref="A7:A8"/>
    <mergeCell ref="B7:B8"/>
    <mergeCell ref="A5:A6"/>
    <mergeCell ref="B5:B6"/>
    <mergeCell ref="A15:A16"/>
    <mergeCell ref="B15:B16"/>
    <mergeCell ref="A17:A18"/>
    <mergeCell ref="B17:B18"/>
    <mergeCell ref="A19:A20"/>
    <mergeCell ref="B19:B20"/>
    <mergeCell ref="A9:A10"/>
    <mergeCell ref="B9:B10"/>
    <mergeCell ref="A11:A12"/>
    <mergeCell ref="B11:B12"/>
    <mergeCell ref="A13:A14"/>
    <mergeCell ref="B13:B14"/>
    <mergeCell ref="A27:A28"/>
    <mergeCell ref="B27:B28"/>
    <mergeCell ref="A29:A30"/>
    <mergeCell ref="B29:B30"/>
    <mergeCell ref="A31:A32"/>
    <mergeCell ref="B31:B32"/>
    <mergeCell ref="A21:A22"/>
    <mergeCell ref="B21:B22"/>
    <mergeCell ref="A23:A24"/>
    <mergeCell ref="B23:B24"/>
    <mergeCell ref="A25:A26"/>
    <mergeCell ref="B25:B26"/>
    <mergeCell ref="A39:A40"/>
    <mergeCell ref="B39:B40"/>
    <mergeCell ref="A41:A42"/>
    <mergeCell ref="B41:B42"/>
    <mergeCell ref="A43:A44"/>
    <mergeCell ref="B43:B44"/>
    <mergeCell ref="A33:A34"/>
    <mergeCell ref="B33:B34"/>
    <mergeCell ref="A35:A36"/>
    <mergeCell ref="B35:B36"/>
    <mergeCell ref="A37:A38"/>
    <mergeCell ref="B37:B38"/>
    <mergeCell ref="A51:A52"/>
    <mergeCell ref="B51:B52"/>
    <mergeCell ref="A53:A54"/>
    <mergeCell ref="B53:B54"/>
    <mergeCell ref="A55:A56"/>
    <mergeCell ref="B55:B56"/>
    <mergeCell ref="A45:A46"/>
    <mergeCell ref="B45:B46"/>
    <mergeCell ref="A47:A48"/>
    <mergeCell ref="B47:B48"/>
    <mergeCell ref="A49:A50"/>
    <mergeCell ref="B49:B50"/>
    <mergeCell ref="A63:A64"/>
    <mergeCell ref="B63:B64"/>
    <mergeCell ref="A65:A66"/>
    <mergeCell ref="B65:B66"/>
    <mergeCell ref="A67:A68"/>
    <mergeCell ref="B67:B68"/>
    <mergeCell ref="A57:A58"/>
    <mergeCell ref="B57:B58"/>
    <mergeCell ref="A59:A60"/>
    <mergeCell ref="B59:B60"/>
    <mergeCell ref="A61:A62"/>
    <mergeCell ref="B61:B62"/>
    <mergeCell ref="A75:A76"/>
    <mergeCell ref="B75:B76"/>
    <mergeCell ref="A77:A78"/>
    <mergeCell ref="B77:B78"/>
    <mergeCell ref="A79:A80"/>
    <mergeCell ref="B79:B80"/>
    <mergeCell ref="A69:A70"/>
    <mergeCell ref="B69:B70"/>
    <mergeCell ref="A71:A72"/>
    <mergeCell ref="B71:B72"/>
    <mergeCell ref="A73:A74"/>
    <mergeCell ref="B73:B74"/>
    <mergeCell ref="A87:A88"/>
    <mergeCell ref="B87:B88"/>
    <mergeCell ref="A89:A90"/>
    <mergeCell ref="B89:B90"/>
    <mergeCell ref="A91:A92"/>
    <mergeCell ref="B91:B92"/>
    <mergeCell ref="A81:A82"/>
    <mergeCell ref="B81:B82"/>
    <mergeCell ref="A83:A84"/>
    <mergeCell ref="B83:B84"/>
    <mergeCell ref="A85:A86"/>
    <mergeCell ref="B85:B86"/>
    <mergeCell ref="A99:A100"/>
    <mergeCell ref="B99:B100"/>
    <mergeCell ref="A101:A102"/>
    <mergeCell ref="B101:B102"/>
    <mergeCell ref="A103:A104"/>
    <mergeCell ref="B103:B104"/>
    <mergeCell ref="A93:A94"/>
    <mergeCell ref="B93:B94"/>
    <mergeCell ref="A95:A96"/>
    <mergeCell ref="B95:B96"/>
    <mergeCell ref="A97:A98"/>
    <mergeCell ref="B97:B98"/>
    <mergeCell ref="A111:A112"/>
    <mergeCell ref="B111:B112"/>
    <mergeCell ref="A113:A114"/>
    <mergeCell ref="B113:B114"/>
    <mergeCell ref="A115:A116"/>
    <mergeCell ref="B115:B116"/>
    <mergeCell ref="A105:A106"/>
    <mergeCell ref="B105:B106"/>
    <mergeCell ref="A107:A108"/>
    <mergeCell ref="B107:B108"/>
    <mergeCell ref="A109:A110"/>
    <mergeCell ref="B109:B110"/>
    <mergeCell ref="A123:A124"/>
    <mergeCell ref="B123:B124"/>
    <mergeCell ref="A125:A126"/>
    <mergeCell ref="B125:B126"/>
    <mergeCell ref="A127:A128"/>
    <mergeCell ref="B127:B128"/>
    <mergeCell ref="A117:A118"/>
    <mergeCell ref="B117:B118"/>
    <mergeCell ref="A119:A120"/>
    <mergeCell ref="B119:B120"/>
    <mergeCell ref="A121:A122"/>
    <mergeCell ref="B121:B122"/>
    <mergeCell ref="A135:A136"/>
    <mergeCell ref="B135:B136"/>
    <mergeCell ref="A137:A138"/>
    <mergeCell ref="B137:B138"/>
    <mergeCell ref="A139:A140"/>
    <mergeCell ref="B139:B140"/>
    <mergeCell ref="A129:A130"/>
    <mergeCell ref="B129:B130"/>
    <mergeCell ref="A131:A132"/>
    <mergeCell ref="B131:B132"/>
    <mergeCell ref="A133:A134"/>
    <mergeCell ref="B133:B134"/>
    <mergeCell ref="A147:A148"/>
    <mergeCell ref="B147:B148"/>
    <mergeCell ref="A149:A150"/>
    <mergeCell ref="B149:B150"/>
    <mergeCell ref="A151:A152"/>
    <mergeCell ref="B151:B152"/>
    <mergeCell ref="A141:A142"/>
    <mergeCell ref="B141:B142"/>
    <mergeCell ref="A143:A144"/>
    <mergeCell ref="B143:B144"/>
    <mergeCell ref="A145:A146"/>
    <mergeCell ref="B145:B146"/>
    <mergeCell ref="A159:A160"/>
    <mergeCell ref="B159:B160"/>
    <mergeCell ref="A161:A162"/>
    <mergeCell ref="B161:B162"/>
    <mergeCell ref="A163:A164"/>
    <mergeCell ref="B163:B164"/>
    <mergeCell ref="A153:A154"/>
    <mergeCell ref="B153:B154"/>
    <mergeCell ref="A155:A156"/>
    <mergeCell ref="B155:B156"/>
    <mergeCell ref="A157:A158"/>
    <mergeCell ref="B157:B158"/>
    <mergeCell ref="A171:A172"/>
    <mergeCell ref="B171:B172"/>
    <mergeCell ref="A173:A174"/>
    <mergeCell ref="B173:B174"/>
    <mergeCell ref="A175:A176"/>
    <mergeCell ref="B175:B176"/>
    <mergeCell ref="A165:A166"/>
    <mergeCell ref="B165:B166"/>
    <mergeCell ref="A167:A168"/>
    <mergeCell ref="B167:B168"/>
    <mergeCell ref="A169:A170"/>
    <mergeCell ref="B169:B170"/>
    <mergeCell ref="A183:A184"/>
    <mergeCell ref="B183:B184"/>
    <mergeCell ref="A185:A186"/>
    <mergeCell ref="B185:B186"/>
    <mergeCell ref="A187:A188"/>
    <mergeCell ref="B187:B188"/>
    <mergeCell ref="A177:A178"/>
    <mergeCell ref="B177:B178"/>
    <mergeCell ref="A179:A180"/>
    <mergeCell ref="B179:B180"/>
    <mergeCell ref="A181:A182"/>
    <mergeCell ref="B181:B182"/>
    <mergeCell ref="A195:A196"/>
    <mergeCell ref="B195:B196"/>
    <mergeCell ref="A197:A198"/>
    <mergeCell ref="B197:B198"/>
    <mergeCell ref="A199:A200"/>
    <mergeCell ref="B199:B200"/>
    <mergeCell ref="A189:A190"/>
    <mergeCell ref="B189:B190"/>
    <mergeCell ref="A191:A192"/>
    <mergeCell ref="B191:B192"/>
    <mergeCell ref="A193:A194"/>
    <mergeCell ref="B193:B194"/>
    <mergeCell ref="A207:A208"/>
    <mergeCell ref="B207:B208"/>
    <mergeCell ref="A209:A210"/>
    <mergeCell ref="B209:B210"/>
    <mergeCell ref="A211:A212"/>
    <mergeCell ref="B211:B212"/>
    <mergeCell ref="A201:A202"/>
    <mergeCell ref="B201:B202"/>
    <mergeCell ref="A203:A204"/>
    <mergeCell ref="B203:B204"/>
    <mergeCell ref="A205:A206"/>
    <mergeCell ref="B205:B206"/>
    <mergeCell ref="A219:A220"/>
    <mergeCell ref="B219:B220"/>
    <mergeCell ref="A221:A222"/>
    <mergeCell ref="B221:B222"/>
    <mergeCell ref="A223:A224"/>
    <mergeCell ref="B223:B224"/>
    <mergeCell ref="A213:A214"/>
    <mergeCell ref="B213:B214"/>
    <mergeCell ref="A215:A216"/>
    <mergeCell ref="B215:B216"/>
    <mergeCell ref="A217:A218"/>
    <mergeCell ref="B217:B218"/>
    <mergeCell ref="A231:A232"/>
    <mergeCell ref="B231:B232"/>
    <mergeCell ref="A233:A234"/>
    <mergeCell ref="B233:B234"/>
    <mergeCell ref="A235:A236"/>
    <mergeCell ref="B235:B236"/>
    <mergeCell ref="A225:A226"/>
    <mergeCell ref="B225:B226"/>
    <mergeCell ref="A227:A228"/>
    <mergeCell ref="B227:B228"/>
    <mergeCell ref="A229:A230"/>
    <mergeCell ref="B229:B230"/>
    <mergeCell ref="A243:A244"/>
    <mergeCell ref="B243:B244"/>
    <mergeCell ref="A245:A246"/>
    <mergeCell ref="B245:B246"/>
    <mergeCell ref="A247:A248"/>
    <mergeCell ref="B247:B248"/>
    <mergeCell ref="A237:A238"/>
    <mergeCell ref="B237:B238"/>
    <mergeCell ref="A239:A240"/>
    <mergeCell ref="B239:B240"/>
    <mergeCell ref="A241:A242"/>
    <mergeCell ref="B241:B242"/>
    <mergeCell ref="A255:A256"/>
    <mergeCell ref="B255:B256"/>
    <mergeCell ref="A257:A258"/>
    <mergeCell ref="B257:B258"/>
    <mergeCell ref="A259:A260"/>
    <mergeCell ref="B259:B260"/>
    <mergeCell ref="A249:A250"/>
    <mergeCell ref="B249:B250"/>
    <mergeCell ref="A251:A252"/>
    <mergeCell ref="B251:B252"/>
    <mergeCell ref="A253:A254"/>
    <mergeCell ref="B253:B254"/>
    <mergeCell ref="A267:A268"/>
    <mergeCell ref="B267:B268"/>
    <mergeCell ref="A269:A270"/>
    <mergeCell ref="B269:B270"/>
    <mergeCell ref="A271:A272"/>
    <mergeCell ref="B271:B272"/>
    <mergeCell ref="A261:A262"/>
    <mergeCell ref="B261:B262"/>
    <mergeCell ref="A263:A264"/>
    <mergeCell ref="B263:B264"/>
    <mergeCell ref="A265:A266"/>
    <mergeCell ref="B265:B266"/>
    <mergeCell ref="A279:A280"/>
    <mergeCell ref="B279:B280"/>
    <mergeCell ref="A281:A282"/>
    <mergeCell ref="B281:B282"/>
    <mergeCell ref="A283:A284"/>
    <mergeCell ref="B283:B284"/>
    <mergeCell ref="A273:A274"/>
    <mergeCell ref="B273:B274"/>
    <mergeCell ref="A275:A276"/>
    <mergeCell ref="B275:B276"/>
    <mergeCell ref="A277:A278"/>
    <mergeCell ref="B277:B278"/>
    <mergeCell ref="A291:A292"/>
    <mergeCell ref="B291:B292"/>
    <mergeCell ref="A293:A294"/>
    <mergeCell ref="B293:B294"/>
    <mergeCell ref="A295:A296"/>
    <mergeCell ref="B295:B296"/>
    <mergeCell ref="A285:A286"/>
    <mergeCell ref="B285:B286"/>
    <mergeCell ref="A287:A288"/>
    <mergeCell ref="B287:B288"/>
    <mergeCell ref="A289:A290"/>
    <mergeCell ref="B289:B290"/>
    <mergeCell ref="A303:A304"/>
    <mergeCell ref="B303:B304"/>
    <mergeCell ref="A305:A306"/>
    <mergeCell ref="B305:B306"/>
    <mergeCell ref="A307:A308"/>
    <mergeCell ref="B307:B308"/>
    <mergeCell ref="A297:A298"/>
    <mergeCell ref="B297:B298"/>
    <mergeCell ref="A299:A300"/>
    <mergeCell ref="B299:B300"/>
    <mergeCell ref="A301:A302"/>
    <mergeCell ref="B301:B302"/>
    <mergeCell ref="A315:A316"/>
    <mergeCell ref="B315:B316"/>
    <mergeCell ref="A317:A318"/>
    <mergeCell ref="B317:B318"/>
    <mergeCell ref="A319:A320"/>
    <mergeCell ref="B319:B320"/>
    <mergeCell ref="A309:A310"/>
    <mergeCell ref="B309:B310"/>
    <mergeCell ref="A311:A312"/>
    <mergeCell ref="B311:B312"/>
    <mergeCell ref="A313:A314"/>
    <mergeCell ref="B313:B314"/>
    <mergeCell ref="A327:A328"/>
    <mergeCell ref="B327:B328"/>
    <mergeCell ref="A329:A330"/>
    <mergeCell ref="B329:B330"/>
    <mergeCell ref="A331:A332"/>
    <mergeCell ref="B331:B332"/>
    <mergeCell ref="A321:A322"/>
    <mergeCell ref="B321:B322"/>
    <mergeCell ref="A323:A324"/>
    <mergeCell ref="B323:B324"/>
    <mergeCell ref="A325:A326"/>
    <mergeCell ref="B325:B326"/>
    <mergeCell ref="A339:A340"/>
    <mergeCell ref="B339:B340"/>
    <mergeCell ref="A341:A342"/>
    <mergeCell ref="B341:B342"/>
    <mergeCell ref="A343:A344"/>
    <mergeCell ref="B343:B344"/>
    <mergeCell ref="A333:A334"/>
    <mergeCell ref="B333:B334"/>
    <mergeCell ref="A335:A336"/>
    <mergeCell ref="B335:B336"/>
    <mergeCell ref="A337:A338"/>
    <mergeCell ref="B337:B338"/>
    <mergeCell ref="A351:A352"/>
    <mergeCell ref="B351:B352"/>
    <mergeCell ref="A353:A354"/>
    <mergeCell ref="B353:B354"/>
    <mergeCell ref="A355:A356"/>
    <mergeCell ref="B355:B356"/>
    <mergeCell ref="A345:A346"/>
    <mergeCell ref="B345:B346"/>
    <mergeCell ref="A347:A348"/>
    <mergeCell ref="B347:B348"/>
    <mergeCell ref="A349:A350"/>
    <mergeCell ref="B349:B350"/>
    <mergeCell ref="A363:A364"/>
    <mergeCell ref="B363:B364"/>
    <mergeCell ref="A365:A366"/>
    <mergeCell ref="B365:B366"/>
    <mergeCell ref="A367:A368"/>
    <mergeCell ref="B367:B368"/>
    <mergeCell ref="A357:A358"/>
    <mergeCell ref="B357:B358"/>
    <mergeCell ref="A359:A360"/>
    <mergeCell ref="B359:B360"/>
    <mergeCell ref="A361:A362"/>
    <mergeCell ref="B361:B362"/>
    <mergeCell ref="A375:A376"/>
    <mergeCell ref="B375:B376"/>
    <mergeCell ref="A377:A378"/>
    <mergeCell ref="B377:B378"/>
    <mergeCell ref="A379:A380"/>
    <mergeCell ref="B379:B380"/>
    <mergeCell ref="A369:A370"/>
    <mergeCell ref="B369:B370"/>
    <mergeCell ref="A371:A372"/>
    <mergeCell ref="B371:B372"/>
    <mergeCell ref="A373:A374"/>
    <mergeCell ref="B373:B374"/>
    <mergeCell ref="A389:A390"/>
    <mergeCell ref="B389:B390"/>
    <mergeCell ref="A391:A392"/>
    <mergeCell ref="B391:B392"/>
    <mergeCell ref="A381:A382"/>
    <mergeCell ref="B381:B382"/>
    <mergeCell ref="A383:A384"/>
    <mergeCell ref="B383:B384"/>
    <mergeCell ref="A385:A386"/>
    <mergeCell ref="B385:B386"/>
    <mergeCell ref="C1:G1"/>
    <mergeCell ref="H1:J1"/>
    <mergeCell ref="A403:A404"/>
    <mergeCell ref="B403:B404"/>
    <mergeCell ref="A405:A406"/>
    <mergeCell ref="B405:B406"/>
    <mergeCell ref="A407:A408"/>
    <mergeCell ref="B407:B408"/>
    <mergeCell ref="A409:A410"/>
    <mergeCell ref="B409:B410"/>
    <mergeCell ref="A399:A400"/>
    <mergeCell ref="B399:B400"/>
    <mergeCell ref="A401:A402"/>
    <mergeCell ref="B401:B402"/>
    <mergeCell ref="A3:A4"/>
    <mergeCell ref="B3:B4"/>
    <mergeCell ref="A393:A394"/>
    <mergeCell ref="B393:B394"/>
    <mergeCell ref="A395:A396"/>
    <mergeCell ref="B395:B396"/>
    <mergeCell ref="A397:A398"/>
    <mergeCell ref="B397:B398"/>
    <mergeCell ref="A387:A388"/>
    <mergeCell ref="B387:B388"/>
    <mergeCell ref="A411:A412"/>
    <mergeCell ref="B411:B412"/>
    <mergeCell ref="A413:A414"/>
    <mergeCell ref="B413:B414"/>
    <mergeCell ref="A415:A416"/>
    <mergeCell ref="B415:B416"/>
    <mergeCell ref="A417:A418"/>
    <mergeCell ref="B417:B418"/>
    <mergeCell ref="A419:A420"/>
    <mergeCell ref="B419:B420"/>
    <mergeCell ref="A421:A422"/>
    <mergeCell ref="B421:B422"/>
    <mergeCell ref="A423:A424"/>
    <mergeCell ref="B423:B424"/>
    <mergeCell ref="A425:A426"/>
    <mergeCell ref="B425:B426"/>
    <mergeCell ref="A427:A428"/>
    <mergeCell ref="B427:B428"/>
    <mergeCell ref="A429:A430"/>
    <mergeCell ref="B429:B430"/>
    <mergeCell ref="A431:A432"/>
    <mergeCell ref="B431:B432"/>
    <mergeCell ref="A433:A434"/>
    <mergeCell ref="B433:B434"/>
    <mergeCell ref="A435:A436"/>
    <mergeCell ref="B435:B436"/>
    <mergeCell ref="A437:A438"/>
    <mergeCell ref="B437:B438"/>
    <mergeCell ref="A439:A440"/>
    <mergeCell ref="B439:B440"/>
    <mergeCell ref="A441:A442"/>
    <mergeCell ref="B441:B442"/>
    <mergeCell ref="A443:A444"/>
    <mergeCell ref="B443:B444"/>
    <mergeCell ref="A445:A446"/>
    <mergeCell ref="B445:B446"/>
    <mergeCell ref="A447:A448"/>
    <mergeCell ref="B447:B448"/>
    <mergeCell ref="A449:A450"/>
    <mergeCell ref="B449:B450"/>
    <mergeCell ref="A451:A452"/>
    <mergeCell ref="B451:B452"/>
    <mergeCell ref="A453:A454"/>
    <mergeCell ref="B453:B454"/>
    <mergeCell ref="A455:A456"/>
    <mergeCell ref="B455:B456"/>
    <mergeCell ref="A457:A458"/>
    <mergeCell ref="B457:B458"/>
    <mergeCell ref="A459:A460"/>
    <mergeCell ref="B459:B460"/>
    <mergeCell ref="A461:A462"/>
    <mergeCell ref="B461:B462"/>
    <mergeCell ref="A463:A464"/>
    <mergeCell ref="B463:B464"/>
    <mergeCell ref="A465:A466"/>
    <mergeCell ref="B465:B466"/>
    <mergeCell ref="A467:A468"/>
    <mergeCell ref="B467:B468"/>
    <mergeCell ref="A469:A470"/>
    <mergeCell ref="B469:B470"/>
    <mergeCell ref="A471:A472"/>
    <mergeCell ref="B471:B472"/>
    <mergeCell ref="A473:A474"/>
    <mergeCell ref="B473:B474"/>
    <mergeCell ref="A475:A476"/>
    <mergeCell ref="B475:B476"/>
    <mergeCell ref="A477:A478"/>
    <mergeCell ref="B477:B478"/>
    <mergeCell ref="A479:A480"/>
    <mergeCell ref="B479:B480"/>
    <mergeCell ref="A481:A482"/>
    <mergeCell ref="B481:B482"/>
    <mergeCell ref="A483:A484"/>
    <mergeCell ref="B483:B484"/>
    <mergeCell ref="A485:A486"/>
    <mergeCell ref="B485:B486"/>
    <mergeCell ref="A487:A488"/>
    <mergeCell ref="B487:B488"/>
    <mergeCell ref="A489:A490"/>
    <mergeCell ref="B489:B490"/>
    <mergeCell ref="A491:A492"/>
    <mergeCell ref="B491:B492"/>
    <mergeCell ref="A493:A494"/>
    <mergeCell ref="B493:B494"/>
    <mergeCell ref="A495:A496"/>
    <mergeCell ref="B495:B496"/>
    <mergeCell ref="A497:A498"/>
    <mergeCell ref="B497:B498"/>
    <mergeCell ref="A499:A500"/>
    <mergeCell ref="B499:B500"/>
    <mergeCell ref="A501:A502"/>
    <mergeCell ref="B501:B502"/>
    <mergeCell ref="A503:A504"/>
    <mergeCell ref="B503:B504"/>
    <mergeCell ref="A505:A506"/>
    <mergeCell ref="B505:B506"/>
    <mergeCell ref="A507:A508"/>
    <mergeCell ref="B507:B508"/>
    <mergeCell ref="A509:A510"/>
    <mergeCell ref="B509:B510"/>
    <mergeCell ref="A511:A512"/>
    <mergeCell ref="B511:B512"/>
    <mergeCell ref="A513:A514"/>
    <mergeCell ref="B513:B514"/>
    <mergeCell ref="A515:A516"/>
    <mergeCell ref="B515:B516"/>
    <mergeCell ref="A517:A518"/>
    <mergeCell ref="B517:B518"/>
    <mergeCell ref="A519:A520"/>
    <mergeCell ref="B519:B520"/>
    <mergeCell ref="A521:A522"/>
    <mergeCell ref="B521:B522"/>
    <mergeCell ref="A523:A524"/>
    <mergeCell ref="B523:B524"/>
    <mergeCell ref="A525:A526"/>
    <mergeCell ref="B525:B526"/>
    <mergeCell ref="A527:A528"/>
    <mergeCell ref="B527:B528"/>
    <mergeCell ref="A529:A530"/>
    <mergeCell ref="B529:B530"/>
    <mergeCell ref="A531:A532"/>
    <mergeCell ref="B531:B532"/>
    <mergeCell ref="A533:A534"/>
    <mergeCell ref="B533:B534"/>
    <mergeCell ref="A535:A536"/>
    <mergeCell ref="B535:B536"/>
    <mergeCell ref="A537:A538"/>
    <mergeCell ref="B537:B538"/>
    <mergeCell ref="A539:A540"/>
    <mergeCell ref="B539:B540"/>
    <mergeCell ref="A541:A542"/>
    <mergeCell ref="B541:B542"/>
    <mergeCell ref="A543:A544"/>
    <mergeCell ref="B543:B544"/>
    <mergeCell ref="A545:A546"/>
    <mergeCell ref="B545:B546"/>
    <mergeCell ref="A547:A548"/>
    <mergeCell ref="B547:B548"/>
    <mergeCell ref="A549:A550"/>
    <mergeCell ref="B549:B550"/>
    <mergeCell ref="A551:A552"/>
    <mergeCell ref="B551:B552"/>
    <mergeCell ref="A553:A554"/>
    <mergeCell ref="B553:B554"/>
    <mergeCell ref="A555:A556"/>
    <mergeCell ref="B555:B556"/>
    <mergeCell ref="A557:A558"/>
    <mergeCell ref="B557:B558"/>
    <mergeCell ref="A559:A560"/>
    <mergeCell ref="B559:B560"/>
    <mergeCell ref="A561:A562"/>
    <mergeCell ref="B561:B562"/>
    <mergeCell ref="A563:A564"/>
    <mergeCell ref="B563:B564"/>
    <mergeCell ref="A565:A566"/>
    <mergeCell ref="B565:B566"/>
    <mergeCell ref="A567:A568"/>
    <mergeCell ref="B567:B568"/>
    <mergeCell ref="A569:A570"/>
    <mergeCell ref="B569:B570"/>
    <mergeCell ref="A571:A572"/>
    <mergeCell ref="B571:B572"/>
    <mergeCell ref="A573:A574"/>
    <mergeCell ref="B573:B574"/>
    <mergeCell ref="A575:A576"/>
    <mergeCell ref="B575:B576"/>
    <mergeCell ref="A577:A578"/>
    <mergeCell ref="B577:B578"/>
    <mergeCell ref="A579:A580"/>
    <mergeCell ref="B579:B580"/>
    <mergeCell ref="A581:A582"/>
    <mergeCell ref="B581:B582"/>
    <mergeCell ref="A583:A584"/>
    <mergeCell ref="B583:B584"/>
    <mergeCell ref="A585:A586"/>
    <mergeCell ref="B585:B586"/>
    <mergeCell ref="A587:A588"/>
    <mergeCell ref="B587:B588"/>
    <mergeCell ref="A589:A590"/>
    <mergeCell ref="B589:B590"/>
    <mergeCell ref="A591:A592"/>
    <mergeCell ref="B591:B592"/>
    <mergeCell ref="A593:A594"/>
    <mergeCell ref="B593:B594"/>
    <mergeCell ref="A595:A596"/>
    <mergeCell ref="B595:B596"/>
    <mergeCell ref="A597:A598"/>
    <mergeCell ref="B597:B598"/>
    <mergeCell ref="A599:A600"/>
    <mergeCell ref="B599:B600"/>
    <mergeCell ref="A601:A602"/>
    <mergeCell ref="B601:B602"/>
    <mergeCell ref="A603:A604"/>
    <mergeCell ref="B603:B604"/>
    <mergeCell ref="A605:A606"/>
    <mergeCell ref="B605:B606"/>
    <mergeCell ref="A607:A608"/>
    <mergeCell ref="B607:B608"/>
    <mergeCell ref="A609:A610"/>
    <mergeCell ref="B609:B610"/>
    <mergeCell ref="A611:A612"/>
    <mergeCell ref="B611:B612"/>
    <mergeCell ref="A613:A614"/>
    <mergeCell ref="B613:B614"/>
    <mergeCell ref="A615:A616"/>
    <mergeCell ref="B615:B616"/>
    <mergeCell ref="A617:A618"/>
    <mergeCell ref="B617:B618"/>
    <mergeCell ref="A619:A620"/>
    <mergeCell ref="B619:B620"/>
    <mergeCell ref="A621:A622"/>
    <mergeCell ref="B621:B622"/>
    <mergeCell ref="A623:A624"/>
    <mergeCell ref="B623:B624"/>
    <mergeCell ref="A625:A626"/>
    <mergeCell ref="B625:B626"/>
    <mergeCell ref="A627:A628"/>
    <mergeCell ref="B627:B628"/>
    <mergeCell ref="A629:A630"/>
    <mergeCell ref="B629:B630"/>
    <mergeCell ref="A631:A632"/>
    <mergeCell ref="B631:B632"/>
    <mergeCell ref="A633:A634"/>
    <mergeCell ref="B633:B634"/>
    <mergeCell ref="A635:A636"/>
    <mergeCell ref="B635:B636"/>
    <mergeCell ref="A637:A638"/>
    <mergeCell ref="B637:B638"/>
    <mergeCell ref="A639:A640"/>
    <mergeCell ref="B639:B640"/>
    <mergeCell ref="A641:A642"/>
    <mergeCell ref="B641:B642"/>
    <mergeCell ref="A643:A644"/>
    <mergeCell ref="B643:B644"/>
    <mergeCell ref="A645:A646"/>
    <mergeCell ref="B645:B646"/>
    <mergeCell ref="A647:A648"/>
    <mergeCell ref="B647:B648"/>
    <mergeCell ref="A649:A650"/>
    <mergeCell ref="B649:B650"/>
    <mergeCell ref="A651:A652"/>
    <mergeCell ref="B651:B652"/>
    <mergeCell ref="A653:A654"/>
    <mergeCell ref="B653:B654"/>
    <mergeCell ref="A655:A656"/>
    <mergeCell ref="B655:B656"/>
    <mergeCell ref="A657:A658"/>
    <mergeCell ref="B657:B658"/>
    <mergeCell ref="A659:A660"/>
    <mergeCell ref="B659:B660"/>
    <mergeCell ref="A661:A662"/>
    <mergeCell ref="B661:B662"/>
    <mergeCell ref="A663:A664"/>
    <mergeCell ref="B663:B664"/>
    <mergeCell ref="A665:A666"/>
    <mergeCell ref="B665:B666"/>
    <mergeCell ref="A667:A668"/>
    <mergeCell ref="B667:B668"/>
    <mergeCell ref="A669:A670"/>
    <mergeCell ref="B669:B670"/>
    <mergeCell ref="A671:A672"/>
    <mergeCell ref="B671:B672"/>
    <mergeCell ref="A673:A674"/>
    <mergeCell ref="B673:B674"/>
    <mergeCell ref="A675:A676"/>
    <mergeCell ref="B675:B676"/>
    <mergeCell ref="A677:A678"/>
    <mergeCell ref="B677:B678"/>
    <mergeCell ref="A679:A680"/>
    <mergeCell ref="B679:B680"/>
    <mergeCell ref="A681:A682"/>
    <mergeCell ref="B681:B682"/>
    <mergeCell ref="A683:A684"/>
    <mergeCell ref="B683:B684"/>
    <mergeCell ref="A685:A686"/>
    <mergeCell ref="B685:B686"/>
    <mergeCell ref="A687:A688"/>
    <mergeCell ref="B687:B688"/>
    <mergeCell ref="A689:A690"/>
    <mergeCell ref="B689:B690"/>
    <mergeCell ref="A691:A692"/>
    <mergeCell ref="B691:B692"/>
    <mergeCell ref="A693:A694"/>
    <mergeCell ref="B693:B694"/>
    <mergeCell ref="A695:A696"/>
    <mergeCell ref="B695:B696"/>
    <mergeCell ref="A697:A698"/>
    <mergeCell ref="B697:B698"/>
    <mergeCell ref="A699:A700"/>
    <mergeCell ref="B699:B700"/>
    <mergeCell ref="A701:A702"/>
    <mergeCell ref="B701:B702"/>
    <mergeCell ref="A703:A704"/>
    <mergeCell ref="B703:B704"/>
    <mergeCell ref="A705:A706"/>
    <mergeCell ref="B705:B706"/>
    <mergeCell ref="A707:A708"/>
    <mergeCell ref="B707:B708"/>
    <mergeCell ref="A709:A710"/>
    <mergeCell ref="B709:B710"/>
    <mergeCell ref="A711:A712"/>
    <mergeCell ref="B711:B712"/>
    <mergeCell ref="A713:A714"/>
    <mergeCell ref="B713:B714"/>
    <mergeCell ref="A715:A716"/>
    <mergeCell ref="B715:B716"/>
    <mergeCell ref="A717:A718"/>
    <mergeCell ref="B717:B718"/>
    <mergeCell ref="A719:A720"/>
    <mergeCell ref="B719:B720"/>
    <mergeCell ref="A721:A722"/>
    <mergeCell ref="B721:B722"/>
    <mergeCell ref="A723:A724"/>
    <mergeCell ref="B723:B724"/>
    <mergeCell ref="A725:A726"/>
    <mergeCell ref="B725:B726"/>
    <mergeCell ref="A727:A728"/>
    <mergeCell ref="B727:B728"/>
    <mergeCell ref="A729:A730"/>
    <mergeCell ref="B729:B730"/>
    <mergeCell ref="A731:A732"/>
    <mergeCell ref="B731:B732"/>
    <mergeCell ref="A733:A734"/>
    <mergeCell ref="B733:B734"/>
    <mergeCell ref="A735:A736"/>
    <mergeCell ref="B735:B736"/>
    <mergeCell ref="A737:A738"/>
    <mergeCell ref="B737:B738"/>
    <mergeCell ref="A739:A740"/>
    <mergeCell ref="B739:B740"/>
    <mergeCell ref="A741:A742"/>
    <mergeCell ref="B741:B742"/>
    <mergeCell ref="A743:A744"/>
    <mergeCell ref="B743:B744"/>
    <mergeCell ref="A745:A746"/>
    <mergeCell ref="B745:B746"/>
    <mergeCell ref="A747:A748"/>
    <mergeCell ref="B747:B748"/>
    <mergeCell ref="A749:A750"/>
    <mergeCell ref="B749:B750"/>
    <mergeCell ref="A751:A752"/>
    <mergeCell ref="B751:B752"/>
    <mergeCell ref="A753:A754"/>
    <mergeCell ref="B753:B754"/>
    <mergeCell ref="A755:A756"/>
    <mergeCell ref="B755:B756"/>
    <mergeCell ref="A757:A758"/>
    <mergeCell ref="B757:B758"/>
    <mergeCell ref="A759:A760"/>
    <mergeCell ref="B759:B760"/>
    <mergeCell ref="B779:B780"/>
    <mergeCell ref="A761:A762"/>
    <mergeCell ref="B761:B762"/>
    <mergeCell ref="A763:A764"/>
    <mergeCell ref="B763:B764"/>
    <mergeCell ref="A765:A766"/>
    <mergeCell ref="B765:B766"/>
    <mergeCell ref="A767:A768"/>
    <mergeCell ref="B767:B768"/>
    <mergeCell ref="A769:A770"/>
    <mergeCell ref="B769:B770"/>
    <mergeCell ref="A791:A792"/>
    <mergeCell ref="B791:B792"/>
    <mergeCell ref="A793:A794"/>
    <mergeCell ref="B793:B794"/>
    <mergeCell ref="K1:K1048576"/>
    <mergeCell ref="A781:A782"/>
    <mergeCell ref="B781:B782"/>
    <mergeCell ref="A783:A784"/>
    <mergeCell ref="B783:B784"/>
    <mergeCell ref="A785:A786"/>
    <mergeCell ref="B785:B786"/>
    <mergeCell ref="A787:A788"/>
    <mergeCell ref="B787:B788"/>
    <mergeCell ref="A789:A790"/>
    <mergeCell ref="B789:B790"/>
    <mergeCell ref="A771:A772"/>
    <mergeCell ref="B771:B772"/>
    <mergeCell ref="A773:A774"/>
    <mergeCell ref="B773:B774"/>
    <mergeCell ref="A775:A776"/>
    <mergeCell ref="B775:B776"/>
    <mergeCell ref="A777:A778"/>
    <mergeCell ref="B777:B778"/>
    <mergeCell ref="A779:A780"/>
  </mergeCells>
  <conditionalFormatting sqref="G2:G1048576">
    <cfRule type="cellIs" dxfId="11" priority="206" operator="equal">
      <formula>0</formula>
    </cfRule>
  </conditionalFormatting>
  <conditionalFormatting sqref="J3:J394 J787:J1048576">
    <cfRule type="cellIs" dxfId="10" priority="23" operator="greaterThan">
      <formula>1.301</formula>
    </cfRule>
    <cfRule type="cellIs" dxfId="9" priority="22" operator="lessThan">
      <formula>0.849</formula>
    </cfRule>
    <cfRule type="cellIs" dxfId="8" priority="21" operator="equal">
      <formula>0</formula>
    </cfRule>
    <cfRule type="containsErrors" dxfId="7" priority="20">
      <formula>ISERROR(J3)</formula>
    </cfRule>
    <cfRule type="cellIs" dxfId="6" priority="19" operator="between">
      <formula>0.85</formula>
      <formula>1.3</formula>
    </cfRule>
  </conditionalFormatting>
  <conditionalFormatting sqref="J395:J786">
    <cfRule type="cellIs" dxfId="5" priority="4" operator="between">
      <formula>0.85</formula>
      <formula>1.3</formula>
    </cfRule>
    <cfRule type="containsErrors" dxfId="4" priority="207">
      <formula>ISERROR(J395)</formula>
    </cfRule>
    <cfRule type="cellIs" dxfId="3" priority="6" operator="equal">
      <formula>0</formula>
    </cfRule>
    <cfRule type="cellIs" dxfId="2" priority="7" operator="lessThan">
      <formula>0.849</formula>
    </cfRule>
    <cfRule type="cellIs" dxfId="1" priority="8" operator="greaterThan">
      <formula>1.301</formula>
    </cfRule>
  </conditionalFormatting>
  <conditionalFormatting sqref="G1:G1048576 J1:J1048576">
    <cfRule type="cellIs" dxfId="0" priority="1" operator="equal">
      <formula>0</formula>
    </cfRule>
  </conditionalFormatting>
  <pageMargins left="0.7" right="0.7" top="0.75" bottom="0.75" header="0.3" footer="0.3"/>
  <pageSetup paperSize="9" orientation="portrait" horizontalDpi="0" verticalDpi="0"/>
  <extLst>
    <ext xmlns:x14="http://schemas.microsoft.com/office/spreadsheetml/2009/9/main" uri="{CCE6A557-97BC-4b89-ADB6-D9C93CAAB3DF}">
      <x14:dataValidations xmlns:xm="http://schemas.microsoft.com/office/excel/2006/main" count="1">
        <x14:dataValidation type="list" allowBlank="1" showInputMessage="1" showErrorMessage="1" xr:uid="{344D14A5-DCF4-2D49-A36E-2D3B6A23A3F7}">
          <x14:formula1>
            <xm:f>'Session types'!$A$1:$A$8</xm:f>
          </x14:formula1>
          <xm:sqref>D3:D786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71173-396F-964B-B81C-A791A3E9BEFB}">
  <dimension ref="A1"/>
  <sheetViews>
    <sheetView zoomScale="50" workbookViewId="0">
      <selection activeCell="H67" sqref="H67"/>
    </sheetView>
  </sheetViews>
  <sheetFormatPr baseColWidth="10" defaultRowHeight="16"/>
  <sheetData/>
  <sheetProtection algorithmName="SHA-512" hashValue="ECXQ4LNdx21U2Jv/f4yZDalhcdjOHftKNPl5GHOfXk/iNrXiZyrs4JcktavLDaLcFlj57Iew+aaqJ+2Ln0MnZw==" saltValue="hVXRd5cMmwi94gjhadZdug==" spinCount="100000" sheet="1" objects="1" scenarios="1" selectLockedCells="1" selectUnlockedCells="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91B923-5458-9347-AA0D-8CEFB23A65AA}">
  <dimension ref="A1:G53"/>
  <sheetViews>
    <sheetView zoomScale="81" workbookViewId="0">
      <selection activeCell="F3" sqref="F3"/>
    </sheetView>
  </sheetViews>
  <sheetFormatPr baseColWidth="10" defaultRowHeight="16"/>
  <cols>
    <col min="1" max="1" width="9.83203125" style="1" customWidth="1"/>
    <col min="2" max="7" width="13" style="1" customWidth="1"/>
  </cols>
  <sheetData>
    <row r="1" spans="1:7">
      <c r="A1" s="1" t="s">
        <v>21</v>
      </c>
      <c r="B1" s="1" t="s">
        <v>25</v>
      </c>
      <c r="C1" s="1" t="s">
        <v>22</v>
      </c>
      <c r="D1" s="1" t="s">
        <v>23</v>
      </c>
      <c r="E1" s="1" t="s">
        <v>24</v>
      </c>
      <c r="F1" s="1" t="s">
        <v>26</v>
      </c>
      <c r="G1" s="1" t="s">
        <v>27</v>
      </c>
    </row>
    <row r="2" spans="1:7" ht="17">
      <c r="A2" s="1">
        <v>1</v>
      </c>
      <c r="B2" s="2">
        <f ca="1">OFFSET('RPE calculator'!$H$16,(ROWS($B$2:$B2)-1)*14,0)</f>
        <v>0</v>
      </c>
      <c r="C2" s="2">
        <f ca="1">OFFSET('RPE calculator'!$I$16,(ROWS($B$2:$B2)-1)*14,0)</f>
        <v>0</v>
      </c>
      <c r="D2" s="1" t="e">
        <v>#N/A</v>
      </c>
      <c r="E2" s="1" t="e">
        <v>#N/A</v>
      </c>
    </row>
    <row r="3" spans="1:7" ht="17">
      <c r="A3" s="1">
        <v>2</v>
      </c>
      <c r="B3" s="2">
        <f ca="1">OFFSET('RPE calculator'!$H$16,(ROWS($B$2:$B3)-1)*14,0)</f>
        <v>0</v>
      </c>
      <c r="C3" s="2">
        <f ca="1">OFFSET('RPE calculator'!$I$16,(ROWS($B$2:$B3)-1)*14,0)</f>
        <v>0</v>
      </c>
      <c r="D3" s="1">
        <f ca="1">C2</f>
        <v>0</v>
      </c>
      <c r="E3" s="1">
        <f ca="1">(C3+D3)/2</f>
        <v>0</v>
      </c>
      <c r="F3" s="1">
        <f ca="1">E3+E3*20%</f>
        <v>0</v>
      </c>
      <c r="G3" s="1">
        <f ca="1">E3-E3*20%</f>
        <v>0</v>
      </c>
    </row>
    <row r="4" spans="1:7" ht="17">
      <c r="A4" s="1">
        <v>3</v>
      </c>
      <c r="B4" s="2">
        <f ca="1">OFFSET('RPE calculator'!$H$16,(ROWS($B$2:$B4)-1)*14,0)</f>
        <v>0</v>
      </c>
      <c r="C4" s="2">
        <f ca="1">OFFSET('RPE calculator'!$I$16,(ROWS($B$2:$B4)-1)*14,0)</f>
        <v>0</v>
      </c>
      <c r="D4" s="1">
        <f t="shared" ref="D4:D25" ca="1" si="0">0.75*C3+0.25*D3</f>
        <v>0</v>
      </c>
      <c r="E4" s="1">
        <f t="shared" ref="E4:E25" ca="1" si="1">(C4+D4)/2</f>
        <v>0</v>
      </c>
      <c r="F4" s="1">
        <f t="shared" ref="F4:F53" ca="1" si="2">E4+E4*20%</f>
        <v>0</v>
      </c>
      <c r="G4" s="1">
        <f t="shared" ref="G4:G25" ca="1" si="3">E4-E4*20%</f>
        <v>0</v>
      </c>
    </row>
    <row r="5" spans="1:7" ht="17">
      <c r="A5" s="1">
        <v>4</v>
      </c>
      <c r="B5" s="2">
        <f ca="1">OFFSET('RPE calculator'!$H$16,(ROWS($B$2:$B5)-1)*14,0)</f>
        <v>0</v>
      </c>
      <c r="C5" s="2">
        <f ca="1">OFFSET('RPE calculator'!$I$16,(ROWS($B$2:$B5)-1)*14,0)</f>
        <v>0</v>
      </c>
      <c r="D5" s="1">
        <f t="shared" ca="1" si="0"/>
        <v>0</v>
      </c>
      <c r="E5" s="1">
        <f t="shared" ca="1" si="1"/>
        <v>0</v>
      </c>
      <c r="F5" s="1">
        <f t="shared" ca="1" si="2"/>
        <v>0</v>
      </c>
      <c r="G5" s="1">
        <f t="shared" ca="1" si="3"/>
        <v>0</v>
      </c>
    </row>
    <row r="6" spans="1:7" ht="17">
      <c r="A6" s="1">
        <v>5</v>
      </c>
      <c r="B6" s="2">
        <f ca="1">OFFSET('RPE calculator'!$H$16,(ROWS($B$2:$B6)-1)*14,0)</f>
        <v>0</v>
      </c>
      <c r="C6" s="2">
        <f ca="1">OFFSET('RPE calculator'!$I$16,(ROWS($B$2:$B6)-1)*14,0)</f>
        <v>0</v>
      </c>
      <c r="D6" s="1">
        <f t="shared" ca="1" si="0"/>
        <v>0</v>
      </c>
      <c r="E6" s="1">
        <f t="shared" ca="1" si="1"/>
        <v>0</v>
      </c>
      <c r="F6" s="1">
        <f t="shared" ca="1" si="2"/>
        <v>0</v>
      </c>
      <c r="G6" s="1">
        <f t="shared" ca="1" si="3"/>
        <v>0</v>
      </c>
    </row>
    <row r="7" spans="1:7" ht="17">
      <c r="A7" s="1">
        <v>6</v>
      </c>
      <c r="B7" s="2">
        <f ca="1">OFFSET('RPE calculator'!$H$16,(ROWS($B$2:$B7)-1)*14,0)</f>
        <v>0</v>
      </c>
      <c r="C7" s="2">
        <f ca="1">OFFSET('RPE calculator'!$I$16,(ROWS($B$2:$B7)-1)*14,0)</f>
        <v>0</v>
      </c>
      <c r="D7" s="1">
        <f t="shared" ca="1" si="0"/>
        <v>0</v>
      </c>
      <c r="E7" s="1">
        <f t="shared" ca="1" si="1"/>
        <v>0</v>
      </c>
      <c r="F7" s="1">
        <f t="shared" ca="1" si="2"/>
        <v>0</v>
      </c>
      <c r="G7" s="1">
        <f t="shared" ca="1" si="3"/>
        <v>0</v>
      </c>
    </row>
    <row r="8" spans="1:7" ht="17">
      <c r="A8" s="1">
        <v>7</v>
      </c>
      <c r="B8" s="2">
        <f ca="1">OFFSET('RPE calculator'!$H$16,(ROWS($B$2:$B8)-1)*14,0)</f>
        <v>0</v>
      </c>
      <c r="C8" s="2">
        <f ca="1">OFFSET('RPE calculator'!$I$16,(ROWS($B$2:$B8)-1)*14,0)</f>
        <v>0</v>
      </c>
      <c r="D8" s="1">
        <f t="shared" ca="1" si="0"/>
        <v>0</v>
      </c>
      <c r="E8" s="1">
        <f t="shared" ca="1" si="1"/>
        <v>0</v>
      </c>
      <c r="F8" s="1">
        <f t="shared" ca="1" si="2"/>
        <v>0</v>
      </c>
      <c r="G8" s="1">
        <f t="shared" ca="1" si="3"/>
        <v>0</v>
      </c>
    </row>
    <row r="9" spans="1:7" ht="17">
      <c r="A9" s="1">
        <v>8</v>
      </c>
      <c r="B9" s="2">
        <f ca="1">OFFSET('RPE calculator'!$H$16,(ROWS($B$2:$B9)-1)*14,0)</f>
        <v>0</v>
      </c>
      <c r="C9" s="2">
        <f ca="1">OFFSET('RPE calculator'!$I$16,(ROWS($B$2:$B9)-1)*14,0)</f>
        <v>0</v>
      </c>
      <c r="D9" s="1">
        <f t="shared" ca="1" si="0"/>
        <v>0</v>
      </c>
      <c r="E9" s="1">
        <f t="shared" ca="1" si="1"/>
        <v>0</v>
      </c>
      <c r="F9" s="1">
        <f t="shared" ca="1" si="2"/>
        <v>0</v>
      </c>
      <c r="G9" s="1">
        <f t="shared" ca="1" si="3"/>
        <v>0</v>
      </c>
    </row>
    <row r="10" spans="1:7" ht="17">
      <c r="A10" s="1">
        <v>9</v>
      </c>
      <c r="B10" s="2">
        <f ca="1">OFFSET('RPE calculator'!$H$16,(ROWS($B$2:$B10)-1)*14,0)</f>
        <v>0</v>
      </c>
      <c r="C10" s="2">
        <f ca="1">OFFSET('RPE calculator'!$I$16,(ROWS($B$2:$B10)-1)*14,0)</f>
        <v>0</v>
      </c>
      <c r="D10" s="1">
        <f t="shared" ca="1" si="0"/>
        <v>0</v>
      </c>
      <c r="E10" s="1">
        <f t="shared" ca="1" si="1"/>
        <v>0</v>
      </c>
      <c r="F10" s="1">
        <f t="shared" ca="1" si="2"/>
        <v>0</v>
      </c>
      <c r="G10" s="1">
        <f t="shared" ca="1" si="3"/>
        <v>0</v>
      </c>
    </row>
    <row r="11" spans="1:7" ht="17">
      <c r="A11" s="1">
        <v>10</v>
      </c>
      <c r="B11" s="2">
        <f ca="1">OFFSET('RPE calculator'!$H$16,(ROWS($B$2:$B11)-1)*14,0)</f>
        <v>0</v>
      </c>
      <c r="C11" s="2">
        <f ca="1">OFFSET('RPE calculator'!$I$16,(ROWS($B$2:$B11)-1)*14,0)</f>
        <v>0</v>
      </c>
      <c r="D11" s="1">
        <f t="shared" ca="1" si="0"/>
        <v>0</v>
      </c>
      <c r="E11" s="1">
        <f t="shared" ca="1" si="1"/>
        <v>0</v>
      </c>
      <c r="F11" s="1">
        <f t="shared" ca="1" si="2"/>
        <v>0</v>
      </c>
      <c r="G11" s="1">
        <f t="shared" ca="1" si="3"/>
        <v>0</v>
      </c>
    </row>
    <row r="12" spans="1:7" ht="17">
      <c r="A12" s="1">
        <v>11</v>
      </c>
      <c r="B12" s="2">
        <f ca="1">OFFSET('RPE calculator'!$H$16,(ROWS($B$2:$B12)-1)*14,0)</f>
        <v>0</v>
      </c>
      <c r="C12" s="2">
        <f ca="1">OFFSET('RPE calculator'!$I$16,(ROWS($B$2:$B12)-1)*14,0)</f>
        <v>0</v>
      </c>
      <c r="D12" s="1">
        <f t="shared" ca="1" si="0"/>
        <v>0</v>
      </c>
      <c r="E12" s="1">
        <f t="shared" ca="1" si="1"/>
        <v>0</v>
      </c>
      <c r="F12" s="1">
        <f t="shared" ca="1" si="2"/>
        <v>0</v>
      </c>
      <c r="G12" s="1">
        <f t="shared" ca="1" si="3"/>
        <v>0</v>
      </c>
    </row>
    <row r="13" spans="1:7" ht="17">
      <c r="A13" s="1">
        <v>12</v>
      </c>
      <c r="B13" s="2">
        <f ca="1">OFFSET('RPE calculator'!$H$16,(ROWS($B$2:$B13)-1)*14,0)</f>
        <v>0</v>
      </c>
      <c r="C13" s="2">
        <f ca="1">OFFSET('RPE calculator'!$I$16,(ROWS($B$2:$B13)-1)*14,0)</f>
        <v>0</v>
      </c>
      <c r="D13" s="1">
        <f t="shared" ca="1" si="0"/>
        <v>0</v>
      </c>
      <c r="E13" s="1">
        <f t="shared" ca="1" si="1"/>
        <v>0</v>
      </c>
      <c r="F13" s="1">
        <f t="shared" ca="1" si="2"/>
        <v>0</v>
      </c>
      <c r="G13" s="1">
        <f t="shared" ca="1" si="3"/>
        <v>0</v>
      </c>
    </row>
    <row r="14" spans="1:7" ht="17">
      <c r="A14" s="1">
        <v>13</v>
      </c>
      <c r="B14" s="2">
        <f ca="1">OFFSET('RPE calculator'!$H$16,(ROWS($B$2:$B14)-1)*14,0)</f>
        <v>0</v>
      </c>
      <c r="C14" s="2">
        <f ca="1">OFFSET('RPE calculator'!$I$16,(ROWS($B$2:$B14)-1)*14,0)</f>
        <v>0</v>
      </c>
      <c r="D14" s="1">
        <f t="shared" ca="1" si="0"/>
        <v>0</v>
      </c>
      <c r="E14" s="1">
        <f t="shared" ca="1" si="1"/>
        <v>0</v>
      </c>
      <c r="F14" s="1">
        <f t="shared" ca="1" si="2"/>
        <v>0</v>
      </c>
      <c r="G14" s="1">
        <f t="shared" ca="1" si="3"/>
        <v>0</v>
      </c>
    </row>
    <row r="15" spans="1:7" ht="17">
      <c r="A15" s="1">
        <v>14</v>
      </c>
      <c r="B15" s="2">
        <f ca="1">OFFSET('RPE calculator'!$H$16,(ROWS($B$2:$B15)-1)*14,0)</f>
        <v>0</v>
      </c>
      <c r="C15" s="2">
        <f ca="1">OFFSET('RPE calculator'!$I$16,(ROWS($B$2:$B15)-1)*14,0)</f>
        <v>0</v>
      </c>
      <c r="D15" s="1">
        <f t="shared" ca="1" si="0"/>
        <v>0</v>
      </c>
      <c r="E15" s="1">
        <f t="shared" ca="1" si="1"/>
        <v>0</v>
      </c>
      <c r="F15" s="1">
        <f t="shared" ca="1" si="2"/>
        <v>0</v>
      </c>
      <c r="G15" s="1">
        <f t="shared" ca="1" si="3"/>
        <v>0</v>
      </c>
    </row>
    <row r="16" spans="1:7" ht="17">
      <c r="A16" s="1">
        <v>15</v>
      </c>
      <c r="B16" s="2">
        <f ca="1">OFFSET('RPE calculator'!$H$16,(ROWS($B$2:$B16)-1)*14,0)</f>
        <v>0</v>
      </c>
      <c r="C16" s="2">
        <f ca="1">OFFSET('RPE calculator'!$I$16,(ROWS($B$2:$B16)-1)*14,0)</f>
        <v>0</v>
      </c>
      <c r="D16" s="1">
        <f t="shared" ca="1" si="0"/>
        <v>0</v>
      </c>
      <c r="E16" s="1">
        <f t="shared" ca="1" si="1"/>
        <v>0</v>
      </c>
      <c r="F16" s="1">
        <f t="shared" ca="1" si="2"/>
        <v>0</v>
      </c>
      <c r="G16" s="1">
        <f t="shared" ca="1" si="3"/>
        <v>0</v>
      </c>
    </row>
    <row r="17" spans="1:7" ht="17">
      <c r="A17" s="1">
        <v>16</v>
      </c>
      <c r="B17" s="2">
        <f ca="1">OFFSET('RPE calculator'!$H$16,(ROWS($B$2:$B17)-1)*14,0)</f>
        <v>0</v>
      </c>
      <c r="C17" s="2">
        <f ca="1">OFFSET('RPE calculator'!$I$16,(ROWS($B$2:$B17)-1)*14,0)</f>
        <v>0</v>
      </c>
      <c r="D17" s="1">
        <f t="shared" ca="1" si="0"/>
        <v>0</v>
      </c>
      <c r="E17" s="1">
        <f t="shared" ca="1" si="1"/>
        <v>0</v>
      </c>
      <c r="F17" s="1">
        <f t="shared" ca="1" si="2"/>
        <v>0</v>
      </c>
      <c r="G17" s="1">
        <f t="shared" ca="1" si="3"/>
        <v>0</v>
      </c>
    </row>
    <row r="18" spans="1:7" ht="17">
      <c r="A18" s="1">
        <v>17</v>
      </c>
      <c r="B18" s="2">
        <f ca="1">OFFSET('RPE calculator'!$H$16,(ROWS($B$2:$B18)-1)*14,0)</f>
        <v>0</v>
      </c>
      <c r="C18" s="2">
        <f ca="1">OFFSET('RPE calculator'!$I$16,(ROWS($B$2:$B18)-1)*14,0)</f>
        <v>0</v>
      </c>
      <c r="D18" s="1">
        <f t="shared" ca="1" si="0"/>
        <v>0</v>
      </c>
      <c r="E18" s="1">
        <f t="shared" ca="1" si="1"/>
        <v>0</v>
      </c>
      <c r="F18" s="1">
        <f t="shared" ca="1" si="2"/>
        <v>0</v>
      </c>
      <c r="G18" s="1">
        <f t="shared" ca="1" si="3"/>
        <v>0</v>
      </c>
    </row>
    <row r="19" spans="1:7" ht="17">
      <c r="A19" s="1">
        <v>18</v>
      </c>
      <c r="B19" s="2">
        <f ca="1">OFFSET('RPE calculator'!$H$16,(ROWS($B$2:$B19)-1)*14,0)</f>
        <v>0</v>
      </c>
      <c r="C19" s="2">
        <f ca="1">OFFSET('RPE calculator'!$I$16,(ROWS($B$2:$B19)-1)*14,0)</f>
        <v>0</v>
      </c>
      <c r="D19" s="1">
        <f t="shared" ca="1" si="0"/>
        <v>0</v>
      </c>
      <c r="E19" s="1">
        <f t="shared" ca="1" si="1"/>
        <v>0</v>
      </c>
      <c r="F19" s="1">
        <f t="shared" ca="1" si="2"/>
        <v>0</v>
      </c>
      <c r="G19" s="1">
        <f t="shared" ca="1" si="3"/>
        <v>0</v>
      </c>
    </row>
    <row r="20" spans="1:7" ht="17">
      <c r="A20" s="1">
        <v>19</v>
      </c>
      <c r="B20" s="2">
        <f ca="1">OFFSET('RPE calculator'!$H$16,(ROWS($B$2:$B20)-1)*14,0)</f>
        <v>0</v>
      </c>
      <c r="C20" s="2">
        <f ca="1">OFFSET('RPE calculator'!$I$16,(ROWS($B$2:$B20)-1)*14,0)</f>
        <v>0</v>
      </c>
      <c r="D20" s="1">
        <f t="shared" ca="1" si="0"/>
        <v>0</v>
      </c>
      <c r="E20" s="1">
        <f t="shared" ca="1" si="1"/>
        <v>0</v>
      </c>
      <c r="F20" s="1">
        <f t="shared" ca="1" si="2"/>
        <v>0</v>
      </c>
      <c r="G20" s="1">
        <f t="shared" ca="1" si="3"/>
        <v>0</v>
      </c>
    </row>
    <row r="21" spans="1:7" ht="17">
      <c r="A21" s="1">
        <v>20</v>
      </c>
      <c r="B21" s="2">
        <f ca="1">OFFSET('RPE calculator'!$H$16,(ROWS($B$2:$B21)-1)*14,0)</f>
        <v>0</v>
      </c>
      <c r="C21" s="2">
        <f ca="1">OFFSET('RPE calculator'!$I$16,(ROWS($B$2:$B21)-1)*14,0)</f>
        <v>0</v>
      </c>
      <c r="D21" s="1">
        <f t="shared" ca="1" si="0"/>
        <v>0</v>
      </c>
      <c r="E21" s="1">
        <f t="shared" ca="1" si="1"/>
        <v>0</v>
      </c>
      <c r="F21" s="1">
        <f t="shared" ca="1" si="2"/>
        <v>0</v>
      </c>
      <c r="G21" s="1">
        <f t="shared" ca="1" si="3"/>
        <v>0</v>
      </c>
    </row>
    <row r="22" spans="1:7" ht="17">
      <c r="A22" s="1">
        <v>21</v>
      </c>
      <c r="B22" s="2">
        <f ca="1">OFFSET('RPE calculator'!$H$16,(ROWS($B$2:$B22)-1)*14,0)</f>
        <v>0</v>
      </c>
      <c r="C22" s="2">
        <f ca="1">OFFSET('RPE calculator'!$I$16,(ROWS($B$2:$B22)-1)*14,0)</f>
        <v>0</v>
      </c>
      <c r="D22" s="1">
        <f t="shared" ca="1" si="0"/>
        <v>0</v>
      </c>
      <c r="E22" s="1">
        <f t="shared" ca="1" si="1"/>
        <v>0</v>
      </c>
      <c r="F22" s="1">
        <f t="shared" ca="1" si="2"/>
        <v>0</v>
      </c>
      <c r="G22" s="1">
        <f t="shared" ca="1" si="3"/>
        <v>0</v>
      </c>
    </row>
    <row r="23" spans="1:7" ht="17">
      <c r="A23" s="1">
        <v>22</v>
      </c>
      <c r="B23" s="2">
        <f ca="1">OFFSET('RPE calculator'!$H$16,(ROWS($B$2:$B23)-1)*14,0)</f>
        <v>0</v>
      </c>
      <c r="C23" s="2">
        <f ca="1">OFFSET('RPE calculator'!$I$16,(ROWS($B$2:$B23)-1)*14,0)</f>
        <v>0</v>
      </c>
      <c r="D23" s="1">
        <f t="shared" ca="1" si="0"/>
        <v>0</v>
      </c>
      <c r="E23" s="1">
        <f t="shared" ca="1" si="1"/>
        <v>0</v>
      </c>
      <c r="F23" s="1">
        <f t="shared" ca="1" si="2"/>
        <v>0</v>
      </c>
      <c r="G23" s="1">
        <f t="shared" ca="1" si="3"/>
        <v>0</v>
      </c>
    </row>
    <row r="24" spans="1:7" ht="17">
      <c r="A24" s="1">
        <v>23</v>
      </c>
      <c r="B24" s="2">
        <f ca="1">OFFSET('RPE calculator'!$H$16,(ROWS($B$2:$B24)-1)*14,0)</f>
        <v>0</v>
      </c>
      <c r="C24" s="2">
        <f ca="1">OFFSET('RPE calculator'!$I$16,(ROWS($B$2:$B24)-1)*14,0)</f>
        <v>0</v>
      </c>
      <c r="D24" s="1">
        <f t="shared" ca="1" si="0"/>
        <v>0</v>
      </c>
      <c r="E24" s="1">
        <f t="shared" ca="1" si="1"/>
        <v>0</v>
      </c>
      <c r="F24" s="1">
        <f t="shared" ca="1" si="2"/>
        <v>0</v>
      </c>
      <c r="G24" s="1">
        <f t="shared" ca="1" si="3"/>
        <v>0</v>
      </c>
    </row>
    <row r="25" spans="1:7" ht="17">
      <c r="A25" s="1">
        <v>24</v>
      </c>
      <c r="B25" s="2">
        <f ca="1">OFFSET('RPE calculator'!$H$16,(ROWS($B$2:$B25)-1)*14,0)</f>
        <v>0</v>
      </c>
      <c r="C25" s="2">
        <f ca="1">OFFSET('RPE calculator'!$I$16,(ROWS($B$2:$B25)-1)*14,0)</f>
        <v>0</v>
      </c>
      <c r="D25" s="1">
        <f t="shared" ca="1" si="0"/>
        <v>0</v>
      </c>
      <c r="E25" s="1">
        <f t="shared" ca="1" si="1"/>
        <v>0</v>
      </c>
      <c r="F25" s="1">
        <f t="shared" ca="1" si="2"/>
        <v>0</v>
      </c>
      <c r="G25" s="1">
        <f t="shared" ca="1" si="3"/>
        <v>0</v>
      </c>
    </row>
    <row r="26" spans="1:7" ht="17">
      <c r="A26" s="1">
        <v>25</v>
      </c>
      <c r="B26" s="2">
        <f ca="1">OFFSET('RPE calculator'!$H$16,(ROWS($B$2:$B26)-1)*14,0)</f>
        <v>0</v>
      </c>
      <c r="C26" s="2">
        <f ca="1">OFFSET('RPE calculator'!$I$16,(ROWS($B$2:$B26)-1)*14,0)</f>
        <v>0</v>
      </c>
      <c r="D26" s="1">
        <f t="shared" ref="D26:D53" ca="1" si="4">0.75*C25+0.25*D25</f>
        <v>0</v>
      </c>
      <c r="E26" s="1">
        <f t="shared" ref="E26:E53" ca="1" si="5">(C26+D26)/2</f>
        <v>0</v>
      </c>
      <c r="F26" s="1">
        <f t="shared" ca="1" si="2"/>
        <v>0</v>
      </c>
      <c r="G26" s="1">
        <f t="shared" ref="G26:G53" ca="1" si="6">E26-E26*20%</f>
        <v>0</v>
      </c>
    </row>
    <row r="27" spans="1:7" ht="17">
      <c r="A27" s="1">
        <v>26</v>
      </c>
      <c r="B27" s="2">
        <f ca="1">OFFSET('RPE calculator'!$H$16,(ROWS($B$2:$B27)-1)*14,0)</f>
        <v>0</v>
      </c>
      <c r="C27" s="2">
        <f ca="1">OFFSET('RPE calculator'!$I$16,(ROWS($B$2:$B27)-1)*14,0)</f>
        <v>0</v>
      </c>
      <c r="D27" s="1">
        <f t="shared" ca="1" si="4"/>
        <v>0</v>
      </c>
      <c r="E27" s="1">
        <f t="shared" ca="1" si="5"/>
        <v>0</v>
      </c>
      <c r="F27" s="1">
        <f t="shared" ca="1" si="2"/>
        <v>0</v>
      </c>
      <c r="G27" s="1">
        <f t="shared" ca="1" si="6"/>
        <v>0</v>
      </c>
    </row>
    <row r="28" spans="1:7" ht="17">
      <c r="A28" s="1">
        <v>27</v>
      </c>
      <c r="B28" s="2">
        <f ca="1">OFFSET('RPE calculator'!$H$16,(ROWS($B$2:$B28)-1)*14,0)</f>
        <v>0</v>
      </c>
      <c r="C28" s="2">
        <f ca="1">OFFSET('RPE calculator'!$I$16,(ROWS($B$2:$B28)-1)*14,0)</f>
        <v>0</v>
      </c>
      <c r="D28" s="1">
        <f t="shared" ca="1" si="4"/>
        <v>0</v>
      </c>
      <c r="E28" s="1">
        <f t="shared" ca="1" si="5"/>
        <v>0</v>
      </c>
      <c r="F28" s="1">
        <f t="shared" ca="1" si="2"/>
        <v>0</v>
      </c>
      <c r="G28" s="1">
        <f t="shared" ca="1" si="6"/>
        <v>0</v>
      </c>
    </row>
    <row r="29" spans="1:7" ht="17">
      <c r="A29" s="1">
        <v>28</v>
      </c>
      <c r="B29" s="2">
        <f ca="1">OFFSET('RPE calculator'!$H$16,(ROWS($B$2:$B29)-1)*14,0)</f>
        <v>0</v>
      </c>
      <c r="C29" s="2">
        <f ca="1">OFFSET('RPE calculator'!$I$16,(ROWS($B$2:$B29)-1)*14,0)</f>
        <v>0</v>
      </c>
      <c r="D29" s="1">
        <f t="shared" ca="1" si="4"/>
        <v>0</v>
      </c>
      <c r="E29" s="1">
        <f t="shared" ca="1" si="5"/>
        <v>0</v>
      </c>
      <c r="F29" s="1">
        <f t="shared" ca="1" si="2"/>
        <v>0</v>
      </c>
      <c r="G29" s="1">
        <f t="shared" ca="1" si="6"/>
        <v>0</v>
      </c>
    </row>
    <row r="30" spans="1:7" ht="17">
      <c r="A30" s="1">
        <v>29</v>
      </c>
      <c r="B30" s="2">
        <f ca="1">OFFSET('RPE calculator'!$H$16,(ROWS($B$2:$B30)-1)*14,0)</f>
        <v>0</v>
      </c>
      <c r="C30" s="2">
        <f ca="1">OFFSET('RPE calculator'!$I$16,(ROWS($B$2:$B30)-1)*14,0)</f>
        <v>0</v>
      </c>
      <c r="D30" s="1">
        <f t="shared" ca="1" si="4"/>
        <v>0</v>
      </c>
      <c r="E30" s="1">
        <f t="shared" ca="1" si="5"/>
        <v>0</v>
      </c>
      <c r="F30" s="1">
        <f t="shared" ca="1" si="2"/>
        <v>0</v>
      </c>
      <c r="G30" s="1">
        <f t="shared" ca="1" si="6"/>
        <v>0</v>
      </c>
    </row>
    <row r="31" spans="1:7" ht="17">
      <c r="A31" s="1">
        <v>30</v>
      </c>
      <c r="B31" s="2">
        <f ca="1">OFFSET('RPE calculator'!$H$16,(ROWS($B$2:$B31)-1)*14,0)</f>
        <v>0</v>
      </c>
      <c r="C31" s="2">
        <f ca="1">OFFSET('RPE calculator'!$I$16,(ROWS($B$2:$B31)-1)*14,0)</f>
        <v>0</v>
      </c>
      <c r="D31" s="1">
        <f t="shared" ca="1" si="4"/>
        <v>0</v>
      </c>
      <c r="E31" s="1">
        <f t="shared" ca="1" si="5"/>
        <v>0</v>
      </c>
      <c r="F31" s="1">
        <f t="shared" ca="1" si="2"/>
        <v>0</v>
      </c>
      <c r="G31" s="1">
        <f t="shared" ca="1" si="6"/>
        <v>0</v>
      </c>
    </row>
    <row r="32" spans="1:7" ht="17">
      <c r="A32" s="1">
        <v>31</v>
      </c>
      <c r="B32" s="2">
        <f ca="1">OFFSET('RPE calculator'!$H$16,(ROWS($B$2:$B32)-1)*14,0)</f>
        <v>0</v>
      </c>
      <c r="C32" s="2">
        <f ca="1">OFFSET('RPE calculator'!$I$16,(ROWS($B$2:$B32)-1)*14,0)</f>
        <v>0</v>
      </c>
      <c r="D32" s="1">
        <f t="shared" ca="1" si="4"/>
        <v>0</v>
      </c>
      <c r="E32" s="1">
        <f t="shared" ca="1" si="5"/>
        <v>0</v>
      </c>
      <c r="F32" s="1">
        <f t="shared" ca="1" si="2"/>
        <v>0</v>
      </c>
      <c r="G32" s="1">
        <f t="shared" ca="1" si="6"/>
        <v>0</v>
      </c>
    </row>
    <row r="33" spans="1:7" ht="17">
      <c r="A33" s="1">
        <v>32</v>
      </c>
      <c r="B33" s="2">
        <f ca="1">OFFSET('RPE calculator'!$H$16,(ROWS($B$2:$B33)-1)*14,0)</f>
        <v>0</v>
      </c>
      <c r="C33" s="2">
        <f ca="1">OFFSET('RPE calculator'!$I$16,(ROWS($B$2:$B33)-1)*14,0)</f>
        <v>0</v>
      </c>
      <c r="D33" s="1">
        <f t="shared" ca="1" si="4"/>
        <v>0</v>
      </c>
      <c r="E33" s="1">
        <f t="shared" ca="1" si="5"/>
        <v>0</v>
      </c>
      <c r="F33" s="1">
        <f t="shared" ca="1" si="2"/>
        <v>0</v>
      </c>
      <c r="G33" s="1">
        <f t="shared" ca="1" si="6"/>
        <v>0</v>
      </c>
    </row>
    <row r="34" spans="1:7" ht="17">
      <c r="A34" s="1">
        <v>33</v>
      </c>
      <c r="B34" s="2">
        <f ca="1">OFFSET('RPE calculator'!$H$16,(ROWS($B$2:$B34)-1)*14,0)</f>
        <v>0</v>
      </c>
      <c r="C34" s="2">
        <f ca="1">OFFSET('RPE calculator'!$I$16,(ROWS($B$2:$B34)-1)*14,0)</f>
        <v>0</v>
      </c>
      <c r="D34" s="1">
        <f t="shared" ca="1" si="4"/>
        <v>0</v>
      </c>
      <c r="E34" s="1">
        <f t="shared" ca="1" si="5"/>
        <v>0</v>
      </c>
      <c r="F34" s="1">
        <f t="shared" ca="1" si="2"/>
        <v>0</v>
      </c>
      <c r="G34" s="1">
        <f t="shared" ca="1" si="6"/>
        <v>0</v>
      </c>
    </row>
    <row r="35" spans="1:7" ht="17">
      <c r="A35" s="1">
        <v>34</v>
      </c>
      <c r="B35" s="2">
        <f ca="1">OFFSET('RPE calculator'!$H$16,(ROWS($B$2:$B35)-1)*14,0)</f>
        <v>0</v>
      </c>
      <c r="C35" s="2">
        <f ca="1">OFFSET('RPE calculator'!$I$16,(ROWS($B$2:$B35)-1)*14,0)</f>
        <v>0</v>
      </c>
      <c r="D35" s="1">
        <f t="shared" ca="1" si="4"/>
        <v>0</v>
      </c>
      <c r="E35" s="1">
        <f t="shared" ca="1" si="5"/>
        <v>0</v>
      </c>
      <c r="F35" s="1">
        <f t="shared" ca="1" si="2"/>
        <v>0</v>
      </c>
      <c r="G35" s="1">
        <f t="shared" ca="1" si="6"/>
        <v>0</v>
      </c>
    </row>
    <row r="36" spans="1:7" ht="17">
      <c r="A36" s="1">
        <v>35</v>
      </c>
      <c r="B36" s="2">
        <f ca="1">OFFSET('RPE calculator'!$H$16,(ROWS($B$2:$B36)-1)*14,0)</f>
        <v>0</v>
      </c>
      <c r="C36" s="2">
        <f ca="1">OFFSET('RPE calculator'!$I$16,(ROWS($B$2:$B36)-1)*14,0)</f>
        <v>0</v>
      </c>
      <c r="D36" s="1">
        <f t="shared" ca="1" si="4"/>
        <v>0</v>
      </c>
      <c r="E36" s="1">
        <f t="shared" ca="1" si="5"/>
        <v>0</v>
      </c>
      <c r="F36" s="1">
        <f t="shared" ca="1" si="2"/>
        <v>0</v>
      </c>
      <c r="G36" s="1">
        <f t="shared" ca="1" si="6"/>
        <v>0</v>
      </c>
    </row>
    <row r="37" spans="1:7" ht="17">
      <c r="A37" s="1">
        <v>36</v>
      </c>
      <c r="B37" s="2">
        <f ca="1">OFFSET('RPE calculator'!$H$16,(ROWS($B$2:$B37)-1)*14,0)</f>
        <v>0</v>
      </c>
      <c r="C37" s="2">
        <f ca="1">OFFSET('RPE calculator'!$I$16,(ROWS($B$2:$B37)-1)*14,0)</f>
        <v>0</v>
      </c>
      <c r="D37" s="1">
        <f t="shared" ca="1" si="4"/>
        <v>0</v>
      </c>
      <c r="E37" s="1">
        <f t="shared" ca="1" si="5"/>
        <v>0</v>
      </c>
      <c r="F37" s="1">
        <f t="shared" ca="1" si="2"/>
        <v>0</v>
      </c>
      <c r="G37" s="1">
        <f t="shared" ca="1" si="6"/>
        <v>0</v>
      </c>
    </row>
    <row r="38" spans="1:7" ht="17">
      <c r="A38" s="1">
        <v>37</v>
      </c>
      <c r="B38" s="2">
        <f ca="1">OFFSET('RPE calculator'!$H$16,(ROWS($B$2:$B38)-1)*14,0)</f>
        <v>0</v>
      </c>
      <c r="C38" s="2">
        <f ca="1">OFFSET('RPE calculator'!$I$16,(ROWS($B$2:$B38)-1)*14,0)</f>
        <v>0</v>
      </c>
      <c r="D38" s="1">
        <f t="shared" ca="1" si="4"/>
        <v>0</v>
      </c>
      <c r="E38" s="1">
        <f t="shared" ca="1" si="5"/>
        <v>0</v>
      </c>
      <c r="F38" s="1">
        <f t="shared" ca="1" si="2"/>
        <v>0</v>
      </c>
      <c r="G38" s="1">
        <f t="shared" ca="1" si="6"/>
        <v>0</v>
      </c>
    </row>
    <row r="39" spans="1:7" ht="17">
      <c r="A39" s="1">
        <v>38</v>
      </c>
      <c r="B39" s="2">
        <f ca="1">OFFSET('RPE calculator'!$H$16,(ROWS($B$2:$B39)-1)*14,0)</f>
        <v>0</v>
      </c>
      <c r="C39" s="2">
        <f ca="1">OFFSET('RPE calculator'!$I$16,(ROWS($B$2:$B39)-1)*14,0)</f>
        <v>0</v>
      </c>
      <c r="D39" s="1">
        <f t="shared" ca="1" si="4"/>
        <v>0</v>
      </c>
      <c r="E39" s="1">
        <f t="shared" ca="1" si="5"/>
        <v>0</v>
      </c>
      <c r="F39" s="1">
        <f t="shared" ca="1" si="2"/>
        <v>0</v>
      </c>
      <c r="G39" s="1">
        <f t="shared" ca="1" si="6"/>
        <v>0</v>
      </c>
    </row>
    <row r="40" spans="1:7" ht="17">
      <c r="A40" s="1">
        <v>39</v>
      </c>
      <c r="B40" s="2">
        <f ca="1">OFFSET('RPE calculator'!$H$16,(ROWS($B$2:$B40)-1)*14,0)</f>
        <v>0</v>
      </c>
      <c r="C40" s="2">
        <f ca="1">OFFSET('RPE calculator'!$I$16,(ROWS($B$2:$B40)-1)*14,0)</f>
        <v>0</v>
      </c>
      <c r="D40" s="1">
        <f t="shared" ca="1" si="4"/>
        <v>0</v>
      </c>
      <c r="E40" s="1">
        <f t="shared" ca="1" si="5"/>
        <v>0</v>
      </c>
      <c r="F40" s="1">
        <f t="shared" ca="1" si="2"/>
        <v>0</v>
      </c>
      <c r="G40" s="1">
        <f t="shared" ca="1" si="6"/>
        <v>0</v>
      </c>
    </row>
    <row r="41" spans="1:7" ht="17">
      <c r="A41" s="1">
        <v>40</v>
      </c>
      <c r="B41" s="2">
        <f ca="1">OFFSET('RPE calculator'!$H$16,(ROWS($B$2:$B41)-1)*14,0)</f>
        <v>0</v>
      </c>
      <c r="C41" s="2">
        <f ca="1">OFFSET('RPE calculator'!$I$16,(ROWS($B$2:$B41)-1)*14,0)</f>
        <v>0</v>
      </c>
      <c r="D41" s="1">
        <f t="shared" ca="1" si="4"/>
        <v>0</v>
      </c>
      <c r="E41" s="1">
        <f t="shared" ca="1" si="5"/>
        <v>0</v>
      </c>
      <c r="F41" s="1">
        <f t="shared" ca="1" si="2"/>
        <v>0</v>
      </c>
      <c r="G41" s="1">
        <f t="shared" ca="1" si="6"/>
        <v>0</v>
      </c>
    </row>
    <row r="42" spans="1:7" ht="17">
      <c r="A42" s="1">
        <v>41</v>
      </c>
      <c r="B42" s="2">
        <f ca="1">OFFSET('RPE calculator'!$H$16,(ROWS($B$2:$B42)-1)*14,0)</f>
        <v>0</v>
      </c>
      <c r="C42" s="2">
        <f ca="1">OFFSET('RPE calculator'!$I$16,(ROWS($B$2:$B42)-1)*14,0)</f>
        <v>0</v>
      </c>
      <c r="D42" s="1">
        <f t="shared" ca="1" si="4"/>
        <v>0</v>
      </c>
      <c r="E42" s="1">
        <f t="shared" ca="1" si="5"/>
        <v>0</v>
      </c>
      <c r="F42" s="1">
        <f t="shared" ca="1" si="2"/>
        <v>0</v>
      </c>
      <c r="G42" s="1">
        <f t="shared" ca="1" si="6"/>
        <v>0</v>
      </c>
    </row>
    <row r="43" spans="1:7" ht="17">
      <c r="A43" s="1">
        <v>42</v>
      </c>
      <c r="B43" s="2">
        <f ca="1">OFFSET('RPE calculator'!$H$16,(ROWS($B$2:$B43)-1)*14,0)</f>
        <v>0</v>
      </c>
      <c r="C43" s="2">
        <f ca="1">OFFSET('RPE calculator'!$I$16,(ROWS($B$2:$B43)-1)*14,0)</f>
        <v>0</v>
      </c>
      <c r="D43" s="1">
        <f t="shared" ca="1" si="4"/>
        <v>0</v>
      </c>
      <c r="E43" s="1">
        <f t="shared" ca="1" si="5"/>
        <v>0</v>
      </c>
      <c r="F43" s="1">
        <f t="shared" ca="1" si="2"/>
        <v>0</v>
      </c>
      <c r="G43" s="1">
        <f t="shared" ca="1" si="6"/>
        <v>0</v>
      </c>
    </row>
    <row r="44" spans="1:7" ht="17">
      <c r="A44" s="1">
        <v>43</v>
      </c>
      <c r="B44" s="2">
        <f ca="1">OFFSET('RPE calculator'!$H$16,(ROWS($B$2:$B44)-1)*14,0)</f>
        <v>0</v>
      </c>
      <c r="C44" s="2">
        <f ca="1">OFFSET('RPE calculator'!$I$16,(ROWS($B$2:$B44)-1)*14,0)</f>
        <v>0</v>
      </c>
      <c r="D44" s="1">
        <f t="shared" ca="1" si="4"/>
        <v>0</v>
      </c>
      <c r="E44" s="1">
        <f t="shared" ca="1" si="5"/>
        <v>0</v>
      </c>
      <c r="F44" s="1">
        <f t="shared" ca="1" si="2"/>
        <v>0</v>
      </c>
      <c r="G44" s="1">
        <f t="shared" ca="1" si="6"/>
        <v>0</v>
      </c>
    </row>
    <row r="45" spans="1:7" ht="17">
      <c r="A45" s="1">
        <v>44</v>
      </c>
      <c r="B45" s="2">
        <f ca="1">OFFSET('RPE calculator'!$H$16,(ROWS($B$2:$B45)-1)*14,0)</f>
        <v>0</v>
      </c>
      <c r="C45" s="2">
        <f ca="1">OFFSET('RPE calculator'!$I$16,(ROWS($B$2:$B45)-1)*14,0)</f>
        <v>0</v>
      </c>
      <c r="D45" s="1">
        <f t="shared" ca="1" si="4"/>
        <v>0</v>
      </c>
      <c r="E45" s="1">
        <f t="shared" ca="1" si="5"/>
        <v>0</v>
      </c>
      <c r="F45" s="1">
        <f t="shared" ca="1" si="2"/>
        <v>0</v>
      </c>
      <c r="G45" s="1">
        <f t="shared" ca="1" si="6"/>
        <v>0</v>
      </c>
    </row>
    <row r="46" spans="1:7" ht="17">
      <c r="A46" s="1">
        <v>45</v>
      </c>
      <c r="B46" s="2">
        <f ca="1">OFFSET('RPE calculator'!$H$16,(ROWS($B$2:$B46)-1)*14,0)</f>
        <v>0</v>
      </c>
      <c r="C46" s="2">
        <f ca="1">OFFSET('RPE calculator'!$I$16,(ROWS($B$2:$B46)-1)*14,0)</f>
        <v>0</v>
      </c>
      <c r="D46" s="1">
        <f t="shared" ca="1" si="4"/>
        <v>0</v>
      </c>
      <c r="E46" s="1">
        <f t="shared" ca="1" si="5"/>
        <v>0</v>
      </c>
      <c r="F46" s="1">
        <f t="shared" ca="1" si="2"/>
        <v>0</v>
      </c>
      <c r="G46" s="1">
        <f t="shared" ca="1" si="6"/>
        <v>0</v>
      </c>
    </row>
    <row r="47" spans="1:7" ht="17">
      <c r="A47" s="1">
        <v>46</v>
      </c>
      <c r="B47" s="2">
        <f ca="1">OFFSET('RPE calculator'!$H$16,(ROWS($B$2:$B47)-1)*14,0)</f>
        <v>0</v>
      </c>
      <c r="C47" s="2">
        <f ca="1">OFFSET('RPE calculator'!$I$16,(ROWS($B$2:$B47)-1)*14,0)</f>
        <v>0</v>
      </c>
      <c r="D47" s="1">
        <f t="shared" ca="1" si="4"/>
        <v>0</v>
      </c>
      <c r="E47" s="1">
        <f t="shared" ca="1" si="5"/>
        <v>0</v>
      </c>
      <c r="F47" s="1">
        <f t="shared" ca="1" si="2"/>
        <v>0</v>
      </c>
      <c r="G47" s="1">
        <f t="shared" ca="1" si="6"/>
        <v>0</v>
      </c>
    </row>
    <row r="48" spans="1:7" ht="17">
      <c r="A48" s="1">
        <v>47</v>
      </c>
      <c r="B48" s="2">
        <f ca="1">OFFSET('RPE calculator'!$H$16,(ROWS($B$2:$B48)-1)*14,0)</f>
        <v>0</v>
      </c>
      <c r="C48" s="2">
        <f ca="1">OFFSET('RPE calculator'!$I$16,(ROWS($B$2:$B48)-1)*14,0)</f>
        <v>0</v>
      </c>
      <c r="D48" s="1">
        <f t="shared" ca="1" si="4"/>
        <v>0</v>
      </c>
      <c r="E48" s="1">
        <f t="shared" ca="1" si="5"/>
        <v>0</v>
      </c>
      <c r="F48" s="1">
        <f t="shared" ca="1" si="2"/>
        <v>0</v>
      </c>
      <c r="G48" s="1">
        <f t="shared" ca="1" si="6"/>
        <v>0</v>
      </c>
    </row>
    <row r="49" spans="1:7" ht="17">
      <c r="A49" s="1">
        <v>48</v>
      </c>
      <c r="B49" s="2">
        <f ca="1">OFFSET('RPE calculator'!$H$16,(ROWS($B$2:$B49)-1)*14,0)</f>
        <v>0</v>
      </c>
      <c r="C49" s="2">
        <f ca="1">OFFSET('RPE calculator'!$I$16,(ROWS($B$2:$B49)-1)*14,0)</f>
        <v>0</v>
      </c>
      <c r="D49" s="1">
        <f t="shared" ca="1" si="4"/>
        <v>0</v>
      </c>
      <c r="E49" s="1">
        <f t="shared" ca="1" si="5"/>
        <v>0</v>
      </c>
      <c r="F49" s="1">
        <f t="shared" ca="1" si="2"/>
        <v>0</v>
      </c>
      <c r="G49" s="1">
        <f t="shared" ca="1" si="6"/>
        <v>0</v>
      </c>
    </row>
    <row r="50" spans="1:7" ht="17">
      <c r="A50" s="1">
        <v>49</v>
      </c>
      <c r="B50" s="2">
        <f ca="1">OFFSET('RPE calculator'!$H$16,(ROWS($B$2:$B50)-1)*14,0)</f>
        <v>0</v>
      </c>
      <c r="C50" s="2">
        <f ca="1">OFFSET('RPE calculator'!$I$16,(ROWS($B$2:$B50)-1)*14,0)</f>
        <v>0</v>
      </c>
      <c r="D50" s="1">
        <f t="shared" ca="1" si="4"/>
        <v>0</v>
      </c>
      <c r="E50" s="1">
        <f t="shared" ca="1" si="5"/>
        <v>0</v>
      </c>
      <c r="F50" s="1">
        <f t="shared" ca="1" si="2"/>
        <v>0</v>
      </c>
      <c r="G50" s="1">
        <f t="shared" ca="1" si="6"/>
        <v>0</v>
      </c>
    </row>
    <row r="51" spans="1:7" ht="17">
      <c r="A51" s="1">
        <v>50</v>
      </c>
      <c r="B51" s="2">
        <f ca="1">OFFSET('RPE calculator'!$H$16,(ROWS($B$2:$B51)-1)*14,0)</f>
        <v>0</v>
      </c>
      <c r="C51" s="2">
        <f ca="1">OFFSET('RPE calculator'!$I$16,(ROWS($B$2:$B51)-1)*14,0)</f>
        <v>0</v>
      </c>
      <c r="D51" s="1">
        <f t="shared" ca="1" si="4"/>
        <v>0</v>
      </c>
      <c r="E51" s="1">
        <f t="shared" ca="1" si="5"/>
        <v>0</v>
      </c>
      <c r="F51" s="1">
        <f t="shared" ca="1" si="2"/>
        <v>0</v>
      </c>
      <c r="G51" s="1">
        <f t="shared" ca="1" si="6"/>
        <v>0</v>
      </c>
    </row>
    <row r="52" spans="1:7" ht="17">
      <c r="A52" s="1">
        <v>51</v>
      </c>
      <c r="B52" s="2">
        <f ca="1">OFFSET('RPE calculator'!$H$16,(ROWS($B$2:$B52)-1)*14,0)</f>
        <v>0</v>
      </c>
      <c r="C52" s="2">
        <f ca="1">OFFSET('RPE calculator'!$I$16,(ROWS($B$2:$B52)-1)*14,0)</f>
        <v>0</v>
      </c>
      <c r="D52" s="1">
        <f t="shared" ca="1" si="4"/>
        <v>0</v>
      </c>
      <c r="E52" s="1">
        <f t="shared" ca="1" si="5"/>
        <v>0</v>
      </c>
      <c r="F52" s="1">
        <f t="shared" ca="1" si="2"/>
        <v>0</v>
      </c>
      <c r="G52" s="1">
        <f t="shared" ca="1" si="6"/>
        <v>0</v>
      </c>
    </row>
    <row r="53" spans="1:7" ht="17">
      <c r="A53" s="1">
        <v>52</v>
      </c>
      <c r="B53" s="2">
        <f ca="1">OFFSET('RPE calculator'!$H$16,(ROWS($B$2:$B53)-1)*14,0)</f>
        <v>0</v>
      </c>
      <c r="C53" s="2">
        <f ca="1">OFFSET('RPE calculator'!$I$16,(ROWS($B$2:$B53)-1)*14,0)</f>
        <v>0</v>
      </c>
      <c r="D53" s="1">
        <f t="shared" ca="1" si="4"/>
        <v>0</v>
      </c>
      <c r="E53" s="1">
        <f t="shared" ca="1" si="5"/>
        <v>0</v>
      </c>
      <c r="F53" s="1">
        <f t="shared" ca="1" si="2"/>
        <v>0</v>
      </c>
      <c r="G53" s="1">
        <f t="shared" ca="1" si="6"/>
        <v>0</v>
      </c>
    </row>
  </sheetData>
  <sheetProtection algorithmName="SHA-512" hashValue="WRdtgh3C/cYghG2qfRNlCikWfEqNHqL/P+OkIaowhXUo6D65YoACFQP8t25wWEWWtAlL77kb7VigL7bKMyiZvA==" saltValue="2DohaOso+J0ztTMdpG91Hw==" spinCount="100000" sheet="1" objects="1" scenarios="1" selectLockedCells="1" selectUnlockedCell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B9FD0-12E0-3E4D-B34C-90D5FE3733FD}">
  <sheetPr codeName="Sheet2"/>
  <dimension ref="A1:A10"/>
  <sheetViews>
    <sheetView workbookViewId="0">
      <selection activeCell="A8" sqref="A8"/>
    </sheetView>
  </sheetViews>
  <sheetFormatPr baseColWidth="10" defaultRowHeight="16"/>
  <cols>
    <col min="1" max="1" width="26.5" customWidth="1"/>
  </cols>
  <sheetData>
    <row r="1" spans="1:1">
      <c r="A1" t="s">
        <v>13</v>
      </c>
    </row>
    <row r="2" spans="1:1">
      <c r="A2" t="s">
        <v>9</v>
      </c>
    </row>
    <row r="3" spans="1:1">
      <c r="A3" t="s">
        <v>10</v>
      </c>
    </row>
    <row r="4" spans="1:1">
      <c r="A4" t="s">
        <v>15</v>
      </c>
    </row>
    <row r="5" spans="1:1">
      <c r="A5" t="s">
        <v>16</v>
      </c>
    </row>
    <row r="6" spans="1:1">
      <c r="A6" t="s">
        <v>11</v>
      </c>
    </row>
    <row r="7" spans="1:1">
      <c r="A7" t="s">
        <v>14</v>
      </c>
    </row>
    <row r="8" spans="1:1">
      <c r="A8" t="s">
        <v>12</v>
      </c>
    </row>
    <row r="10" spans="1:1">
      <c r="A10" t="s">
        <v>17</v>
      </c>
    </row>
  </sheetData>
  <sheetProtection algorithmName="SHA-512" hashValue="a1sHcL2fiP2ClJcAujSb5Jki/PwuQJVYiNsyfH/8Tya4zEUNi4i8/lQ/vr08E8J63/sBJ7qnvYs5EDEkLAN6yw==" saltValue="KnXdAtr70/Z+NIhQj7Tx2A==" spinCount="100000"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RPE calculator</vt:lpstr>
      <vt:lpstr>Chart</vt:lpstr>
      <vt:lpstr>Weekly data</vt:lpstr>
      <vt:lpstr>Session types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CHEERS</dc:creator>
  <cp:lastModifiedBy>James CHEERS</cp:lastModifiedBy>
  <dcterms:created xsi:type="dcterms:W3CDTF">2018-05-30T01:54:19Z</dcterms:created>
  <dcterms:modified xsi:type="dcterms:W3CDTF">2018-06-25T12:20:51Z</dcterms:modified>
</cp:coreProperties>
</file>