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BREAKEV3" sheetId="1" r:id="rId1"/>
  </sheets>
  <definedNames>
    <definedName name="_xlnm.Print_Area" localSheetId="0">'BREAKEV3'!$A$11:$O$46</definedName>
  </definedNames>
  <calcPr fullCalcOnLoad="1"/>
</workbook>
</file>

<file path=xl/sharedStrings.xml><?xml version="1.0" encoding="utf-8"?>
<sst xmlns="http://schemas.openxmlformats.org/spreadsheetml/2006/main" count="33" uniqueCount="24">
  <si>
    <t>Company Name</t>
  </si>
  <si>
    <t>Assumptions:</t>
  </si>
  <si>
    <t>Break-even analysis</t>
  </si>
  <si>
    <t>Asking Price per unit</t>
  </si>
  <si>
    <t>Units</t>
  </si>
  <si>
    <t>Cost</t>
  </si>
  <si>
    <t>Revenue</t>
  </si>
  <si>
    <t>Fixed Costs:</t>
  </si>
  <si>
    <t>item 2</t>
  </si>
  <si>
    <t>item 3</t>
  </si>
  <si>
    <t>item 4</t>
  </si>
  <si>
    <t>item 5</t>
  </si>
  <si>
    <t>item 6</t>
  </si>
  <si>
    <t>item 7</t>
  </si>
  <si>
    <t>item 8</t>
  </si>
  <si>
    <t>Total Fixed Costs</t>
  </si>
  <si>
    <t>Variable Costs:</t>
  </si>
  <si>
    <t>Direct unit costs (eg. $2 per unit)</t>
  </si>
  <si>
    <t>item 1</t>
  </si>
  <si>
    <t>Total Direct Variable Costs per unit</t>
  </si>
  <si>
    <t>Units to break-even</t>
  </si>
  <si>
    <t>Proportionate Unit Cost (eg.5% of unit cost)</t>
  </si>
  <si>
    <t>Total Proportionate Variable Costs per unit</t>
  </si>
  <si>
    <t>item 1 (eg. rent)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</si>
</sst>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.7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left"/>
    </xf>
    <xf numFmtId="0" fontId="0" fillId="4" borderId="11" xfId="0" applyFill="1" applyBorder="1" applyAlignment="1">
      <alignment/>
    </xf>
    <xf numFmtId="0" fontId="2" fillId="4" borderId="12" xfId="0" applyFont="1" applyFill="1" applyBorder="1" applyAlignment="1">
      <alignment horizontal="left"/>
    </xf>
    <xf numFmtId="0" fontId="0" fillId="4" borderId="13" xfId="0" applyFill="1" applyBorder="1" applyAlignment="1">
      <alignment/>
    </xf>
    <xf numFmtId="0" fontId="2" fillId="4" borderId="14" xfId="0" applyFont="1" applyFill="1" applyBorder="1" applyAlignment="1">
      <alignment horizontal="left"/>
    </xf>
    <xf numFmtId="164" fontId="0" fillId="4" borderId="15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0" fontId="0" fillId="4" borderId="12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164" fontId="0" fillId="4" borderId="17" xfId="0" applyNumberFormat="1" applyFill="1" applyBorder="1" applyAlignment="1">
      <alignment/>
    </xf>
    <xf numFmtId="0" fontId="2" fillId="4" borderId="18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9" fontId="0" fillId="4" borderId="13" xfId="0" applyNumberFormat="1" applyFill="1" applyBorder="1" applyAlignment="1">
      <alignment/>
    </xf>
    <xf numFmtId="9" fontId="0" fillId="4" borderId="17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2" fillId="4" borderId="20" xfId="0" applyNumberFormat="1" applyFont="1" applyFill="1" applyBorder="1" applyAlignment="1">
      <alignment horizontal="center"/>
    </xf>
    <xf numFmtId="0" fontId="2" fillId="4" borderId="21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NumberFormat="1" applyFont="1" applyFill="1" applyBorder="1" applyAlignment="1">
      <alignment/>
    </xf>
    <xf numFmtId="0" fontId="2" fillId="4" borderId="24" xfId="0" applyNumberFormat="1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16" xfId="0" applyNumberFormat="1" applyFont="1" applyFill="1" applyBorder="1" applyAlignment="1">
      <alignment horizontal="center"/>
    </xf>
    <xf numFmtId="0" fontId="2" fillId="4" borderId="26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4" borderId="12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Break-even Analysis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01"/>
          <c:w val="0.997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BREAKEV3!$E$15</c:f>
              <c:strCache>
                <c:ptCount val="1"/>
                <c:pt idx="0">
                  <c:v>Cost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BREAKEV3!$D$16:$D$35</c:f>
              <c:numCache/>
            </c:numRef>
          </c:cat>
          <c:val>
            <c:numRef>
              <c:f>BREAKEV3!$E$16:$E$35</c:f>
              <c:numCache/>
            </c:numRef>
          </c:val>
          <c:smooth val="0"/>
        </c:ser>
        <c:ser>
          <c:idx val="1"/>
          <c:order val="1"/>
          <c:tx>
            <c:strRef>
              <c:f>BREAKEV3!$F$15</c:f>
              <c:strCache>
                <c:ptCount val="1"/>
                <c:pt idx="0">
                  <c:v>Revenue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BREAKEV3!$D$16:$D$35</c:f>
              <c:numCache/>
            </c:numRef>
          </c:cat>
          <c:val>
            <c:numRef>
              <c:f>BREAKEV3!$F$16:$F$35</c:f>
              <c:numCache/>
            </c:numRef>
          </c:val>
          <c:smooth val="0"/>
        </c:ser>
        <c:marker val="1"/>
        <c:axId val="23436323"/>
        <c:axId val="9600316"/>
      </c:lineChart>
      <c:catAx>
        <c:axId val="23436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316"/>
        <c:crosses val="autoZero"/>
        <c:auto val="0"/>
        <c:lblOffset val="100"/>
        <c:tickLblSkip val="1"/>
        <c:noMultiLvlLbl val="0"/>
      </c:catAx>
      <c:valAx>
        <c:axId val="9600316"/>
        <c:scaling>
          <c:orientation val="minMax"/>
          <c:max val="3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3"/>
        <c:crossesAt val="1"/>
        <c:crossBetween val="midCat"/>
        <c:dispUnits/>
        <c:maj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225"/>
          <c:y val="0.95825"/>
          <c:w val="0.2632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13</xdr:row>
      <xdr:rowOff>0</xdr:rowOff>
    </xdr:from>
    <xdr:to>
      <xdr:col>14</xdr:col>
      <xdr:colOff>457200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5400675" y="2305050"/>
        <a:ext cx="51530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9</xdr:col>
      <xdr:colOff>390525</xdr:colOff>
      <xdr:row>9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6200" y="76200"/>
          <a:ext cx="7362825" cy="15049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following break-even spreadsheet will allow you to quickly and graphically determine the number of units required to "break even".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asking price per unit (eg. $45 per hour, $20 per t-shirt, etc.).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Then, enter any fixed costs (eg.  rent for one year, professional fees, insurance, office overhead, etc.)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Next, enter variable costs which are directly applied against the sale of every unit (eg. $5 for special processing, etc.)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Finally, enter any proportionate variable costs (eg. 10% commission, 5% shipping charge, etc.)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Make sure your series is arithemetic sequence, like 0, 200, 400, 600, 800.  (Not 200, 700, 900, 1700, etc.)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necessary, replace the "units" series in the Break-even analysis table with one that better reflects your situation.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company name in the space provided.  Save file and then print.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O46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4.28125" style="0" customWidth="1"/>
    <col min="2" max="2" width="8.140625" style="0" customWidth="1"/>
    <col min="3" max="3" width="3.28125" style="2" customWidth="1"/>
    <col min="4" max="4" width="5.421875" style="2" customWidth="1"/>
    <col min="5" max="5" width="8.140625" style="2" customWidth="1"/>
    <col min="6" max="6" width="9.00390625" style="0" customWidth="1"/>
  </cols>
  <sheetData>
    <row r="11" spans="1:15" ht="23.25" customHeight="1">
      <c r="A11" s="6" t="s">
        <v>0</v>
      </c>
      <c r="B11" s="4"/>
      <c r="C11" s="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7.25" customHeight="1" thickBot="1">
      <c r="A12" s="6"/>
      <c r="B12" s="4"/>
      <c r="C12" s="5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6" ht="13.5" thickBot="1">
      <c r="A13" s="7" t="s">
        <v>1</v>
      </c>
      <c r="B13" s="8"/>
      <c r="C13"/>
      <c r="D13" s="23"/>
      <c r="E13" s="24"/>
      <c r="F13" s="25"/>
    </row>
    <row r="14" spans="1:6" ht="15" customHeight="1">
      <c r="A14" s="9"/>
      <c r="B14" s="10"/>
      <c r="C14"/>
      <c r="D14" s="26" t="s">
        <v>2</v>
      </c>
      <c r="E14" s="27"/>
      <c r="F14" s="28"/>
    </row>
    <row r="15" spans="1:6" ht="15" customHeight="1" thickBot="1">
      <c r="A15" s="11" t="s">
        <v>3</v>
      </c>
      <c r="B15" s="12">
        <v>100</v>
      </c>
      <c r="C15"/>
      <c r="D15" s="29" t="s">
        <v>4</v>
      </c>
      <c r="E15" s="30" t="s">
        <v>5</v>
      </c>
      <c r="F15" s="31" t="s">
        <v>6</v>
      </c>
    </row>
    <row r="16" spans="1:6" ht="15" customHeight="1">
      <c r="A16" s="1"/>
      <c r="B16" s="3"/>
      <c r="C16"/>
      <c r="D16" s="32">
        <v>0</v>
      </c>
      <c r="E16" s="33">
        <f aca="true" t="shared" si="0" ref="E16:E35">($B$27+(($B$37+$B$45)*D16))</f>
        <v>1100</v>
      </c>
      <c r="F16" s="14">
        <f aca="true" t="shared" si="1" ref="F16:F35">$B$15*D16</f>
        <v>0</v>
      </c>
    </row>
    <row r="17" spans="1:6" ht="15" customHeight="1">
      <c r="A17" s="7" t="s">
        <v>7</v>
      </c>
      <c r="B17" s="13"/>
      <c r="C17"/>
      <c r="D17" s="32">
        <v>100</v>
      </c>
      <c r="E17" s="33">
        <f t="shared" si="0"/>
        <v>1600</v>
      </c>
      <c r="F17" s="14">
        <f t="shared" si="1"/>
        <v>10000</v>
      </c>
    </row>
    <row r="18" spans="1:6" ht="15" customHeight="1">
      <c r="A18" s="9"/>
      <c r="B18" s="14"/>
      <c r="C18"/>
      <c r="D18" s="32">
        <v>200</v>
      </c>
      <c r="E18" s="33">
        <f t="shared" si="0"/>
        <v>2100</v>
      </c>
      <c r="F18" s="14">
        <f t="shared" si="1"/>
        <v>20000</v>
      </c>
    </row>
    <row r="19" spans="1:6" ht="15" customHeight="1">
      <c r="A19" s="15" t="s">
        <v>23</v>
      </c>
      <c r="B19" s="14">
        <v>1100</v>
      </c>
      <c r="C19"/>
      <c r="D19" s="32">
        <v>300</v>
      </c>
      <c r="E19" s="33">
        <f t="shared" si="0"/>
        <v>2600</v>
      </c>
      <c r="F19" s="14">
        <f t="shared" si="1"/>
        <v>30000</v>
      </c>
    </row>
    <row r="20" spans="1:6" ht="15" customHeight="1">
      <c r="A20" s="15" t="s">
        <v>8</v>
      </c>
      <c r="B20" s="14">
        <v>0</v>
      </c>
      <c r="C20"/>
      <c r="D20" s="32">
        <v>400</v>
      </c>
      <c r="E20" s="33">
        <f t="shared" si="0"/>
        <v>3100</v>
      </c>
      <c r="F20" s="14">
        <f t="shared" si="1"/>
        <v>40000</v>
      </c>
    </row>
    <row r="21" spans="1:6" ht="15" customHeight="1">
      <c r="A21" s="15" t="s">
        <v>9</v>
      </c>
      <c r="B21" s="14">
        <v>0</v>
      </c>
      <c r="C21"/>
      <c r="D21" s="32">
        <v>500</v>
      </c>
      <c r="E21" s="33">
        <f t="shared" si="0"/>
        <v>3600</v>
      </c>
      <c r="F21" s="14">
        <f t="shared" si="1"/>
        <v>50000</v>
      </c>
    </row>
    <row r="22" spans="1:6" ht="15" customHeight="1">
      <c r="A22" s="15" t="s">
        <v>10</v>
      </c>
      <c r="B22" s="14">
        <v>0</v>
      </c>
      <c r="C22"/>
      <c r="D22" s="32">
        <v>600</v>
      </c>
      <c r="E22" s="33">
        <f t="shared" si="0"/>
        <v>4100</v>
      </c>
      <c r="F22" s="14">
        <f t="shared" si="1"/>
        <v>60000</v>
      </c>
    </row>
    <row r="23" spans="1:6" ht="15" customHeight="1">
      <c r="A23" s="15" t="s">
        <v>11</v>
      </c>
      <c r="B23" s="14">
        <v>0</v>
      </c>
      <c r="C23"/>
      <c r="D23" s="32">
        <v>700</v>
      </c>
      <c r="E23" s="33">
        <f t="shared" si="0"/>
        <v>4600</v>
      </c>
      <c r="F23" s="14">
        <f t="shared" si="1"/>
        <v>70000</v>
      </c>
    </row>
    <row r="24" spans="1:6" ht="15" customHeight="1">
      <c r="A24" s="15" t="s">
        <v>12</v>
      </c>
      <c r="B24" s="14">
        <v>0</v>
      </c>
      <c r="C24"/>
      <c r="D24" s="32">
        <v>800</v>
      </c>
      <c r="E24" s="33">
        <f t="shared" si="0"/>
        <v>5100</v>
      </c>
      <c r="F24" s="14">
        <f t="shared" si="1"/>
        <v>80000</v>
      </c>
    </row>
    <row r="25" spans="1:6" ht="15" customHeight="1">
      <c r="A25" s="15" t="s">
        <v>13</v>
      </c>
      <c r="B25" s="14">
        <v>0</v>
      </c>
      <c r="C25"/>
      <c r="D25" s="32">
        <v>900</v>
      </c>
      <c r="E25" s="33">
        <f t="shared" si="0"/>
        <v>5600</v>
      </c>
      <c r="F25" s="14">
        <f t="shared" si="1"/>
        <v>90000</v>
      </c>
    </row>
    <row r="26" spans="1:6" ht="15" customHeight="1">
      <c r="A26" s="16" t="s">
        <v>14</v>
      </c>
      <c r="B26" s="17">
        <v>0</v>
      </c>
      <c r="C26"/>
      <c r="D26" s="32">
        <v>1000</v>
      </c>
      <c r="E26" s="33">
        <f t="shared" si="0"/>
        <v>6100</v>
      </c>
      <c r="F26" s="14">
        <f t="shared" si="1"/>
        <v>100000</v>
      </c>
    </row>
    <row r="27" spans="1:6" ht="15" customHeight="1" thickBot="1">
      <c r="A27" s="18" t="s">
        <v>15</v>
      </c>
      <c r="B27" s="12">
        <f>SUM(B19:B26)</f>
        <v>1100</v>
      </c>
      <c r="C27"/>
      <c r="D27" s="32">
        <v>1100</v>
      </c>
      <c r="E27" s="33">
        <f t="shared" si="0"/>
        <v>6600</v>
      </c>
      <c r="F27" s="14">
        <f t="shared" si="1"/>
        <v>110000</v>
      </c>
    </row>
    <row r="28" spans="1:6" ht="15" customHeight="1">
      <c r="A28" s="1"/>
      <c r="B28" s="3"/>
      <c r="C28"/>
      <c r="D28" s="32">
        <v>1200</v>
      </c>
      <c r="E28" s="33">
        <f t="shared" si="0"/>
        <v>7100</v>
      </c>
      <c r="F28" s="14">
        <f t="shared" si="1"/>
        <v>120000</v>
      </c>
    </row>
    <row r="29" spans="1:6" ht="15" customHeight="1">
      <c r="A29" s="7" t="s">
        <v>16</v>
      </c>
      <c r="B29" s="13"/>
      <c r="C29"/>
      <c r="D29" s="32">
        <v>1300</v>
      </c>
      <c r="E29" s="33">
        <f t="shared" si="0"/>
        <v>7600</v>
      </c>
      <c r="F29" s="14">
        <f t="shared" si="1"/>
        <v>130000</v>
      </c>
    </row>
    <row r="30" spans="1:6" ht="15" customHeight="1">
      <c r="A30" s="9"/>
      <c r="B30" s="14"/>
      <c r="C30"/>
      <c r="D30" s="32">
        <v>1400</v>
      </c>
      <c r="E30" s="33">
        <f t="shared" si="0"/>
        <v>8100</v>
      </c>
      <c r="F30" s="14">
        <f t="shared" si="1"/>
        <v>140000</v>
      </c>
    </row>
    <row r="31" spans="1:6" ht="15" customHeight="1">
      <c r="A31" s="19" t="s">
        <v>17</v>
      </c>
      <c r="B31" s="17"/>
      <c r="C31"/>
      <c r="D31" s="32">
        <v>1500</v>
      </c>
      <c r="E31" s="33">
        <f t="shared" si="0"/>
        <v>8600</v>
      </c>
      <c r="F31" s="14">
        <f t="shared" si="1"/>
        <v>150000</v>
      </c>
    </row>
    <row r="32" spans="1:6" ht="15" customHeight="1">
      <c r="A32" s="15" t="s">
        <v>18</v>
      </c>
      <c r="B32" s="14">
        <v>0</v>
      </c>
      <c r="C32"/>
      <c r="D32" s="32">
        <v>1600</v>
      </c>
      <c r="E32" s="33">
        <f t="shared" si="0"/>
        <v>9100</v>
      </c>
      <c r="F32" s="14">
        <f t="shared" si="1"/>
        <v>160000</v>
      </c>
    </row>
    <row r="33" spans="1:6" ht="15" customHeight="1">
      <c r="A33" s="15" t="s">
        <v>8</v>
      </c>
      <c r="B33" s="14">
        <v>0</v>
      </c>
      <c r="C33"/>
      <c r="D33" s="32">
        <v>1700</v>
      </c>
      <c r="E33" s="33">
        <f t="shared" si="0"/>
        <v>9600</v>
      </c>
      <c r="F33" s="14">
        <f t="shared" si="1"/>
        <v>170000</v>
      </c>
    </row>
    <row r="34" spans="1:6" ht="15" customHeight="1">
      <c r="A34" s="15" t="s">
        <v>9</v>
      </c>
      <c r="B34" s="14">
        <v>0</v>
      </c>
      <c r="C34"/>
      <c r="D34" s="32">
        <v>1800</v>
      </c>
      <c r="E34" s="33">
        <f t="shared" si="0"/>
        <v>10100</v>
      </c>
      <c r="F34" s="14">
        <f t="shared" si="1"/>
        <v>180000</v>
      </c>
    </row>
    <row r="35" spans="1:6" ht="15" customHeight="1">
      <c r="A35" s="15" t="s">
        <v>10</v>
      </c>
      <c r="B35" s="14">
        <v>0</v>
      </c>
      <c r="C35"/>
      <c r="D35" s="32">
        <v>1900</v>
      </c>
      <c r="E35" s="33">
        <f t="shared" si="0"/>
        <v>10600</v>
      </c>
      <c r="F35" s="14">
        <f t="shared" si="1"/>
        <v>190000</v>
      </c>
    </row>
    <row r="36" spans="1:6" ht="15" customHeight="1" thickBot="1">
      <c r="A36" s="16" t="s">
        <v>11</v>
      </c>
      <c r="B36" s="17">
        <v>0</v>
      </c>
      <c r="C36"/>
      <c r="D36" s="34"/>
      <c r="E36" s="35"/>
      <c r="F36" s="36"/>
    </row>
    <row r="37" spans="1:6" ht="15" customHeight="1" thickBot="1">
      <c r="A37" s="18" t="s">
        <v>19</v>
      </c>
      <c r="B37" s="12">
        <f>SUM(B32:B36)</f>
        <v>0</v>
      </c>
      <c r="C37"/>
      <c r="D37" s="37">
        <f>B27/(B15-B37-B45)</f>
        <v>11.578947368421053</v>
      </c>
      <c r="E37" s="38" t="s">
        <v>20</v>
      </c>
      <c r="F37" s="39"/>
    </row>
    <row r="38" spans="1:5" ht="15" customHeight="1">
      <c r="A38" s="1"/>
      <c r="B38" s="3"/>
      <c r="C38"/>
      <c r="D38"/>
      <c r="E38"/>
    </row>
    <row r="39" spans="1:5" ht="15" customHeight="1">
      <c r="A39" s="7" t="s">
        <v>21</v>
      </c>
      <c r="B39" s="22"/>
      <c r="C39"/>
      <c r="D39"/>
      <c r="E39"/>
    </row>
    <row r="40" spans="1:5" ht="15" customHeight="1">
      <c r="A40" s="7" t="s">
        <v>18</v>
      </c>
      <c r="B40" s="20">
        <v>0</v>
      </c>
      <c r="C40"/>
      <c r="D40"/>
      <c r="E40"/>
    </row>
    <row r="41" spans="1:5" ht="15" customHeight="1">
      <c r="A41" s="9" t="s">
        <v>8</v>
      </c>
      <c r="B41" s="20">
        <v>0</v>
      </c>
      <c r="C41"/>
      <c r="D41"/>
      <c r="E41"/>
    </row>
    <row r="42" spans="1:5" ht="15" customHeight="1">
      <c r="A42" s="9" t="s">
        <v>9</v>
      </c>
      <c r="B42" s="20">
        <v>0.05</v>
      </c>
      <c r="C42"/>
      <c r="D42"/>
      <c r="E42"/>
    </row>
    <row r="43" spans="1:5" ht="15" customHeight="1">
      <c r="A43" s="9" t="s">
        <v>10</v>
      </c>
      <c r="B43" s="20">
        <v>0</v>
      </c>
      <c r="C43"/>
      <c r="D43"/>
      <c r="E43"/>
    </row>
    <row r="44" spans="1:5" ht="15" customHeight="1">
      <c r="A44" s="19" t="s">
        <v>11</v>
      </c>
      <c r="B44" s="21">
        <v>0</v>
      </c>
      <c r="C44"/>
      <c r="D44"/>
      <c r="E44"/>
    </row>
    <row r="45" spans="1:5" ht="15" customHeight="1" thickBot="1">
      <c r="A45" s="18" t="s">
        <v>22</v>
      </c>
      <c r="B45" s="12">
        <f>SUM(B40:B44)*B15</f>
        <v>5</v>
      </c>
      <c r="C45"/>
      <c r="D45"/>
      <c r="E45"/>
    </row>
    <row r="46" spans="3:5" ht="15" customHeight="1">
      <c r="C46"/>
      <c r="D46"/>
      <c r="E46"/>
    </row>
  </sheetData>
  <sheetProtection/>
  <printOptions gridLines="1" horizontalCentered="1" verticalCentered="1"/>
  <pageMargins left="1" right="0.5" top="1" bottom="1" header="0.5" footer="0.5"/>
  <pageSetup fitToHeight="1" fitToWidth="1" horizontalDpi="300" verticalDpi="300" orientation="landscape" scale="77"/>
  <headerFooter>
    <oddHeader xml:space="preserve">&amp;C&amp;14Break-Even Worksheet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 Kelly</cp:lastModifiedBy>
  <dcterms:created xsi:type="dcterms:W3CDTF">2008-04-07T17:13:28Z</dcterms:created>
  <dcterms:modified xsi:type="dcterms:W3CDTF">2017-02-03T23:12:16Z</dcterms:modified>
  <cp:category/>
  <cp:version/>
  <cp:contentType/>
  <cp:contentStatus/>
</cp:coreProperties>
</file>