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310" windowHeight="11760"/>
  </bookViews>
  <sheets>
    <sheet name="All Around Boys" sheetId="1" r:id="rId1"/>
    <sheet name="All Around Girls" sheetId="2" r:id="rId2"/>
  </sheets>
  <externalReferences>
    <externalReference r:id="rId3"/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G76" i="2" l="1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7" i="2"/>
  <c r="G20" i="2"/>
  <c r="G23" i="2"/>
  <c r="G28" i="2"/>
  <c r="G24" i="2"/>
  <c r="G22" i="2"/>
  <c r="G25" i="2"/>
  <c r="G19" i="2"/>
  <c r="G21" i="2"/>
  <c r="G13" i="2"/>
  <c r="G15" i="2"/>
  <c r="G18" i="2"/>
  <c r="G11" i="2"/>
  <c r="G14" i="2"/>
  <c r="G16" i="2"/>
  <c r="G12" i="2"/>
  <c r="G9" i="2"/>
  <c r="G17" i="2"/>
  <c r="G6" i="2"/>
  <c r="G8" i="2"/>
  <c r="G10" i="2"/>
  <c r="G2" i="2"/>
  <c r="G7" i="2"/>
  <c r="G4" i="2"/>
  <c r="G5" i="2"/>
  <c r="G3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7" i="2"/>
  <c r="E26" i="2"/>
  <c r="E20" i="2"/>
  <c r="E23" i="2"/>
  <c r="E28" i="2"/>
  <c r="E24" i="2"/>
  <c r="E22" i="2"/>
  <c r="E25" i="2"/>
  <c r="E19" i="2"/>
  <c r="E21" i="2"/>
  <c r="E13" i="2"/>
  <c r="E15" i="2"/>
  <c r="E18" i="2"/>
  <c r="E11" i="2"/>
  <c r="E14" i="2"/>
  <c r="E16" i="2"/>
  <c r="E12" i="2"/>
  <c r="E9" i="2"/>
  <c r="E17" i="2"/>
  <c r="E6" i="2"/>
  <c r="E8" i="2"/>
  <c r="E10" i="2"/>
  <c r="E2" i="2"/>
  <c r="E7" i="2"/>
  <c r="E4" i="2"/>
  <c r="E5" i="2"/>
  <c r="E3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7" i="2"/>
  <c r="D26" i="2"/>
  <c r="D23" i="2"/>
  <c r="D28" i="2"/>
  <c r="D24" i="2"/>
  <c r="D22" i="2"/>
  <c r="D25" i="2"/>
  <c r="D19" i="2"/>
  <c r="D21" i="2"/>
  <c r="D13" i="2"/>
  <c r="D15" i="2"/>
  <c r="D18" i="2"/>
  <c r="D11" i="2"/>
  <c r="D14" i="2"/>
  <c r="D16" i="2"/>
  <c r="D12" i="2"/>
  <c r="D9" i="2"/>
  <c r="D17" i="2"/>
  <c r="D6" i="2"/>
  <c r="D8" i="2"/>
  <c r="D10" i="2"/>
  <c r="D2" i="2"/>
  <c r="D7" i="2"/>
  <c r="D4" i="2"/>
  <c r="D5" i="2"/>
  <c r="D3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7" i="2"/>
  <c r="C26" i="2"/>
  <c r="C23" i="2"/>
  <c r="C28" i="2"/>
  <c r="C24" i="2"/>
  <c r="C22" i="2"/>
  <c r="C25" i="2"/>
  <c r="C19" i="2"/>
  <c r="C21" i="2"/>
  <c r="C13" i="2"/>
  <c r="C15" i="2"/>
  <c r="C18" i="2"/>
  <c r="C11" i="2"/>
  <c r="C14" i="2"/>
  <c r="C16" i="2"/>
  <c r="C12" i="2"/>
  <c r="C9" i="2"/>
  <c r="C17" i="2"/>
  <c r="C6" i="2"/>
  <c r="C8" i="2"/>
  <c r="C10" i="2"/>
  <c r="C2" i="2"/>
  <c r="C7" i="2"/>
  <c r="C4" i="2"/>
  <c r="C5" i="2"/>
  <c r="C3" i="2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10" i="1"/>
  <c r="J18" i="1"/>
  <c r="J19" i="1"/>
  <c r="J21" i="1"/>
  <c r="J6" i="1"/>
  <c r="J13" i="1"/>
  <c r="J24" i="1"/>
  <c r="J23" i="1"/>
  <c r="J22" i="1"/>
  <c r="J11" i="1"/>
  <c r="J20" i="1"/>
  <c r="J7" i="1"/>
  <c r="J12" i="1"/>
  <c r="J8" i="1"/>
  <c r="J17" i="1"/>
  <c r="J9" i="1"/>
  <c r="J5" i="1"/>
  <c r="J2" i="1"/>
  <c r="J4" i="1"/>
  <c r="J3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10" i="1"/>
  <c r="I18" i="1"/>
  <c r="I19" i="1"/>
  <c r="I21" i="1"/>
  <c r="I6" i="1"/>
  <c r="I13" i="1"/>
  <c r="I24" i="1"/>
  <c r="I23" i="1"/>
  <c r="I22" i="1"/>
  <c r="I11" i="1"/>
  <c r="I20" i="1"/>
  <c r="I7" i="1"/>
  <c r="I12" i="1"/>
  <c r="I8" i="1"/>
  <c r="I17" i="1"/>
  <c r="I9" i="1"/>
  <c r="I5" i="1"/>
  <c r="I2" i="1"/>
  <c r="I4" i="1"/>
  <c r="I3" i="1"/>
  <c r="H25" i="1"/>
  <c r="H10" i="1"/>
  <c r="H18" i="1"/>
  <c r="H19" i="1"/>
  <c r="H21" i="1"/>
  <c r="H6" i="1"/>
  <c r="H13" i="1"/>
  <c r="H24" i="1"/>
  <c r="H23" i="1"/>
  <c r="H22" i="1"/>
  <c r="H11" i="1"/>
  <c r="H20" i="1"/>
  <c r="H7" i="1"/>
  <c r="H12" i="1"/>
  <c r="H8" i="1"/>
  <c r="H17" i="1"/>
  <c r="H9" i="1"/>
  <c r="H5" i="1"/>
  <c r="H2" i="1"/>
  <c r="H4" i="1"/>
  <c r="H3" i="1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7" i="2"/>
  <c r="F26" i="2"/>
  <c r="F20" i="2"/>
  <c r="F23" i="2"/>
  <c r="F28" i="2"/>
  <c r="F24" i="2"/>
  <c r="F22" i="2"/>
  <c r="F25" i="2"/>
  <c r="F19" i="2"/>
  <c r="F21" i="2"/>
  <c r="F13" i="2"/>
  <c r="F15" i="2"/>
  <c r="F18" i="2"/>
  <c r="F11" i="2"/>
  <c r="F14" i="2"/>
  <c r="F16" i="2"/>
  <c r="F12" i="2"/>
  <c r="F9" i="2"/>
  <c r="F17" i="2"/>
  <c r="F6" i="2"/>
  <c r="F8" i="2"/>
  <c r="F10" i="2"/>
  <c r="F2" i="2"/>
  <c r="F7" i="2"/>
  <c r="F4" i="2"/>
  <c r="F5" i="2"/>
  <c r="F3" i="2"/>
  <c r="G35" i="1"/>
  <c r="G34" i="1"/>
  <c r="G33" i="1"/>
  <c r="G32" i="1"/>
  <c r="G31" i="1"/>
  <c r="G30" i="1"/>
  <c r="G29" i="1"/>
  <c r="G28" i="1"/>
  <c r="G27" i="1"/>
  <c r="G26" i="1"/>
  <c r="G25" i="1"/>
  <c r="G10" i="1"/>
  <c r="G19" i="1"/>
  <c r="G21" i="1"/>
  <c r="G6" i="1"/>
  <c r="G13" i="1"/>
  <c r="G24" i="1"/>
  <c r="G23" i="1"/>
  <c r="G22" i="1"/>
  <c r="G11" i="1"/>
  <c r="G20" i="1"/>
  <c r="G7" i="1"/>
  <c r="G12" i="1"/>
  <c r="G8" i="1"/>
  <c r="G17" i="1"/>
  <c r="G9" i="1"/>
  <c r="G5" i="1"/>
  <c r="G2" i="1"/>
  <c r="G4" i="1"/>
  <c r="G3" i="1"/>
  <c r="F29" i="1"/>
  <c r="F28" i="1"/>
  <c r="F27" i="1"/>
  <c r="F26" i="1"/>
  <c r="F25" i="1"/>
  <c r="F10" i="1"/>
  <c r="F18" i="1"/>
  <c r="F19" i="1"/>
  <c r="F21" i="1"/>
  <c r="F6" i="1"/>
  <c r="F13" i="1"/>
  <c r="F24" i="1"/>
  <c r="F23" i="1"/>
  <c r="F22" i="1"/>
  <c r="F11" i="1"/>
  <c r="F20" i="1"/>
  <c r="F7" i="1"/>
  <c r="F12" i="1"/>
  <c r="F8" i="1"/>
  <c r="F17" i="1"/>
  <c r="F9" i="1"/>
  <c r="F5" i="1"/>
  <c r="F2" i="1"/>
  <c r="F4" i="1"/>
  <c r="F3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10" i="1"/>
  <c r="E18" i="1"/>
  <c r="E19" i="1"/>
  <c r="E21" i="1"/>
  <c r="E6" i="1"/>
  <c r="E13" i="1"/>
  <c r="E24" i="1"/>
  <c r="E23" i="1"/>
  <c r="E22" i="1"/>
  <c r="E11" i="1"/>
  <c r="E20" i="1"/>
  <c r="E7" i="1"/>
  <c r="E12" i="1"/>
  <c r="E8" i="1"/>
  <c r="E17" i="1"/>
  <c r="E9" i="1"/>
  <c r="E5" i="1"/>
  <c r="E2" i="1"/>
  <c r="E4" i="1"/>
  <c r="E3" i="1"/>
  <c r="D13" i="1"/>
  <c r="D24" i="1"/>
  <c r="D23" i="1"/>
  <c r="D22" i="1"/>
  <c r="D11" i="1"/>
  <c r="D20" i="1"/>
  <c r="D7" i="1"/>
  <c r="D12" i="1"/>
  <c r="D8" i="1"/>
  <c r="D17" i="1"/>
  <c r="D9" i="1"/>
  <c r="D5" i="1"/>
  <c r="D4" i="1"/>
  <c r="D3" i="1"/>
  <c r="C6" i="1"/>
  <c r="C13" i="1"/>
  <c r="C24" i="1"/>
  <c r="C23" i="1"/>
  <c r="C22" i="1"/>
  <c r="C11" i="1"/>
  <c r="C20" i="1"/>
  <c r="C7" i="1"/>
  <c r="C12" i="1"/>
  <c r="C8" i="1"/>
  <c r="C17" i="1"/>
  <c r="C9" i="1"/>
  <c r="C5" i="1"/>
  <c r="C2" i="1"/>
  <c r="C4" i="1"/>
  <c r="C3" i="1"/>
  <c r="J61" i="1" l="1"/>
  <c r="J60" i="1"/>
  <c r="J59" i="1"/>
  <c r="J58" i="1"/>
  <c r="J57" i="1"/>
  <c r="J56" i="1"/>
  <c r="J55" i="1"/>
  <c r="J54" i="1"/>
  <c r="J53" i="1"/>
  <c r="J52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30" i="1"/>
  <c r="H35" i="1"/>
  <c r="H40" i="1"/>
  <c r="H41" i="1"/>
  <c r="H36" i="1"/>
  <c r="H39" i="1"/>
  <c r="H42" i="1"/>
  <c r="H27" i="1"/>
  <c r="H33" i="1"/>
  <c r="H44" i="1"/>
  <c r="H26" i="1"/>
  <c r="H28" i="1"/>
  <c r="H31" i="1"/>
  <c r="H43" i="1"/>
  <c r="H38" i="1"/>
  <c r="H32" i="1"/>
  <c r="H29" i="1"/>
  <c r="H37" i="1"/>
  <c r="H34" i="1"/>
  <c r="G53" i="1"/>
  <c r="G52" i="1"/>
  <c r="G51" i="1"/>
  <c r="G50" i="1"/>
  <c r="G49" i="1"/>
  <c r="G48" i="1"/>
  <c r="G47" i="1"/>
  <c r="G46" i="1"/>
  <c r="G45" i="1"/>
  <c r="G40" i="1"/>
  <c r="G41" i="1"/>
  <c r="G36" i="1"/>
  <c r="G39" i="1"/>
  <c r="G42" i="1"/>
  <c r="G44" i="1"/>
  <c r="G43" i="1"/>
  <c r="G38" i="1"/>
  <c r="G37" i="1"/>
  <c r="F42" i="1"/>
  <c r="F33" i="1"/>
  <c r="F44" i="1"/>
  <c r="F31" i="1"/>
  <c r="F43" i="1"/>
  <c r="F38" i="1"/>
  <c r="F32" i="1"/>
  <c r="F37" i="1"/>
  <c r="F34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30" i="1"/>
  <c r="D35" i="1"/>
  <c r="D40" i="1"/>
  <c r="D41" i="1"/>
  <c r="D36" i="1"/>
  <c r="D39" i="1"/>
  <c r="D42" i="1"/>
  <c r="D27" i="1"/>
  <c r="D33" i="1"/>
  <c r="D18" i="1"/>
  <c r="D44" i="1"/>
  <c r="D26" i="1"/>
  <c r="D28" i="1"/>
  <c r="D19" i="1"/>
  <c r="D21" i="1"/>
  <c r="D31" i="1"/>
  <c r="D10" i="1"/>
  <c r="D43" i="1"/>
  <c r="D38" i="1"/>
  <c r="D32" i="1"/>
  <c r="D29" i="1"/>
  <c r="D37" i="1"/>
  <c r="D34" i="1"/>
  <c r="D25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30" i="1"/>
  <c r="C35" i="1"/>
  <c r="C40" i="1"/>
  <c r="C41" i="1"/>
  <c r="C36" i="1"/>
  <c r="C39" i="1"/>
  <c r="C42" i="1"/>
  <c r="C27" i="1"/>
  <c r="C33" i="1"/>
  <c r="C18" i="1"/>
  <c r="C44" i="1"/>
  <c r="C26" i="1"/>
  <c r="C28" i="1"/>
  <c r="C19" i="1"/>
  <c r="C21" i="1"/>
  <c r="C31" i="1"/>
  <c r="C10" i="1"/>
  <c r="C43" i="1"/>
  <c r="C38" i="1"/>
  <c r="C32" i="1"/>
  <c r="C29" i="1"/>
  <c r="C37" i="1"/>
  <c r="C34" i="1"/>
  <c r="C25" i="1"/>
  <c r="J62" i="1" l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F39" i="1"/>
  <c r="F36" i="1"/>
  <c r="F41" i="1"/>
  <c r="F40" i="1"/>
  <c r="F35" i="1"/>
  <c r="F30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D88" i="1"/>
  <c r="D89" i="1"/>
  <c r="D90" i="1"/>
  <c r="D91" i="1"/>
  <c r="D92" i="1"/>
  <c r="D93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B19" i="2"/>
  <c r="B2" i="2"/>
  <c r="B4" i="2"/>
  <c r="B28" i="2"/>
  <c r="B8" i="2"/>
  <c r="B6" i="2"/>
  <c r="B26" i="2"/>
  <c r="B30" i="2"/>
  <c r="B31" i="2"/>
  <c r="B34" i="2"/>
  <c r="B35" i="2"/>
  <c r="B38" i="2"/>
  <c r="B39" i="2"/>
  <c r="B42" i="2"/>
  <c r="B43" i="2"/>
  <c r="B46" i="2"/>
  <c r="B47" i="2"/>
  <c r="B50" i="2"/>
  <c r="B51" i="2"/>
  <c r="B54" i="2"/>
  <c r="B55" i="2"/>
  <c r="B58" i="2"/>
  <c r="B59" i="2"/>
  <c r="B62" i="2"/>
  <c r="B63" i="2"/>
  <c r="B66" i="2"/>
  <c r="B67" i="2"/>
  <c r="B70" i="2"/>
  <c r="B71" i="2"/>
  <c r="B74" i="2"/>
  <c r="B75" i="2"/>
  <c r="B23" i="2" l="1"/>
  <c r="B22" i="2"/>
  <c r="B21" i="2"/>
  <c r="B24" i="2"/>
  <c r="B64" i="2"/>
  <c r="B60" i="2"/>
  <c r="B56" i="2"/>
  <c r="B52" i="2"/>
  <c r="B48" i="2"/>
  <c r="B44" i="2"/>
  <c r="B40" i="2"/>
  <c r="B36" i="2"/>
  <c r="B32" i="2"/>
  <c r="B27" i="2"/>
  <c r="B12" i="2"/>
  <c r="B18" i="2"/>
  <c r="B3" i="2"/>
  <c r="B13" i="2"/>
  <c r="B5" i="2"/>
  <c r="B7" i="2"/>
  <c r="B20" i="2"/>
  <c r="B73" i="2"/>
  <c r="B65" i="2"/>
  <c r="B61" i="2"/>
  <c r="B57" i="2"/>
  <c r="B53" i="2"/>
  <c r="B49" i="2"/>
  <c r="B45" i="2"/>
  <c r="B41" i="2"/>
  <c r="B37" i="2"/>
  <c r="B33" i="2"/>
  <c r="B29" i="2"/>
  <c r="B25" i="2"/>
  <c r="B16" i="2"/>
  <c r="B10" i="2"/>
  <c r="B69" i="2"/>
  <c r="B11" i="2"/>
  <c r="B9" i="2"/>
  <c r="B17" i="2"/>
  <c r="B76" i="2"/>
  <c r="B72" i="2"/>
  <c r="B68" i="2"/>
  <c r="B27" i="1"/>
  <c r="B36" i="1"/>
  <c r="B48" i="1"/>
  <c r="B56" i="1"/>
  <c r="B64" i="1"/>
  <c r="B72" i="1"/>
  <c r="B80" i="1"/>
  <c r="B88" i="1"/>
  <c r="B6" i="1"/>
  <c r="B41" i="1"/>
  <c r="B30" i="1"/>
  <c r="B45" i="1"/>
  <c r="B49" i="1"/>
  <c r="B52" i="1"/>
  <c r="B53" i="1"/>
  <c r="B57" i="1"/>
  <c r="B60" i="1"/>
  <c r="B61" i="1"/>
  <c r="B65" i="1"/>
  <c r="B68" i="1"/>
  <c r="B69" i="1"/>
  <c r="B73" i="1"/>
  <c r="B76" i="1"/>
  <c r="B77" i="1"/>
  <c r="B81" i="1"/>
  <c r="B84" i="1"/>
  <c r="B85" i="1"/>
  <c r="B89" i="1"/>
  <c r="B92" i="1"/>
  <c r="B93" i="1"/>
  <c r="B87" i="1" l="1"/>
  <c r="B79" i="1"/>
  <c r="B71" i="1"/>
  <c r="B67" i="1"/>
  <c r="B59" i="1"/>
  <c r="B51" i="1"/>
  <c r="B47" i="1"/>
  <c r="B35" i="1"/>
  <c r="B39" i="1"/>
  <c r="B90" i="1"/>
  <c r="B86" i="1"/>
  <c r="B82" i="1"/>
  <c r="B78" i="1"/>
  <c r="B74" i="1"/>
  <c r="B70" i="1"/>
  <c r="B66" i="1"/>
  <c r="B62" i="1"/>
  <c r="B58" i="1"/>
  <c r="B54" i="1"/>
  <c r="B50" i="1"/>
  <c r="B46" i="1"/>
  <c r="B40" i="1"/>
  <c r="B42" i="1"/>
  <c r="B11" i="1"/>
  <c r="B33" i="1"/>
  <c r="B91" i="1"/>
  <c r="B83" i="1"/>
  <c r="B75" i="1"/>
  <c r="B63" i="1"/>
  <c r="B55" i="1"/>
  <c r="B12" i="1"/>
  <c r="B31" i="1" l="1"/>
  <c r="B13" i="1"/>
  <c r="B21" i="1"/>
  <c r="B19" i="1"/>
  <c r="B43" i="1"/>
  <c r="B10" i="1"/>
  <c r="B28" i="1"/>
  <c r="B9" i="1"/>
  <c r="B7" i="1" l="1"/>
  <c r="B26" i="1"/>
  <c r="B25" i="1"/>
  <c r="B37" i="1"/>
  <c r="B44" i="1"/>
  <c r="B38" i="1"/>
  <c r="B24" i="1"/>
  <c r="B17" i="1"/>
  <c r="B4" i="1"/>
  <c r="B2" i="1"/>
  <c r="B5" i="1"/>
  <c r="B22" i="1"/>
  <c r="B29" i="1"/>
  <c r="B32" i="1"/>
  <c r="B8" i="1"/>
  <c r="B23" i="1"/>
  <c r="B20" i="1"/>
  <c r="B34" i="1" l="1"/>
  <c r="B3" i="1" l="1"/>
  <c r="B15" i="2"/>
  <c r="B14" i="2"/>
</calcChain>
</file>

<file path=xl/sharedStrings.xml><?xml version="1.0" encoding="utf-8"?>
<sst xmlns="http://schemas.openxmlformats.org/spreadsheetml/2006/main" count="69" uniqueCount="65">
  <si>
    <t>Sr Bull Riding</t>
  </si>
  <si>
    <t>Jr Bull Riding</t>
  </si>
  <si>
    <t>Boys Goat Tying</t>
  </si>
  <si>
    <t>Team Roping</t>
  </si>
  <si>
    <t>Chutedogging</t>
  </si>
  <si>
    <t>Boys Breakaway</t>
  </si>
  <si>
    <t>Steer Saddle Bronc</t>
  </si>
  <si>
    <t>Steer Bareback Riding</t>
  </si>
  <si>
    <t>Contestant</t>
  </si>
  <si>
    <t>Girls Breakaway</t>
  </si>
  <si>
    <t>Barrel Racing</t>
  </si>
  <si>
    <t>Pole Bending</t>
  </si>
  <si>
    <t>Girls Goat Tying</t>
  </si>
  <si>
    <t>Total points (All Around)   Boys</t>
  </si>
  <si>
    <t>Total points (All Around)    Girls</t>
  </si>
  <si>
    <t>Updated</t>
  </si>
  <si>
    <t>Owen Prince</t>
  </si>
  <si>
    <t>Daniel Wilder</t>
  </si>
  <si>
    <t>Sam White</t>
  </si>
  <si>
    <t>Ridge Deere</t>
  </si>
  <si>
    <t>Bracen Dowdy</t>
  </si>
  <si>
    <t>Colton Fenton</t>
  </si>
  <si>
    <t>Brooks Kee</t>
  </si>
  <si>
    <t>Bradley Davis</t>
  </si>
  <si>
    <t>Hayden Lynch</t>
  </si>
  <si>
    <t>Jake Adkisson</t>
  </si>
  <si>
    <t>Braxton Lynch</t>
  </si>
  <si>
    <t>Adam Townsend</t>
  </si>
  <si>
    <t>Wyatt Rich</t>
  </si>
  <si>
    <t>Molly Brock Dean</t>
  </si>
  <si>
    <t>Kaycee Crook</t>
  </si>
  <si>
    <t>Katie Jane Crook</t>
  </si>
  <si>
    <t>Avery Wilburn</t>
  </si>
  <si>
    <t>Mia Koedi Robbins</t>
  </si>
  <si>
    <t>Josie Fenton</t>
  </si>
  <si>
    <t>AJ Bryant</t>
  </si>
  <si>
    <t>Layla Holland</t>
  </si>
  <si>
    <t>McKinley Dean</t>
  </si>
  <si>
    <t>Jayleigh Gilbert</t>
  </si>
  <si>
    <t>Olivia Morgan</t>
  </si>
  <si>
    <t>Danica Depriest</t>
  </si>
  <si>
    <t>Sophie Muller</t>
  </si>
  <si>
    <t>Kate-Scott Loftin</t>
  </si>
  <si>
    <t>Maddie Collier</t>
  </si>
  <si>
    <t>Jolene Rich</t>
  </si>
  <si>
    <t>Gracie Jenkins</t>
  </si>
  <si>
    <t>Reese Weir</t>
  </si>
  <si>
    <t>Harper Kate Wilburn</t>
  </si>
  <si>
    <t>Cy Webb</t>
  </si>
  <si>
    <t>Emma Twisdale</t>
  </si>
  <si>
    <t>Kaylee Carmouche</t>
  </si>
  <si>
    <t>Amy Kate Washburn</t>
  </si>
  <si>
    <t>Josie Townsend</t>
  </si>
  <si>
    <t>Joel Rodriguez</t>
  </si>
  <si>
    <t>John David Daniel</t>
  </si>
  <si>
    <t>Fisher Ann Rinehart</t>
  </si>
  <si>
    <t>Sevens Clendenin</t>
  </si>
  <si>
    <t>Easton Hayes</t>
  </si>
  <si>
    <t>Levi Baker</t>
  </si>
  <si>
    <t>Case Morris</t>
  </si>
  <si>
    <t>Jack Kelso</t>
  </si>
  <si>
    <t>Jentry Monroe</t>
  </si>
  <si>
    <t xml:space="preserve">Macie Minor </t>
  </si>
  <si>
    <t>Addy Tunstra</t>
  </si>
  <si>
    <t>Macie 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</si>
</sst>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1" applyFont="1" applyFill="1" applyAlignment="1">
      <alignment horizontal="left"/>
    </xf>
    <xf numFmtId="0" fontId="0" fillId="0" borderId="0" xfId="0" applyFill="1"/>
    <xf numFmtId="0" fontId="2" fillId="0" borderId="0" xfId="1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2" fillId="0" borderId="0" xfId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Alignment="1">
      <alignment horizontal="left"/>
    </xf>
    <xf numFmtId="0" fontId="7" fillId="0" borderId="0" xfId="1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YRA%20times.ms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rri%20Robbins/AppData/Local/Microsoft/Windows/Temporary%20Internet%20Files/Content.Outlook/UW4WF6RA/TYRA%202020-21tim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rri%20Robbins/AppData/Local/Microsoft/Windows/Temporary%20Internet%20Files/Content.Outlook/UW4WF6RA/tyra-2017-18%20tim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rri%20Robbins/AppData/Local/Microsoft/Windows/Temporary%20Internet%20Files/Content.Outlook/UW4WF6RA/TYRA%202016-17%20Ti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Steer Bareback Riding"/>
      <sheetName val="Steer Saddle Bronc"/>
      <sheetName val="Girls Breakaway"/>
      <sheetName val="Boys Breakaway"/>
      <sheetName val="Pole Bending"/>
      <sheetName val="Barrel Racing"/>
      <sheetName val="Chutedogging"/>
      <sheetName val="Team Roping"/>
      <sheetName val="Girls Goat Tying"/>
      <sheetName val="Boys Goat Tying"/>
      <sheetName val="Jr Bull Riding"/>
      <sheetName val="Sr Bull Riding"/>
      <sheetName val="Sheet1"/>
    </sheetNames>
    <sheetDataSet>
      <sheetData sheetId="0"/>
      <sheetData sheetId="1">
        <row r="1">
          <cell r="A1" t="str">
            <v>Steer Bareback Riding</v>
          </cell>
          <cell r="B1" t="str">
            <v>Total points</v>
          </cell>
          <cell r="C1" t="str">
            <v>Byhalia</v>
          </cell>
          <cell r="D1" t="str">
            <v>pts</v>
          </cell>
          <cell r="E1" t="str">
            <v>McEwen - AM</v>
          </cell>
          <cell r="F1" t="str">
            <v>pts</v>
          </cell>
          <cell r="G1" t="str">
            <v>McEwen - PM</v>
          </cell>
          <cell r="H1" t="str">
            <v>pts</v>
          </cell>
          <cell r="I1" t="str">
            <v>Triple P - AM</v>
          </cell>
          <cell r="J1" t="str">
            <v>pts</v>
          </cell>
          <cell r="K1" t="str">
            <v>Triple P - PM</v>
          </cell>
          <cell r="L1" t="str">
            <v>pts</v>
          </cell>
          <cell r="M1" t="str">
            <v>Tuscumbia - AM</v>
          </cell>
          <cell r="N1" t="str">
            <v>pts</v>
          </cell>
          <cell r="O1" t="str">
            <v>Tuscumbia - PM</v>
          </cell>
          <cell r="P1" t="str">
            <v>pts</v>
          </cell>
          <cell r="Q1" t="str">
            <v>Tuscumbia-AM</v>
          </cell>
          <cell r="R1" t="str">
            <v>pts</v>
          </cell>
          <cell r="S1" t="str">
            <v>Tuscumbia-PM</v>
          </cell>
          <cell r="T1" t="str">
            <v>pts</v>
          </cell>
          <cell r="U1" t="str">
            <v>Mason-AM</v>
          </cell>
          <cell r="V1" t="str">
            <v>pts</v>
          </cell>
          <cell r="W1" t="str">
            <v>Mason-PM</v>
          </cell>
          <cell r="X1" t="str">
            <v>pts</v>
          </cell>
          <cell r="Y1" t="str">
            <v>Triple P-am</v>
          </cell>
          <cell r="Z1" t="str">
            <v>pts</v>
          </cell>
          <cell r="AA1" t="str">
            <v>Triple p-pm</v>
          </cell>
          <cell r="AB1" t="str">
            <v>pts</v>
          </cell>
          <cell r="AC1" t="str">
            <v>Martin - Finals #1</v>
          </cell>
          <cell r="AD1" t="str">
            <v>pts</v>
          </cell>
          <cell r="AE1" t="str">
            <v>Martin - Finals #2</v>
          </cell>
          <cell r="AF1" t="str">
            <v>pts</v>
          </cell>
          <cell r="AG1" t="str">
            <v>Average</v>
          </cell>
          <cell r="AH1" t="str">
            <v>AVG pts</v>
          </cell>
        </row>
        <row r="2">
          <cell r="A2" t="str">
            <v>Owen Prince</v>
          </cell>
          <cell r="B2">
            <v>120</v>
          </cell>
          <cell r="C2">
            <v>68</v>
          </cell>
          <cell r="D2">
            <v>10</v>
          </cell>
          <cell r="E2">
            <v>64</v>
          </cell>
          <cell r="F2">
            <v>10</v>
          </cell>
          <cell r="G2">
            <v>69</v>
          </cell>
          <cell r="H2">
            <v>10</v>
          </cell>
          <cell r="I2">
            <v>67</v>
          </cell>
          <cell r="J2">
            <v>10</v>
          </cell>
          <cell r="K2">
            <v>59</v>
          </cell>
          <cell r="L2">
            <v>10</v>
          </cell>
          <cell r="M2">
            <v>72</v>
          </cell>
          <cell r="N2">
            <v>10</v>
          </cell>
          <cell r="O2">
            <v>71</v>
          </cell>
          <cell r="P2">
            <v>10</v>
          </cell>
          <cell r="Q2">
            <v>66</v>
          </cell>
          <cell r="R2">
            <v>10</v>
          </cell>
          <cell r="S2">
            <v>67</v>
          </cell>
          <cell r="T2">
            <v>10</v>
          </cell>
          <cell r="U2">
            <v>72</v>
          </cell>
          <cell r="V2">
            <v>10</v>
          </cell>
          <cell r="W2" t="str">
            <v>NS</v>
          </cell>
          <cell r="X2">
            <v>0</v>
          </cell>
          <cell r="Y2">
            <v>73</v>
          </cell>
          <cell r="Z2">
            <v>10</v>
          </cell>
          <cell r="AA2">
            <v>61</v>
          </cell>
          <cell r="AB2">
            <v>10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John David Daniel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 t="str">
            <v>NS</v>
          </cell>
          <cell r="R3">
            <v>0</v>
          </cell>
          <cell r="S3" t="str">
            <v>TO</v>
          </cell>
          <cell r="T3">
            <v>0</v>
          </cell>
          <cell r="U3">
            <v>0</v>
          </cell>
          <cell r="V3">
            <v>0</v>
          </cell>
          <cell r="W3" t="str">
            <v>NS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 t="str">
            <v>Joel Rodriquez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 t="str">
            <v>NS</v>
          </cell>
          <cell r="R4">
            <v>0</v>
          </cell>
          <cell r="S4" t="str">
            <v>TO</v>
          </cell>
          <cell r="T4">
            <v>0</v>
          </cell>
          <cell r="U4" t="str">
            <v>TO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 t="str">
            <v/>
          </cell>
          <cell r="E22">
            <v>0</v>
          </cell>
          <cell r="F22" t="str">
            <v/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 t="str">
            <v/>
          </cell>
          <cell r="E23">
            <v>0</v>
          </cell>
          <cell r="F23" t="str">
            <v/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 t="str">
            <v/>
          </cell>
          <cell r="E25">
            <v>0</v>
          </cell>
          <cell r="F25" t="str">
            <v/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 t="str">
            <v/>
          </cell>
          <cell r="E26">
            <v>0</v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 t="str">
            <v/>
          </cell>
          <cell r="E27">
            <v>0</v>
          </cell>
          <cell r="F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 t="str">
            <v/>
          </cell>
          <cell r="E28">
            <v>0</v>
          </cell>
          <cell r="F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 t="str">
            <v/>
          </cell>
          <cell r="E30">
            <v>0</v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 t="str">
            <v/>
          </cell>
          <cell r="E31">
            <v>0</v>
          </cell>
          <cell r="F31" t="str">
            <v/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 t="str">
            <v/>
          </cell>
          <cell r="E32">
            <v>0</v>
          </cell>
          <cell r="F32" t="str">
            <v/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 t="str">
            <v/>
          </cell>
          <cell r="E35">
            <v>0</v>
          </cell>
          <cell r="F35" t="str">
            <v/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 t="str">
            <v/>
          </cell>
          <cell r="E36">
            <v>0</v>
          </cell>
          <cell r="F36" t="str">
            <v/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 t="str">
            <v/>
          </cell>
          <cell r="E37">
            <v>0</v>
          </cell>
          <cell r="F37" t="str">
            <v/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 t="str">
            <v/>
          </cell>
          <cell r="E38">
            <v>0</v>
          </cell>
          <cell r="F38" t="str">
            <v/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 t="str">
            <v/>
          </cell>
          <cell r="E40">
            <v>0</v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 t="str">
            <v/>
          </cell>
          <cell r="E41">
            <v>0</v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 t="str">
            <v/>
          </cell>
          <cell r="E42">
            <v>0</v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 t="str">
            <v/>
          </cell>
          <cell r="E45">
            <v>0</v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 t="str">
            <v/>
          </cell>
          <cell r="E46">
            <v>0</v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 t="str">
            <v/>
          </cell>
          <cell r="E47">
            <v>0</v>
          </cell>
          <cell r="F47" t="str">
            <v/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</sheetData>
      <sheetData sheetId="2">
        <row r="1">
          <cell r="A1" t="str">
            <v>Steer Saddle Bronc</v>
          </cell>
          <cell r="B1" t="str">
            <v>Total points</v>
          </cell>
          <cell r="C1" t="str">
            <v>Byhalia</v>
          </cell>
          <cell r="D1" t="str">
            <v>pts</v>
          </cell>
          <cell r="E1" t="str">
            <v>McEwen - AM</v>
          </cell>
          <cell r="F1" t="str">
            <v>pts</v>
          </cell>
          <cell r="G1" t="str">
            <v>McEwen - PM</v>
          </cell>
          <cell r="H1" t="str">
            <v>pts</v>
          </cell>
          <cell r="I1" t="str">
            <v>Triple P - AM</v>
          </cell>
          <cell r="J1" t="str">
            <v>pts</v>
          </cell>
          <cell r="K1" t="str">
            <v>Triple P - PM</v>
          </cell>
          <cell r="L1" t="str">
            <v>pts</v>
          </cell>
          <cell r="M1" t="str">
            <v>Tuscumbia - AM</v>
          </cell>
          <cell r="N1" t="str">
            <v>pts</v>
          </cell>
          <cell r="O1" t="str">
            <v>Tuscumbia - PM</v>
          </cell>
          <cell r="P1" t="str">
            <v>pts</v>
          </cell>
          <cell r="Q1" t="str">
            <v>Tuscumbia-am</v>
          </cell>
          <cell r="R1" t="str">
            <v>pts</v>
          </cell>
          <cell r="S1" t="str">
            <v>Tuscumbia-pm</v>
          </cell>
          <cell r="T1" t="str">
            <v>pts</v>
          </cell>
          <cell r="U1" t="str">
            <v>Mason-am</v>
          </cell>
          <cell r="V1" t="str">
            <v>pts</v>
          </cell>
          <cell r="W1" t="str">
            <v>Mason-pm</v>
          </cell>
          <cell r="X1" t="str">
            <v>pts</v>
          </cell>
          <cell r="Y1" t="str">
            <v>Triple P-am</v>
          </cell>
          <cell r="Z1" t="str">
            <v>pts</v>
          </cell>
          <cell r="AA1" t="str">
            <v>Triple P-pm</v>
          </cell>
          <cell r="AB1" t="str">
            <v>pts</v>
          </cell>
          <cell r="AC1" t="str">
            <v>Martin - Finals #1</v>
          </cell>
          <cell r="AD1" t="str">
            <v>pts</v>
          </cell>
          <cell r="AE1" t="str">
            <v>Martin - Finals #2</v>
          </cell>
          <cell r="AF1" t="str">
            <v>pts</v>
          </cell>
          <cell r="AG1" t="str">
            <v>Average</v>
          </cell>
          <cell r="AH1" t="str">
            <v>AVG pts</v>
          </cell>
        </row>
        <row r="2">
          <cell r="A2" t="str">
            <v>Owen Prince</v>
          </cell>
          <cell r="B2">
            <v>50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 t="str">
            <v>NS</v>
          </cell>
          <cell r="R2">
            <v>0</v>
          </cell>
          <cell r="S2">
            <v>72</v>
          </cell>
          <cell r="T2">
            <v>10</v>
          </cell>
          <cell r="U2">
            <v>63</v>
          </cell>
          <cell r="V2">
            <v>10</v>
          </cell>
          <cell r="W2">
            <v>68</v>
          </cell>
          <cell r="X2">
            <v>10</v>
          </cell>
          <cell r="Y2">
            <v>66</v>
          </cell>
          <cell r="Z2">
            <v>10</v>
          </cell>
          <cell r="AA2">
            <v>64</v>
          </cell>
          <cell r="AB2">
            <v>10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John David Daniel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 t="str">
            <v>TO</v>
          </cell>
          <cell r="R3">
            <v>0</v>
          </cell>
          <cell r="S3" t="str">
            <v>TO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 t="str">
            <v/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 t="str">
            <v/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 t="str">
            <v/>
          </cell>
          <cell r="E9">
            <v>0</v>
          </cell>
          <cell r="F9" t="str">
            <v/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 t="str">
            <v/>
          </cell>
          <cell r="E10">
            <v>0</v>
          </cell>
          <cell r="F10" t="str">
            <v/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 t="str">
            <v/>
          </cell>
          <cell r="E11">
            <v>0</v>
          </cell>
          <cell r="F11" t="str">
            <v/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 t="str">
            <v/>
          </cell>
          <cell r="E12">
            <v>0</v>
          </cell>
          <cell r="F12" t="str">
            <v/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 t="str">
            <v/>
          </cell>
          <cell r="E13">
            <v>0</v>
          </cell>
          <cell r="F13" t="str">
            <v/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 t="str">
            <v/>
          </cell>
          <cell r="E15">
            <v>0</v>
          </cell>
          <cell r="F15" t="str">
            <v/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 t="str">
            <v/>
          </cell>
          <cell r="E16">
            <v>0</v>
          </cell>
          <cell r="F16" t="str">
            <v/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 t="str">
            <v/>
          </cell>
          <cell r="E17">
            <v>0</v>
          </cell>
          <cell r="F17" t="str">
            <v/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 t="str">
            <v/>
          </cell>
          <cell r="E18">
            <v>0</v>
          </cell>
          <cell r="F18" t="str">
            <v/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 t="str">
            <v/>
          </cell>
          <cell r="E20">
            <v>0</v>
          </cell>
          <cell r="F20" t="str">
            <v/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 t="str">
            <v/>
          </cell>
          <cell r="E21">
            <v>0</v>
          </cell>
          <cell r="F21" t="str">
            <v/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 t="str">
            <v/>
          </cell>
          <cell r="E22">
            <v>0</v>
          </cell>
          <cell r="F22" t="str">
            <v/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 t="str">
            <v/>
          </cell>
          <cell r="E23">
            <v>0</v>
          </cell>
          <cell r="F23" t="str">
            <v/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 t="str">
            <v/>
          </cell>
          <cell r="E25">
            <v>0</v>
          </cell>
          <cell r="F25" t="str">
            <v/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 t="str">
            <v/>
          </cell>
          <cell r="E26">
            <v>0</v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 t="str">
            <v/>
          </cell>
          <cell r="E27">
            <v>0</v>
          </cell>
          <cell r="F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 t="str">
            <v/>
          </cell>
          <cell r="E28">
            <v>0</v>
          </cell>
          <cell r="F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 t="str">
            <v/>
          </cell>
          <cell r="E30">
            <v>0</v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 t="str">
            <v/>
          </cell>
          <cell r="E31">
            <v>0</v>
          </cell>
          <cell r="F31" t="str">
            <v/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 t="str">
            <v/>
          </cell>
          <cell r="E32">
            <v>0</v>
          </cell>
          <cell r="F32" t="str">
            <v/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 t="str">
            <v/>
          </cell>
          <cell r="E35">
            <v>0</v>
          </cell>
          <cell r="F35" t="str">
            <v/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 t="str">
            <v/>
          </cell>
          <cell r="E36">
            <v>0</v>
          </cell>
          <cell r="F36" t="str">
            <v/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 t="str">
            <v/>
          </cell>
          <cell r="E37">
            <v>0</v>
          </cell>
          <cell r="F37" t="str">
            <v/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 t="str">
            <v/>
          </cell>
          <cell r="E38">
            <v>0</v>
          </cell>
          <cell r="F38" t="str">
            <v/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 t="str">
            <v/>
          </cell>
          <cell r="E40">
            <v>0</v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 t="str">
            <v/>
          </cell>
          <cell r="E41">
            <v>0</v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 t="str">
            <v/>
          </cell>
          <cell r="E42">
            <v>0</v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 t="str">
            <v/>
          </cell>
          <cell r="E45">
            <v>0</v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 t="str">
            <v/>
          </cell>
          <cell r="E46">
            <v>0</v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 t="str">
            <v/>
          </cell>
          <cell r="E47">
            <v>0</v>
          </cell>
          <cell r="F47" t="str">
            <v/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 t="str">
            <v/>
          </cell>
          <cell r="E50">
            <v>0</v>
          </cell>
          <cell r="F50" t="str">
            <v/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</row>
      </sheetData>
      <sheetData sheetId="3">
        <row r="1">
          <cell r="A1" t="str">
            <v>Girls Breakaway</v>
          </cell>
          <cell r="B1" t="str">
            <v>Total points</v>
          </cell>
          <cell r="C1" t="str">
            <v>Byhalia</v>
          </cell>
          <cell r="D1" t="str">
            <v>pts</v>
          </cell>
          <cell r="E1" t="str">
            <v>McEwen - AM</v>
          </cell>
          <cell r="F1" t="str">
            <v>pts</v>
          </cell>
          <cell r="G1" t="str">
            <v>McEwen - PM</v>
          </cell>
          <cell r="H1" t="str">
            <v>pts</v>
          </cell>
          <cell r="I1" t="str">
            <v>Triple P - AM</v>
          </cell>
          <cell r="J1" t="str">
            <v>pts</v>
          </cell>
          <cell r="K1" t="str">
            <v>Triple P - PM</v>
          </cell>
          <cell r="L1" t="str">
            <v>pts</v>
          </cell>
          <cell r="M1" t="str">
            <v>Tuscumbia - AM</v>
          </cell>
          <cell r="N1" t="str">
            <v>pts</v>
          </cell>
          <cell r="O1" t="str">
            <v>Tuscumbia - PM</v>
          </cell>
          <cell r="P1" t="str">
            <v>pts</v>
          </cell>
          <cell r="Q1" t="str">
            <v>Tuscumbia-AM</v>
          </cell>
          <cell r="R1" t="str">
            <v>pts</v>
          </cell>
          <cell r="S1" t="str">
            <v>Tuscumbia-PM</v>
          </cell>
          <cell r="T1" t="str">
            <v>pts</v>
          </cell>
          <cell r="U1" t="str">
            <v>Mason-AM</v>
          </cell>
          <cell r="V1" t="str">
            <v>pts</v>
          </cell>
          <cell r="W1" t="str">
            <v>Mason-PM</v>
          </cell>
          <cell r="X1" t="str">
            <v>pts</v>
          </cell>
          <cell r="Y1" t="str">
            <v>Triple P-am</v>
          </cell>
          <cell r="Z1" t="str">
            <v>pts</v>
          </cell>
          <cell r="AA1" t="str">
            <v>Triple P-pm</v>
          </cell>
          <cell r="AB1" t="str">
            <v>pts</v>
          </cell>
          <cell r="AC1" t="str">
            <v>Martin - Finals #1</v>
          </cell>
          <cell r="AD1" t="str">
            <v>pts</v>
          </cell>
          <cell r="AE1" t="str">
            <v>Martin - Finals #2</v>
          </cell>
          <cell r="AF1" t="str">
            <v>pts</v>
          </cell>
          <cell r="AG1" t="str">
            <v>Average</v>
          </cell>
          <cell r="AH1" t="str">
            <v>AVG pts</v>
          </cell>
        </row>
        <row r="2">
          <cell r="A2" t="str">
            <v>Katie Jane Crook</v>
          </cell>
          <cell r="B2">
            <v>66</v>
          </cell>
          <cell r="C2">
            <v>5.34</v>
          </cell>
          <cell r="D2">
            <v>10</v>
          </cell>
          <cell r="E2" t="str">
            <v>NT</v>
          </cell>
          <cell r="F2">
            <v>0</v>
          </cell>
          <cell r="G2">
            <v>4.3899999999999997</v>
          </cell>
          <cell r="H2">
            <v>9</v>
          </cell>
          <cell r="I2">
            <v>14.04</v>
          </cell>
          <cell r="J2">
            <v>8</v>
          </cell>
          <cell r="K2" t="str">
            <v>NT</v>
          </cell>
          <cell r="L2">
            <v>0</v>
          </cell>
          <cell r="M2">
            <v>4.5999999999999996</v>
          </cell>
          <cell r="N2">
            <v>10</v>
          </cell>
          <cell r="O2" t="str">
            <v>NT</v>
          </cell>
          <cell r="P2">
            <v>0</v>
          </cell>
          <cell r="Q2">
            <v>14.99</v>
          </cell>
          <cell r="R2">
            <v>10</v>
          </cell>
          <cell r="S2">
            <v>5.95</v>
          </cell>
          <cell r="T2">
            <v>10</v>
          </cell>
          <cell r="U2" t="str">
            <v>NT</v>
          </cell>
          <cell r="V2">
            <v>0</v>
          </cell>
          <cell r="W2" t="str">
            <v>NT</v>
          </cell>
          <cell r="X2">
            <v>0</v>
          </cell>
          <cell r="Y2" t="str">
            <v>NT</v>
          </cell>
          <cell r="Z2">
            <v>0</v>
          </cell>
          <cell r="AA2">
            <v>4.4800000000000004</v>
          </cell>
          <cell r="AB2">
            <v>9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Jayleigh Gilbert</v>
          </cell>
          <cell r="B3">
            <v>56</v>
          </cell>
          <cell r="C3">
            <v>27.57</v>
          </cell>
          <cell r="D3">
            <v>9</v>
          </cell>
          <cell r="E3" t="str">
            <v>NT</v>
          </cell>
          <cell r="F3">
            <v>0</v>
          </cell>
          <cell r="G3" t="str">
            <v>NT</v>
          </cell>
          <cell r="H3">
            <v>0</v>
          </cell>
          <cell r="I3">
            <v>13.38</v>
          </cell>
          <cell r="J3">
            <v>9</v>
          </cell>
          <cell r="K3" t="str">
            <v>NT</v>
          </cell>
          <cell r="L3">
            <v>0</v>
          </cell>
          <cell r="M3" t="str">
            <v>NT</v>
          </cell>
          <cell r="N3">
            <v>0</v>
          </cell>
          <cell r="O3">
            <v>13.94</v>
          </cell>
          <cell r="P3">
            <v>9</v>
          </cell>
          <cell r="Q3" t="str">
            <v>NT</v>
          </cell>
          <cell r="R3">
            <v>0</v>
          </cell>
          <cell r="S3">
            <v>17.34</v>
          </cell>
          <cell r="T3">
            <v>9</v>
          </cell>
          <cell r="U3">
            <v>4</v>
          </cell>
          <cell r="V3">
            <v>10</v>
          </cell>
          <cell r="W3">
            <v>4.05</v>
          </cell>
          <cell r="X3">
            <v>10</v>
          </cell>
          <cell r="Y3" t="str">
            <v>NT</v>
          </cell>
          <cell r="Z3">
            <v>0</v>
          </cell>
          <cell r="AA3" t="str">
            <v>NT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 t="str">
            <v>Avery Wilburn</v>
          </cell>
          <cell r="B4">
            <v>48</v>
          </cell>
          <cell r="C4" t="str">
            <v>NT</v>
          </cell>
          <cell r="D4">
            <v>0</v>
          </cell>
          <cell r="E4" t="str">
            <v>NT</v>
          </cell>
          <cell r="F4">
            <v>0</v>
          </cell>
          <cell r="G4" t="str">
            <v>NT</v>
          </cell>
          <cell r="H4">
            <v>0</v>
          </cell>
          <cell r="I4" t="str">
            <v>NT</v>
          </cell>
          <cell r="J4">
            <v>0</v>
          </cell>
          <cell r="K4">
            <v>5.59</v>
          </cell>
          <cell r="L4">
            <v>10</v>
          </cell>
          <cell r="M4" t="str">
            <v>NT</v>
          </cell>
          <cell r="N4">
            <v>0</v>
          </cell>
          <cell r="O4">
            <v>3.31</v>
          </cell>
          <cell r="P4">
            <v>10</v>
          </cell>
          <cell r="Q4" t="str">
            <v>NT</v>
          </cell>
          <cell r="R4">
            <v>0</v>
          </cell>
          <cell r="S4" t="str">
            <v>NT</v>
          </cell>
          <cell r="T4">
            <v>0</v>
          </cell>
          <cell r="U4">
            <v>5.67</v>
          </cell>
          <cell r="V4">
            <v>9</v>
          </cell>
          <cell r="W4">
            <v>23.42</v>
          </cell>
          <cell r="X4">
            <v>9</v>
          </cell>
          <cell r="Y4" t="str">
            <v>NT</v>
          </cell>
          <cell r="Z4">
            <v>0</v>
          </cell>
          <cell r="AA4">
            <v>3.29</v>
          </cell>
          <cell r="AB4">
            <v>10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 t="str">
            <v>AJ Bryant</v>
          </cell>
          <cell r="B5">
            <v>39</v>
          </cell>
          <cell r="C5" t="str">
            <v>NT</v>
          </cell>
          <cell r="D5">
            <v>0</v>
          </cell>
          <cell r="E5">
            <v>5.76</v>
          </cell>
          <cell r="F5">
            <v>10</v>
          </cell>
          <cell r="G5">
            <v>4.29</v>
          </cell>
          <cell r="H5">
            <v>10</v>
          </cell>
          <cell r="I5">
            <v>13.33</v>
          </cell>
          <cell r="J5">
            <v>10</v>
          </cell>
          <cell r="K5" t="str">
            <v>NT</v>
          </cell>
          <cell r="L5">
            <v>0</v>
          </cell>
          <cell r="M5">
            <v>14.72</v>
          </cell>
          <cell r="N5">
            <v>9</v>
          </cell>
          <cell r="O5" t="str">
            <v>NT</v>
          </cell>
          <cell r="P5">
            <v>0</v>
          </cell>
          <cell r="Q5" t="str">
            <v>NT</v>
          </cell>
          <cell r="R5">
            <v>0</v>
          </cell>
          <cell r="S5" t="str">
            <v>NT</v>
          </cell>
          <cell r="T5">
            <v>0</v>
          </cell>
          <cell r="U5" t="str">
            <v>NT</v>
          </cell>
          <cell r="V5">
            <v>0</v>
          </cell>
          <cell r="W5" t="str">
            <v>NT</v>
          </cell>
          <cell r="X5">
            <v>0</v>
          </cell>
          <cell r="Y5" t="str">
            <v>NT</v>
          </cell>
          <cell r="Z5">
            <v>0</v>
          </cell>
          <cell r="AA5" t="str">
            <v>NT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 t="str">
            <v>Macie Minor</v>
          </cell>
          <cell r="B6">
            <v>18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NT</v>
          </cell>
          <cell r="R6">
            <v>0</v>
          </cell>
          <cell r="S6" t="str">
            <v>NT</v>
          </cell>
          <cell r="T6">
            <v>0</v>
          </cell>
          <cell r="U6" t="str">
            <v>NT</v>
          </cell>
          <cell r="V6">
            <v>0</v>
          </cell>
          <cell r="W6" t="str">
            <v>NT</v>
          </cell>
          <cell r="X6">
            <v>0</v>
          </cell>
          <cell r="Y6">
            <v>5.91</v>
          </cell>
          <cell r="Z6">
            <v>10</v>
          </cell>
          <cell r="AA6">
            <v>8.43</v>
          </cell>
          <cell r="AB6">
            <v>8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 t="str">
            <v>Amy Kate Washburn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 t="str">
            <v>NT</v>
          </cell>
          <cell r="V7">
            <v>0</v>
          </cell>
          <cell r="W7" t="str">
            <v>NT</v>
          </cell>
          <cell r="X7">
            <v>0</v>
          </cell>
          <cell r="Y7" t="str">
            <v>NT</v>
          </cell>
          <cell r="Z7">
            <v>0</v>
          </cell>
          <cell r="AA7" t="str">
            <v>NT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 t="str">
            <v>Kaylee Carmouche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 t="str">
            <v>NT</v>
          </cell>
          <cell r="R8">
            <v>0</v>
          </cell>
          <cell r="S8" t="str">
            <v>NT</v>
          </cell>
          <cell r="T8">
            <v>0</v>
          </cell>
          <cell r="U8" t="str">
            <v>NT</v>
          </cell>
          <cell r="V8">
            <v>0</v>
          </cell>
          <cell r="W8" t="str">
            <v>NT</v>
          </cell>
          <cell r="X8">
            <v>0</v>
          </cell>
          <cell r="Y8" t="str">
            <v>NT</v>
          </cell>
          <cell r="Z8">
            <v>0</v>
          </cell>
          <cell r="AA8" t="str">
            <v>NT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A9" t="str">
            <v>Madison Ashe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>NT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A10" t="str">
            <v>Mia Koedi Robbins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>NT</v>
          </cell>
          <cell r="Z10">
            <v>0</v>
          </cell>
          <cell r="AA10" t="str">
            <v>NT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 t="str">
            <v/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 t="str">
            <v/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 t="str">
            <v/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 t="str">
            <v/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 t="str">
            <v/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 t="str">
            <v/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 t="str">
            <v/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 t="str">
            <v/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 t="str">
            <v/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 t="str">
            <v/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 t="str">
            <v/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 t="str">
            <v/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 t="str">
            <v/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 t="str">
            <v/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 t="str">
            <v/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 t="str">
            <v/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 t="str">
            <v/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 t="str">
            <v/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 t="str">
            <v/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 t="str">
            <v/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 t="str">
            <v/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 t="str">
            <v/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 t="str">
            <v/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 t="str">
            <v/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 t="str">
            <v/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 t="str">
            <v/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 t="str">
            <v/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</row>
      </sheetData>
      <sheetData sheetId="4">
        <row r="1">
          <cell r="A1" t="str">
            <v>Boys Breakaway</v>
          </cell>
          <cell r="B1" t="str">
            <v>Total points</v>
          </cell>
          <cell r="C1" t="str">
            <v>Byhalia</v>
          </cell>
          <cell r="D1" t="str">
            <v>pts</v>
          </cell>
          <cell r="E1" t="str">
            <v>McEwen - AM</v>
          </cell>
          <cell r="F1" t="str">
            <v>pts</v>
          </cell>
          <cell r="G1" t="str">
            <v>McEwen - PM</v>
          </cell>
          <cell r="H1" t="str">
            <v>pts</v>
          </cell>
          <cell r="I1" t="str">
            <v>Triple P - AM</v>
          </cell>
          <cell r="J1" t="str">
            <v>pts</v>
          </cell>
          <cell r="K1" t="str">
            <v>Triple P - AM</v>
          </cell>
          <cell r="L1" t="str">
            <v>pts</v>
          </cell>
          <cell r="M1" t="str">
            <v>Tuscumbia - AM</v>
          </cell>
          <cell r="N1" t="str">
            <v>pts</v>
          </cell>
          <cell r="O1" t="str">
            <v>Tuscumbia - PM</v>
          </cell>
          <cell r="P1" t="str">
            <v>pts</v>
          </cell>
          <cell r="Q1" t="str">
            <v>Tuscumbia-AM</v>
          </cell>
          <cell r="R1" t="str">
            <v>pts</v>
          </cell>
          <cell r="S1" t="str">
            <v>Tuscumbia-PM</v>
          </cell>
          <cell r="T1" t="str">
            <v>pts</v>
          </cell>
          <cell r="U1" t="str">
            <v>Mason-AM</v>
          </cell>
          <cell r="V1" t="str">
            <v>pts</v>
          </cell>
          <cell r="W1" t="str">
            <v>Mason-PM</v>
          </cell>
          <cell r="X1" t="str">
            <v>pts</v>
          </cell>
          <cell r="Y1" t="str">
            <v>Triple P-am</v>
          </cell>
          <cell r="Z1" t="str">
            <v>pts</v>
          </cell>
          <cell r="AA1" t="str">
            <v>Triple P-pm</v>
          </cell>
          <cell r="AB1" t="str">
            <v>pts</v>
          </cell>
          <cell r="AC1" t="str">
            <v>Martin - Finals #1</v>
          </cell>
          <cell r="AD1" t="str">
            <v>pts</v>
          </cell>
          <cell r="AE1" t="str">
            <v>Martin - Finals #2</v>
          </cell>
          <cell r="AF1" t="str">
            <v>pts</v>
          </cell>
          <cell r="AG1" t="str">
            <v>Average</v>
          </cell>
          <cell r="AH1" t="str">
            <v>AVG pts</v>
          </cell>
        </row>
        <row r="2">
          <cell r="A2" t="str">
            <v>Daniel Wilder</v>
          </cell>
          <cell r="B2">
            <v>98</v>
          </cell>
          <cell r="C2">
            <v>10.63</v>
          </cell>
          <cell r="D2">
            <v>9</v>
          </cell>
          <cell r="E2">
            <v>4.79</v>
          </cell>
          <cell r="F2">
            <v>10</v>
          </cell>
          <cell r="G2">
            <v>14.59</v>
          </cell>
          <cell r="H2">
            <v>9</v>
          </cell>
          <cell r="I2">
            <v>3.77</v>
          </cell>
          <cell r="J2">
            <v>8</v>
          </cell>
          <cell r="K2">
            <v>3.8</v>
          </cell>
          <cell r="L2">
            <v>10</v>
          </cell>
          <cell r="M2">
            <v>13.11</v>
          </cell>
          <cell r="N2">
            <v>9</v>
          </cell>
          <cell r="O2">
            <v>2.93</v>
          </cell>
          <cell r="P2">
            <v>10</v>
          </cell>
          <cell r="Q2" t="str">
            <v>NT</v>
          </cell>
          <cell r="R2">
            <v>0</v>
          </cell>
          <cell r="S2">
            <v>3.03</v>
          </cell>
          <cell r="T2">
            <v>9</v>
          </cell>
          <cell r="U2" t="str">
            <v>NT</v>
          </cell>
          <cell r="V2">
            <v>0</v>
          </cell>
          <cell r="W2">
            <v>3.21</v>
          </cell>
          <cell r="X2">
            <v>10</v>
          </cell>
          <cell r="Y2">
            <v>8.57</v>
          </cell>
          <cell r="Z2">
            <v>8</v>
          </cell>
          <cell r="AA2">
            <v>20.73</v>
          </cell>
          <cell r="AB2">
            <v>6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Bracen Dowdy</v>
          </cell>
          <cell r="B3">
            <v>91</v>
          </cell>
          <cell r="C3">
            <v>26.29</v>
          </cell>
          <cell r="D3">
            <v>8</v>
          </cell>
          <cell r="E3">
            <v>13.14</v>
          </cell>
          <cell r="F3">
            <v>9</v>
          </cell>
          <cell r="G3">
            <v>3.87</v>
          </cell>
          <cell r="H3">
            <v>10</v>
          </cell>
          <cell r="I3">
            <v>2.27</v>
          </cell>
          <cell r="J3">
            <v>10</v>
          </cell>
          <cell r="K3">
            <v>12.79</v>
          </cell>
          <cell r="L3">
            <v>7</v>
          </cell>
          <cell r="M3">
            <v>21.56</v>
          </cell>
          <cell r="N3">
            <v>5</v>
          </cell>
          <cell r="O3">
            <v>20.87</v>
          </cell>
          <cell r="P3">
            <v>5</v>
          </cell>
          <cell r="Q3">
            <v>21.05</v>
          </cell>
          <cell r="R3">
            <v>8</v>
          </cell>
          <cell r="S3" t="str">
            <v>NT</v>
          </cell>
          <cell r="T3">
            <v>0</v>
          </cell>
          <cell r="U3">
            <v>5.25</v>
          </cell>
          <cell r="V3">
            <v>10</v>
          </cell>
          <cell r="W3" t="str">
            <v>NT</v>
          </cell>
          <cell r="X3">
            <v>0</v>
          </cell>
          <cell r="Y3">
            <v>5.65</v>
          </cell>
          <cell r="Z3">
            <v>9</v>
          </cell>
          <cell r="AA3">
            <v>2.39</v>
          </cell>
          <cell r="AB3">
            <v>10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 t="str">
            <v>Sam White</v>
          </cell>
          <cell r="B4">
            <v>54</v>
          </cell>
          <cell r="C4">
            <v>2.56</v>
          </cell>
          <cell r="D4">
            <v>10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3.47</v>
          </cell>
          <cell r="J4">
            <v>9</v>
          </cell>
          <cell r="K4">
            <v>5.53</v>
          </cell>
          <cell r="L4">
            <v>8</v>
          </cell>
          <cell r="M4">
            <v>14.01</v>
          </cell>
          <cell r="N4">
            <v>8</v>
          </cell>
          <cell r="O4">
            <v>3.03</v>
          </cell>
          <cell r="P4">
            <v>9</v>
          </cell>
          <cell r="Q4" t="str">
            <v>NT</v>
          </cell>
          <cell r="R4">
            <v>0</v>
          </cell>
          <cell r="S4">
            <v>2.6</v>
          </cell>
          <cell r="T4">
            <v>10</v>
          </cell>
          <cell r="U4" t="str">
            <v>NT</v>
          </cell>
          <cell r="V4">
            <v>0</v>
          </cell>
          <cell r="W4" t="str">
            <v>NT</v>
          </cell>
          <cell r="X4">
            <v>0</v>
          </cell>
          <cell r="Y4" t="str">
            <v>NYT</v>
          </cell>
          <cell r="Z4">
            <v>0</v>
          </cell>
          <cell r="AA4" t="str">
            <v>NT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 t="str">
            <v>Owen Prince</v>
          </cell>
          <cell r="B5">
            <v>47</v>
          </cell>
          <cell r="C5" t="str">
            <v>NT</v>
          </cell>
          <cell r="D5">
            <v>0</v>
          </cell>
          <cell r="E5">
            <v>26.24</v>
          </cell>
          <cell r="F5">
            <v>8</v>
          </cell>
          <cell r="G5">
            <v>26.93</v>
          </cell>
          <cell r="H5">
            <v>8</v>
          </cell>
          <cell r="I5" t="str">
            <v>NT</v>
          </cell>
          <cell r="J5">
            <v>0</v>
          </cell>
          <cell r="K5">
            <v>4.5199999999999996</v>
          </cell>
          <cell r="L5">
            <v>9</v>
          </cell>
          <cell r="M5">
            <v>20.22</v>
          </cell>
          <cell r="N5">
            <v>6</v>
          </cell>
          <cell r="O5">
            <v>22.63</v>
          </cell>
          <cell r="P5">
            <v>4</v>
          </cell>
          <cell r="Q5" t="str">
            <v>NT</v>
          </cell>
          <cell r="R5">
            <v>0</v>
          </cell>
          <cell r="S5">
            <v>4.8600000000000003</v>
          </cell>
          <cell r="T5">
            <v>7</v>
          </cell>
          <cell r="U5" t="str">
            <v>NT</v>
          </cell>
          <cell r="V5">
            <v>0</v>
          </cell>
          <cell r="W5" t="str">
            <v>NT</v>
          </cell>
          <cell r="X5">
            <v>0</v>
          </cell>
          <cell r="Y5" t="str">
            <v>NT</v>
          </cell>
          <cell r="Z5">
            <v>0</v>
          </cell>
          <cell r="AA5">
            <v>22.81</v>
          </cell>
          <cell r="AB5">
            <v>5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 t="str">
            <v>John David Daniel</v>
          </cell>
          <cell r="B6">
            <v>39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12.07</v>
          </cell>
          <cell r="J6">
            <v>7</v>
          </cell>
          <cell r="K6" t="str">
            <v>NT</v>
          </cell>
          <cell r="L6">
            <v>0</v>
          </cell>
          <cell r="M6">
            <v>18.2</v>
          </cell>
          <cell r="N6">
            <v>7</v>
          </cell>
          <cell r="O6">
            <v>3.24</v>
          </cell>
          <cell r="P6">
            <v>8</v>
          </cell>
          <cell r="Q6" t="str">
            <v>NT</v>
          </cell>
          <cell r="R6">
            <v>0</v>
          </cell>
          <cell r="S6" t="str">
            <v>NT</v>
          </cell>
          <cell r="T6">
            <v>0</v>
          </cell>
          <cell r="U6" t="str">
            <v>NT</v>
          </cell>
          <cell r="V6">
            <v>0</v>
          </cell>
          <cell r="W6" t="str">
            <v>NT</v>
          </cell>
          <cell r="X6">
            <v>0</v>
          </cell>
          <cell r="Y6">
            <v>3.25</v>
          </cell>
          <cell r="Z6">
            <v>10</v>
          </cell>
          <cell r="AA6">
            <v>17.829999999999998</v>
          </cell>
          <cell r="AB6">
            <v>7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 t="str">
            <v>Jentry Monroe</v>
          </cell>
          <cell r="B7">
            <v>33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10.11</v>
          </cell>
          <cell r="P7">
            <v>6</v>
          </cell>
          <cell r="Q7">
            <v>3.62</v>
          </cell>
          <cell r="R7">
            <v>10</v>
          </cell>
          <cell r="S7">
            <v>4.3499999999999996</v>
          </cell>
          <cell r="T7">
            <v>8</v>
          </cell>
          <cell r="U7">
            <v>5.26</v>
          </cell>
          <cell r="V7">
            <v>9</v>
          </cell>
          <cell r="W7" t="str">
            <v>NT</v>
          </cell>
          <cell r="X7">
            <v>0</v>
          </cell>
          <cell r="Y7" t="str">
            <v>NT</v>
          </cell>
          <cell r="Z7">
            <v>0</v>
          </cell>
          <cell r="AA7" t="str">
            <v>NT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 t="str">
            <v>Brooks Kee</v>
          </cell>
          <cell r="B8">
            <v>18</v>
          </cell>
          <cell r="C8" t="str">
            <v>NT</v>
          </cell>
          <cell r="D8">
            <v>0</v>
          </cell>
          <cell r="E8" t="str">
            <v>NT</v>
          </cell>
          <cell r="F8">
            <v>0</v>
          </cell>
          <cell r="G8" t="str">
            <v>NT</v>
          </cell>
          <cell r="H8">
            <v>0</v>
          </cell>
          <cell r="I8" t="str">
            <v>NT</v>
          </cell>
          <cell r="J8">
            <v>0</v>
          </cell>
          <cell r="K8" t="str">
            <v>NT</v>
          </cell>
          <cell r="L8">
            <v>0</v>
          </cell>
          <cell r="M8" t="str">
            <v>NT</v>
          </cell>
          <cell r="N8">
            <v>0</v>
          </cell>
          <cell r="O8" t="str">
            <v>NT</v>
          </cell>
          <cell r="P8">
            <v>0</v>
          </cell>
          <cell r="Q8" t="str">
            <v>NT</v>
          </cell>
          <cell r="R8">
            <v>0</v>
          </cell>
          <cell r="S8" t="str">
            <v>NT</v>
          </cell>
          <cell r="T8">
            <v>0</v>
          </cell>
          <cell r="U8" t="str">
            <v>NT</v>
          </cell>
          <cell r="V8">
            <v>0</v>
          </cell>
          <cell r="W8">
            <v>4.8499999999999996</v>
          </cell>
          <cell r="X8">
            <v>9</v>
          </cell>
          <cell r="Y8" t="str">
            <v>NT</v>
          </cell>
          <cell r="Z8">
            <v>0</v>
          </cell>
          <cell r="AA8">
            <v>4.7</v>
          </cell>
          <cell r="AB8">
            <v>9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A9" t="str">
            <v>Levi Baker</v>
          </cell>
          <cell r="B9">
            <v>17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8.43</v>
          </cell>
          <cell r="N9">
            <v>10</v>
          </cell>
          <cell r="O9">
            <v>5.83</v>
          </cell>
          <cell r="P9">
            <v>7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A10" t="str">
            <v>Easton Hayes</v>
          </cell>
          <cell r="B10">
            <v>15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NT</v>
          </cell>
          <cell r="N10">
            <v>0</v>
          </cell>
          <cell r="O10" t="str">
            <v>NT</v>
          </cell>
          <cell r="P10">
            <v>0</v>
          </cell>
          <cell r="Q10">
            <v>4.29</v>
          </cell>
          <cell r="R10">
            <v>9</v>
          </cell>
          <cell r="S10">
            <v>18</v>
          </cell>
          <cell r="T10">
            <v>6</v>
          </cell>
          <cell r="U10" t="str">
            <v>NT</v>
          </cell>
          <cell r="V10">
            <v>0</v>
          </cell>
          <cell r="W10" t="str">
            <v>NT</v>
          </cell>
          <cell r="X10">
            <v>0</v>
          </cell>
          <cell r="Y10" t="str">
            <v>NT</v>
          </cell>
          <cell r="Z10">
            <v>0</v>
          </cell>
          <cell r="AA10" t="str">
            <v>NT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 t="str">
            <v>Ridge Deere</v>
          </cell>
          <cell r="B11">
            <v>12</v>
          </cell>
          <cell r="C11" t="str">
            <v>NT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NT</v>
          </cell>
          <cell r="J11">
            <v>0</v>
          </cell>
          <cell r="K11" t="str">
            <v>NT</v>
          </cell>
          <cell r="L11">
            <v>0</v>
          </cell>
          <cell r="M11">
            <v>33.39</v>
          </cell>
          <cell r="N11">
            <v>4</v>
          </cell>
          <cell r="O11" t="str">
            <v>NT</v>
          </cell>
          <cell r="P11">
            <v>0</v>
          </cell>
          <cell r="Q11" t="str">
            <v>NT</v>
          </cell>
          <cell r="R11">
            <v>0</v>
          </cell>
          <cell r="S11" t="str">
            <v>NT</v>
          </cell>
          <cell r="T11">
            <v>0</v>
          </cell>
          <cell r="U11" t="str">
            <v>NT</v>
          </cell>
          <cell r="V11">
            <v>0</v>
          </cell>
          <cell r="W11" t="str">
            <v>NT</v>
          </cell>
          <cell r="X11">
            <v>0</v>
          </cell>
          <cell r="Y11" t="str">
            <v>NT</v>
          </cell>
          <cell r="Z11">
            <v>0</v>
          </cell>
          <cell r="AA11">
            <v>7.66</v>
          </cell>
          <cell r="AB11">
            <v>8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A12" t="str">
            <v>Sevens Clendenin</v>
          </cell>
          <cell r="B12">
            <v>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NT</v>
          </cell>
          <cell r="J12">
            <v>0</v>
          </cell>
          <cell r="K12">
            <v>23.2</v>
          </cell>
          <cell r="L12">
            <v>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A13" t="str">
            <v>Brody Kee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>NT</v>
          </cell>
          <cell r="J13">
            <v>0</v>
          </cell>
          <cell r="K13" t="str">
            <v>NT</v>
          </cell>
          <cell r="L13">
            <v>0</v>
          </cell>
          <cell r="M13" t="str">
            <v>NT</v>
          </cell>
          <cell r="N13">
            <v>0</v>
          </cell>
          <cell r="O13" t="str">
            <v>NT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A14" t="str">
            <v>Colton Fenton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NT</v>
          </cell>
          <cell r="V14">
            <v>0</v>
          </cell>
          <cell r="W14" t="str">
            <v>NT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 t="str">
            <v/>
          </cell>
          <cell r="E25">
            <v>0</v>
          </cell>
          <cell r="F25" t="str">
            <v/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 t="str">
            <v/>
          </cell>
          <cell r="E26">
            <v>0</v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 t="str">
            <v/>
          </cell>
          <cell r="E27">
            <v>0</v>
          </cell>
          <cell r="F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 t="str">
            <v/>
          </cell>
          <cell r="E28">
            <v>0</v>
          </cell>
          <cell r="F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 t="str">
            <v/>
          </cell>
          <cell r="E30">
            <v>0</v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 t="str">
            <v/>
          </cell>
          <cell r="E31">
            <v>0</v>
          </cell>
          <cell r="F31" t="str">
            <v/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 t="str">
            <v/>
          </cell>
          <cell r="E32">
            <v>0</v>
          </cell>
          <cell r="F32" t="str">
            <v/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 t="str">
            <v/>
          </cell>
          <cell r="E35">
            <v>0</v>
          </cell>
          <cell r="F35" t="str">
            <v/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 t="str">
            <v/>
          </cell>
          <cell r="E36">
            <v>0</v>
          </cell>
          <cell r="F36" t="str">
            <v/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 t="str">
            <v/>
          </cell>
          <cell r="E37">
            <v>0</v>
          </cell>
          <cell r="F37" t="str">
            <v/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 t="str">
            <v/>
          </cell>
          <cell r="E38">
            <v>0</v>
          </cell>
          <cell r="F38" t="str">
            <v/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 t="str">
            <v/>
          </cell>
          <cell r="E40">
            <v>0</v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 t="str">
            <v/>
          </cell>
          <cell r="E41">
            <v>0</v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 t="str">
            <v/>
          </cell>
          <cell r="E42">
            <v>0</v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 t="str">
            <v/>
          </cell>
          <cell r="E45">
            <v>0</v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 t="str">
            <v/>
          </cell>
          <cell r="E46">
            <v>0</v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 t="str">
            <v/>
          </cell>
          <cell r="E47">
            <v>0</v>
          </cell>
          <cell r="F47" t="str">
            <v/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 t="str">
            <v/>
          </cell>
          <cell r="E50">
            <v>0</v>
          </cell>
          <cell r="F50" t="str">
            <v/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</row>
      </sheetData>
      <sheetData sheetId="5">
        <row r="1">
          <cell r="A1" t="str">
            <v>Pole Bending</v>
          </cell>
          <cell r="B1" t="str">
            <v>Total points</v>
          </cell>
          <cell r="C1" t="str">
            <v>Byhalia</v>
          </cell>
          <cell r="D1" t="str">
            <v>pts</v>
          </cell>
          <cell r="E1" t="str">
            <v>McEwen - AM</v>
          </cell>
          <cell r="F1" t="str">
            <v>pts</v>
          </cell>
          <cell r="G1" t="str">
            <v>McEwen - PM</v>
          </cell>
          <cell r="H1" t="str">
            <v>pts</v>
          </cell>
          <cell r="I1" t="str">
            <v>Triple P - AM</v>
          </cell>
          <cell r="J1" t="str">
            <v>pts</v>
          </cell>
          <cell r="K1" t="str">
            <v>Triple P - PM</v>
          </cell>
          <cell r="L1" t="str">
            <v>pts</v>
          </cell>
          <cell r="M1" t="str">
            <v>Tuscumbia - AM</v>
          </cell>
          <cell r="N1" t="str">
            <v>pts</v>
          </cell>
          <cell r="O1" t="str">
            <v>Tuscumbia - PM</v>
          </cell>
          <cell r="P1" t="str">
            <v>pts</v>
          </cell>
          <cell r="Q1" t="str">
            <v>Tuscumbia-AM</v>
          </cell>
          <cell r="R1" t="str">
            <v>pts</v>
          </cell>
          <cell r="S1" t="str">
            <v>Tuscumbia-pm</v>
          </cell>
          <cell r="T1" t="str">
            <v>pts</v>
          </cell>
          <cell r="U1" t="str">
            <v>Mason-AM</v>
          </cell>
          <cell r="V1" t="str">
            <v>pts</v>
          </cell>
          <cell r="W1" t="str">
            <v>Mason-PM</v>
          </cell>
          <cell r="X1" t="str">
            <v>pts</v>
          </cell>
          <cell r="Y1" t="str">
            <v>Triple P-am</v>
          </cell>
          <cell r="Z1" t="str">
            <v>pts</v>
          </cell>
          <cell r="AA1" t="str">
            <v>Triple P-pm</v>
          </cell>
          <cell r="AB1" t="str">
            <v>pts</v>
          </cell>
          <cell r="AC1" t="str">
            <v>Martin - Finals #1</v>
          </cell>
          <cell r="AD1" t="str">
            <v>pts</v>
          </cell>
          <cell r="AE1" t="str">
            <v>Martin Finals - #2</v>
          </cell>
          <cell r="AF1" t="str">
            <v>pts</v>
          </cell>
          <cell r="AG1" t="str">
            <v>Average</v>
          </cell>
          <cell r="AH1" t="str">
            <v>AVG pts</v>
          </cell>
        </row>
        <row r="2">
          <cell r="A2" t="str">
            <v>Harper Kate Wilburn</v>
          </cell>
          <cell r="B2">
            <v>120</v>
          </cell>
          <cell r="C2">
            <v>23.742999999999999</v>
          </cell>
          <cell r="D2">
            <v>10</v>
          </cell>
          <cell r="E2">
            <v>23.483000000000001</v>
          </cell>
          <cell r="F2">
            <v>9</v>
          </cell>
          <cell r="G2">
            <v>23.969000000000001</v>
          </cell>
          <cell r="H2">
            <v>9</v>
          </cell>
          <cell r="I2">
            <v>21.654</v>
          </cell>
          <cell r="J2">
            <v>10</v>
          </cell>
          <cell r="K2">
            <v>22.847999999999999</v>
          </cell>
          <cell r="L2">
            <v>10</v>
          </cell>
          <cell r="M2">
            <v>21.524999999999999</v>
          </cell>
          <cell r="N2">
            <v>10</v>
          </cell>
          <cell r="O2">
            <v>21.61</v>
          </cell>
          <cell r="P2">
            <v>10</v>
          </cell>
          <cell r="Q2">
            <v>22.221</v>
          </cell>
          <cell r="R2">
            <v>10</v>
          </cell>
          <cell r="S2">
            <v>22.349</v>
          </cell>
          <cell r="T2">
            <v>10</v>
          </cell>
          <cell r="U2">
            <v>20.786999999999999</v>
          </cell>
          <cell r="V2">
            <v>10</v>
          </cell>
          <cell r="W2">
            <v>21.088000000000001</v>
          </cell>
          <cell r="X2">
            <v>10</v>
          </cell>
          <cell r="Y2">
            <v>26.45</v>
          </cell>
          <cell r="Z2">
            <v>5</v>
          </cell>
          <cell r="AA2">
            <v>25.946000000000002</v>
          </cell>
          <cell r="AB2">
            <v>7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Avery Wilburn</v>
          </cell>
          <cell r="B3">
            <v>83</v>
          </cell>
          <cell r="C3">
            <v>28.242000000000001</v>
          </cell>
          <cell r="D3">
            <v>5</v>
          </cell>
          <cell r="E3" t="str">
            <v>NT</v>
          </cell>
          <cell r="F3">
            <v>0</v>
          </cell>
          <cell r="G3">
            <v>21.891999999999999</v>
          </cell>
          <cell r="H3">
            <v>10</v>
          </cell>
          <cell r="I3">
            <v>22.460999999999999</v>
          </cell>
          <cell r="J3">
            <v>9</v>
          </cell>
          <cell r="K3" t="str">
            <v>NT</v>
          </cell>
          <cell r="L3">
            <v>0</v>
          </cell>
          <cell r="M3">
            <v>21.827999999999999</v>
          </cell>
          <cell r="N3">
            <v>9</v>
          </cell>
          <cell r="O3">
            <v>26.611999999999998</v>
          </cell>
          <cell r="P3">
            <v>6</v>
          </cell>
          <cell r="Q3">
            <v>27.396999999999998</v>
          </cell>
          <cell r="R3">
            <v>6</v>
          </cell>
          <cell r="S3">
            <v>43.218000000000004</v>
          </cell>
          <cell r="T3">
            <v>0</v>
          </cell>
          <cell r="U3">
            <v>22.042000000000002</v>
          </cell>
          <cell r="V3">
            <v>9</v>
          </cell>
          <cell r="W3">
            <v>22.23</v>
          </cell>
          <cell r="X3">
            <v>9</v>
          </cell>
          <cell r="Y3">
            <v>21.349</v>
          </cell>
          <cell r="Z3">
            <v>10</v>
          </cell>
          <cell r="AA3">
            <v>22.006</v>
          </cell>
          <cell r="AB3">
            <v>10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 t="str">
            <v>Mia Koedi Robbins</v>
          </cell>
          <cell r="B4">
            <v>67</v>
          </cell>
          <cell r="C4">
            <v>23.978000000000002</v>
          </cell>
          <cell r="D4">
            <v>9</v>
          </cell>
          <cell r="E4">
            <v>23.4983</v>
          </cell>
          <cell r="F4">
            <v>8</v>
          </cell>
          <cell r="G4">
            <v>28.776</v>
          </cell>
          <cell r="H4">
            <v>4</v>
          </cell>
          <cell r="I4">
            <v>24.013000000000002</v>
          </cell>
          <cell r="J4">
            <v>6</v>
          </cell>
          <cell r="K4">
            <v>25.023</v>
          </cell>
          <cell r="L4">
            <v>7</v>
          </cell>
          <cell r="M4">
            <v>23.584</v>
          </cell>
          <cell r="N4">
            <v>8</v>
          </cell>
          <cell r="O4">
            <v>33.814</v>
          </cell>
          <cell r="P4">
            <v>0</v>
          </cell>
          <cell r="Q4">
            <v>29.722999999999999</v>
          </cell>
          <cell r="R4">
            <v>3</v>
          </cell>
          <cell r="S4">
            <v>28.847000000000001</v>
          </cell>
          <cell r="T4">
            <v>4</v>
          </cell>
          <cell r="U4">
            <v>29.106999999999999</v>
          </cell>
          <cell r="V4">
            <v>2</v>
          </cell>
          <cell r="W4">
            <v>28.631</v>
          </cell>
          <cell r="X4">
            <v>4</v>
          </cell>
          <cell r="Y4">
            <v>23.678000000000001</v>
          </cell>
          <cell r="Z4">
            <v>7</v>
          </cell>
          <cell r="AA4">
            <v>28.132000000000001</v>
          </cell>
          <cell r="AB4">
            <v>5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 t="str">
            <v>Katie Jane Crook</v>
          </cell>
          <cell r="B5">
            <v>64</v>
          </cell>
          <cell r="C5">
            <v>32.944000000000003</v>
          </cell>
          <cell r="D5">
            <v>4</v>
          </cell>
          <cell r="E5">
            <v>22.613</v>
          </cell>
          <cell r="F5">
            <v>10</v>
          </cell>
          <cell r="G5">
            <v>32.256</v>
          </cell>
          <cell r="H5">
            <v>0</v>
          </cell>
          <cell r="I5">
            <v>31.983000000000001</v>
          </cell>
          <cell r="J5">
            <v>0</v>
          </cell>
          <cell r="K5">
            <v>27.062999999999999</v>
          </cell>
          <cell r="L5">
            <v>5</v>
          </cell>
          <cell r="M5">
            <v>28.19</v>
          </cell>
          <cell r="N5">
            <v>7</v>
          </cell>
          <cell r="O5">
            <v>28.887</v>
          </cell>
          <cell r="P5">
            <v>4</v>
          </cell>
          <cell r="Q5">
            <v>27.76</v>
          </cell>
          <cell r="R5">
            <v>4</v>
          </cell>
          <cell r="S5">
            <v>27.186</v>
          </cell>
          <cell r="T5">
            <v>6</v>
          </cell>
          <cell r="U5">
            <v>27.937000000000001</v>
          </cell>
          <cell r="V5">
            <v>4</v>
          </cell>
          <cell r="W5">
            <v>22.623999999999999</v>
          </cell>
          <cell r="X5">
            <v>8</v>
          </cell>
          <cell r="Y5">
            <v>28.105</v>
          </cell>
          <cell r="Z5">
            <v>3</v>
          </cell>
          <cell r="AA5">
            <v>22.369</v>
          </cell>
          <cell r="AB5">
            <v>9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 t="str">
            <v>Kaylee Carmouche</v>
          </cell>
          <cell r="B6">
            <v>62</v>
          </cell>
          <cell r="C6">
            <v>0</v>
          </cell>
          <cell r="D6">
            <v>0</v>
          </cell>
          <cell r="E6">
            <v>24.603000000000002</v>
          </cell>
          <cell r="F6">
            <v>6</v>
          </cell>
          <cell r="G6">
            <v>0</v>
          </cell>
          <cell r="H6">
            <v>0</v>
          </cell>
          <cell r="I6">
            <v>29.425999999999998</v>
          </cell>
          <cell r="J6">
            <v>2</v>
          </cell>
          <cell r="K6">
            <v>22.864999999999998</v>
          </cell>
          <cell r="L6">
            <v>9</v>
          </cell>
          <cell r="M6">
            <v>33.57</v>
          </cell>
          <cell r="N6">
            <v>1</v>
          </cell>
          <cell r="O6">
            <v>28.852</v>
          </cell>
          <cell r="P6">
            <v>5</v>
          </cell>
          <cell r="Q6">
            <v>25.096</v>
          </cell>
          <cell r="R6">
            <v>8</v>
          </cell>
          <cell r="S6">
            <v>32.225999999999999</v>
          </cell>
          <cell r="T6">
            <v>2</v>
          </cell>
          <cell r="U6">
            <v>24.048999999999999</v>
          </cell>
          <cell r="V6">
            <v>7</v>
          </cell>
          <cell r="W6">
            <v>24.055</v>
          </cell>
          <cell r="X6">
            <v>6</v>
          </cell>
          <cell r="Y6">
            <v>22.949000000000002</v>
          </cell>
          <cell r="Z6">
            <v>8</v>
          </cell>
          <cell r="AA6">
            <v>23.181000000000001</v>
          </cell>
          <cell r="AB6">
            <v>8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 t="str">
            <v>Olivia Morgan</v>
          </cell>
          <cell r="B7">
            <v>61</v>
          </cell>
          <cell r="C7">
            <v>24.878</v>
          </cell>
          <cell r="D7">
            <v>8</v>
          </cell>
          <cell r="E7">
            <v>24.257000000000001</v>
          </cell>
          <cell r="F7">
            <v>7</v>
          </cell>
          <cell r="G7">
            <v>24.794</v>
          </cell>
          <cell r="H7">
            <v>7</v>
          </cell>
          <cell r="I7">
            <v>25.047000000000001</v>
          </cell>
          <cell r="J7">
            <v>5</v>
          </cell>
          <cell r="K7">
            <v>34.829000000000001</v>
          </cell>
          <cell r="L7">
            <v>0</v>
          </cell>
          <cell r="M7">
            <v>35.923999999999999</v>
          </cell>
          <cell r="N7">
            <v>0</v>
          </cell>
          <cell r="O7">
            <v>29.655000000000001</v>
          </cell>
          <cell r="P7">
            <v>2</v>
          </cell>
          <cell r="Q7" t="str">
            <v>NT</v>
          </cell>
          <cell r="R7">
            <v>0</v>
          </cell>
          <cell r="S7">
            <v>22.972000000000001</v>
          </cell>
          <cell r="T7">
            <v>8</v>
          </cell>
          <cell r="U7">
            <v>22.108000000000001</v>
          </cell>
          <cell r="V7">
            <v>8</v>
          </cell>
          <cell r="W7">
            <v>22.687999999999999</v>
          </cell>
          <cell r="X7">
            <v>7</v>
          </cell>
          <cell r="Y7">
            <v>22.846</v>
          </cell>
          <cell r="Z7">
            <v>9</v>
          </cell>
          <cell r="AA7" t="str">
            <v>NT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 t="str">
            <v>Emma Twisdale</v>
          </cell>
          <cell r="B8">
            <v>59</v>
          </cell>
          <cell r="C8">
            <v>0</v>
          </cell>
          <cell r="D8">
            <v>0</v>
          </cell>
          <cell r="E8">
            <v>28.838000000000001</v>
          </cell>
          <cell r="F8">
            <v>2</v>
          </cell>
          <cell r="G8">
            <v>28.199000000000002</v>
          </cell>
          <cell r="H8">
            <v>5</v>
          </cell>
          <cell r="I8">
            <v>22.702000000000002</v>
          </cell>
          <cell r="J8">
            <v>8</v>
          </cell>
          <cell r="K8">
            <v>23.164999999999999</v>
          </cell>
          <cell r="L8">
            <v>8</v>
          </cell>
          <cell r="M8">
            <v>40.012999999999998</v>
          </cell>
          <cell r="N8">
            <v>0</v>
          </cell>
          <cell r="O8">
            <v>23.94</v>
          </cell>
          <cell r="P8">
            <v>9</v>
          </cell>
          <cell r="Q8">
            <v>27.672000000000001</v>
          </cell>
          <cell r="R8">
            <v>5</v>
          </cell>
          <cell r="S8">
            <v>22.701000000000001</v>
          </cell>
          <cell r="T8">
            <v>9</v>
          </cell>
          <cell r="U8">
            <v>26.885999999999999</v>
          </cell>
          <cell r="V8">
            <v>5</v>
          </cell>
          <cell r="W8">
            <v>32.530999999999999</v>
          </cell>
          <cell r="X8">
            <v>0</v>
          </cell>
          <cell r="Y8">
            <v>26.922000000000001</v>
          </cell>
          <cell r="Z8">
            <v>4</v>
          </cell>
          <cell r="AA8">
            <v>29.343</v>
          </cell>
          <cell r="AB8">
            <v>4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A9" t="str">
            <v>AJ Bryant</v>
          </cell>
          <cell r="B9">
            <v>42</v>
          </cell>
          <cell r="C9">
            <v>25.335999999999999</v>
          </cell>
          <cell r="D9">
            <v>7</v>
          </cell>
          <cell r="E9">
            <v>34.771000000000001</v>
          </cell>
          <cell r="F9">
            <v>0</v>
          </cell>
          <cell r="G9">
            <v>23.991</v>
          </cell>
          <cell r="H9">
            <v>8</v>
          </cell>
          <cell r="I9">
            <v>31.084</v>
          </cell>
          <cell r="J9">
            <v>0</v>
          </cell>
          <cell r="K9">
            <v>30.401</v>
          </cell>
          <cell r="L9">
            <v>4</v>
          </cell>
          <cell r="M9" t="str">
            <v>NT</v>
          </cell>
          <cell r="N9">
            <v>0</v>
          </cell>
          <cell r="O9">
            <v>41.109000000000002</v>
          </cell>
          <cell r="P9">
            <v>0</v>
          </cell>
          <cell r="Q9">
            <v>25.920999999999999</v>
          </cell>
          <cell r="R9">
            <v>7</v>
          </cell>
          <cell r="S9">
            <v>27.812000000000001</v>
          </cell>
          <cell r="T9">
            <v>5</v>
          </cell>
          <cell r="U9">
            <v>28.064</v>
          </cell>
          <cell r="V9">
            <v>3</v>
          </cell>
          <cell r="W9">
            <v>28.916</v>
          </cell>
          <cell r="X9">
            <v>2</v>
          </cell>
          <cell r="Y9" t="str">
            <v>NT</v>
          </cell>
          <cell r="Z9">
            <v>0</v>
          </cell>
          <cell r="AA9">
            <v>26.457000000000001</v>
          </cell>
          <cell r="AB9">
            <v>6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A10" t="str">
            <v>McKinley Dean</v>
          </cell>
          <cell r="B10">
            <v>42</v>
          </cell>
          <cell r="C10">
            <v>33.465000000000003</v>
          </cell>
          <cell r="D10">
            <v>3</v>
          </cell>
          <cell r="E10">
            <v>27.370999999999999</v>
          </cell>
          <cell r="F10">
            <v>3</v>
          </cell>
          <cell r="G10">
            <v>27.248999999999999</v>
          </cell>
          <cell r="H10">
            <v>6</v>
          </cell>
          <cell r="I10">
            <v>27.035</v>
          </cell>
          <cell r="J10">
            <v>4</v>
          </cell>
          <cell r="K10" t="str">
            <v>NT</v>
          </cell>
          <cell r="L10">
            <v>0</v>
          </cell>
          <cell r="M10">
            <v>31.009</v>
          </cell>
          <cell r="N10">
            <v>3</v>
          </cell>
          <cell r="O10">
            <v>25.2</v>
          </cell>
          <cell r="P10">
            <v>8</v>
          </cell>
          <cell r="Q10">
            <v>23.695</v>
          </cell>
          <cell r="R10">
            <v>9</v>
          </cell>
          <cell r="S10" t="str">
            <v>NT</v>
          </cell>
          <cell r="T10">
            <v>0</v>
          </cell>
          <cell r="U10">
            <v>24.204999999999998</v>
          </cell>
          <cell r="V10">
            <v>6</v>
          </cell>
          <cell r="W10">
            <v>29.303999999999998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 t="str">
            <v>Jayleigh Gilbert</v>
          </cell>
          <cell r="B11">
            <v>22</v>
          </cell>
          <cell r="C11" t="str">
            <v xml:space="preserve">NT </v>
          </cell>
          <cell r="D11">
            <v>0</v>
          </cell>
          <cell r="E11">
            <v>35.456000000000003</v>
          </cell>
          <cell r="F11">
            <v>0</v>
          </cell>
          <cell r="G11">
            <v>30.106000000000002</v>
          </cell>
          <cell r="H11">
            <v>2</v>
          </cell>
          <cell r="I11">
            <v>22.917999999999999</v>
          </cell>
          <cell r="J11">
            <v>7</v>
          </cell>
          <cell r="K11">
            <v>33.972000000000001</v>
          </cell>
          <cell r="L11">
            <v>1</v>
          </cell>
          <cell r="M11">
            <v>29.523</v>
          </cell>
          <cell r="N11">
            <v>5</v>
          </cell>
          <cell r="O11">
            <v>25.42</v>
          </cell>
          <cell r="P11">
            <v>7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A12" t="str">
            <v>Amy Kate Washburn</v>
          </cell>
          <cell r="B12">
            <v>18</v>
          </cell>
          <cell r="C12">
            <v>0</v>
          </cell>
          <cell r="D12">
            <v>0</v>
          </cell>
          <cell r="E12">
            <v>30.012</v>
          </cell>
          <cell r="F12">
            <v>1</v>
          </cell>
          <cell r="G12" t="str">
            <v>NT</v>
          </cell>
          <cell r="H12">
            <v>0</v>
          </cell>
          <cell r="I12">
            <v>27.786999999999999</v>
          </cell>
          <cell r="J12">
            <v>3</v>
          </cell>
          <cell r="K12">
            <v>25.573</v>
          </cell>
          <cell r="L12">
            <v>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33.543999999999997</v>
          </cell>
          <cell r="R12">
            <v>1</v>
          </cell>
          <cell r="S12">
            <v>24.234000000000002</v>
          </cell>
          <cell r="T12">
            <v>7</v>
          </cell>
          <cell r="U12">
            <v>34.475000000000001</v>
          </cell>
          <cell r="V12">
            <v>0</v>
          </cell>
          <cell r="W12">
            <v>34.531999999999996</v>
          </cell>
          <cell r="X12">
            <v>0</v>
          </cell>
          <cell r="Y12" t="str">
            <v>NT</v>
          </cell>
          <cell r="Z12">
            <v>0</v>
          </cell>
          <cell r="AA12" t="str">
            <v>NT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A13" t="str">
            <v>Josie Fenton</v>
          </cell>
          <cell r="B13">
            <v>17</v>
          </cell>
          <cell r="C13" t="str">
            <v xml:space="preserve">NT </v>
          </cell>
          <cell r="D13">
            <v>0</v>
          </cell>
          <cell r="E13">
            <v>27.103000000000002</v>
          </cell>
          <cell r="F13">
            <v>4</v>
          </cell>
          <cell r="G13">
            <v>37.131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35.203000000000003</v>
          </cell>
          <cell r="N13">
            <v>0</v>
          </cell>
          <cell r="O13">
            <v>30.268999999999998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 t="str">
            <v>NT</v>
          </cell>
          <cell r="V13">
            <v>0</v>
          </cell>
          <cell r="W13">
            <v>25.152000000000001</v>
          </cell>
          <cell r="X13">
            <v>5</v>
          </cell>
          <cell r="Y13">
            <v>26.195</v>
          </cell>
          <cell r="Z13">
            <v>6</v>
          </cell>
          <cell r="AA13">
            <v>31.218</v>
          </cell>
          <cell r="AB13">
            <v>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A14" t="str">
            <v>Layla Holland</v>
          </cell>
          <cell r="B14">
            <v>15</v>
          </cell>
          <cell r="C14">
            <v>25.353999999999999</v>
          </cell>
          <cell r="D14">
            <v>6</v>
          </cell>
          <cell r="E14">
            <v>25.103999999999999</v>
          </cell>
          <cell r="F14">
            <v>5</v>
          </cell>
          <cell r="G14">
            <v>29.302</v>
          </cell>
          <cell r="H14">
            <v>3</v>
          </cell>
          <cell r="I14" t="str">
            <v>TO</v>
          </cell>
          <cell r="J14">
            <v>0</v>
          </cell>
          <cell r="K14" t="str">
            <v>TO</v>
          </cell>
          <cell r="L14">
            <v>0</v>
          </cell>
          <cell r="M14" t="str">
            <v>TO</v>
          </cell>
          <cell r="N14">
            <v>0</v>
          </cell>
          <cell r="O14" t="str">
            <v>TO</v>
          </cell>
          <cell r="P14">
            <v>0</v>
          </cell>
          <cell r="Q14" t="str">
            <v>TO</v>
          </cell>
          <cell r="R14">
            <v>0</v>
          </cell>
          <cell r="S14">
            <v>0</v>
          </cell>
          <cell r="T14" t="str">
            <v>TO</v>
          </cell>
          <cell r="U14">
            <v>31.074999999999999</v>
          </cell>
          <cell r="V14">
            <v>1</v>
          </cell>
          <cell r="W14">
            <v>29.927</v>
          </cell>
          <cell r="X14">
            <v>0</v>
          </cell>
          <cell r="Y14" t="str">
            <v>TO</v>
          </cell>
          <cell r="Z14">
            <v>0</v>
          </cell>
          <cell r="AA14" t="str">
            <v>TO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 t="str">
            <v>Fisher Ann Rinehart</v>
          </cell>
          <cell r="B15">
            <v>13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33.912999999999997</v>
          </cell>
          <cell r="J15">
            <v>0</v>
          </cell>
          <cell r="K15">
            <v>31.742000000000001</v>
          </cell>
          <cell r="L15">
            <v>3</v>
          </cell>
          <cell r="M15">
            <v>30.812000000000001</v>
          </cell>
          <cell r="N15">
            <v>4</v>
          </cell>
          <cell r="O15">
            <v>30.081</v>
          </cell>
          <cell r="P15">
            <v>1</v>
          </cell>
          <cell r="Q15">
            <v>31.382999999999999</v>
          </cell>
          <cell r="R15">
            <v>2</v>
          </cell>
          <cell r="S15">
            <v>29.594999999999999</v>
          </cell>
          <cell r="T15">
            <v>3</v>
          </cell>
          <cell r="U15" t="str">
            <v>33..057</v>
          </cell>
          <cell r="V15">
            <v>0</v>
          </cell>
          <cell r="W15">
            <v>37.49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16" t="str">
            <v>Sophie Muller</v>
          </cell>
          <cell r="B16">
            <v>12</v>
          </cell>
          <cell r="C16">
            <v>39.268000000000001</v>
          </cell>
          <cell r="D16">
            <v>0</v>
          </cell>
          <cell r="E16" t="str">
            <v>NT</v>
          </cell>
          <cell r="F16">
            <v>0</v>
          </cell>
          <cell r="G16">
            <v>30.789000000000001</v>
          </cell>
          <cell r="H16">
            <v>1</v>
          </cell>
          <cell r="I16">
            <v>30.277000000000001</v>
          </cell>
          <cell r="J16">
            <v>1</v>
          </cell>
          <cell r="K16">
            <v>31.768999999999998</v>
          </cell>
          <cell r="L16">
            <v>2</v>
          </cell>
          <cell r="M16">
            <v>31.94</v>
          </cell>
          <cell r="N16">
            <v>2</v>
          </cell>
          <cell r="O16">
            <v>29.484999999999999</v>
          </cell>
          <cell r="P16">
            <v>3</v>
          </cell>
          <cell r="Q16" t="str">
            <v>NT</v>
          </cell>
          <cell r="R16">
            <v>0</v>
          </cell>
          <cell r="S16" t="str">
            <v>NT</v>
          </cell>
          <cell r="T16">
            <v>0</v>
          </cell>
          <cell r="U16">
            <v>34.883000000000003</v>
          </cell>
          <cell r="V16">
            <v>0</v>
          </cell>
          <cell r="W16">
            <v>28.896000000000001</v>
          </cell>
          <cell r="X16">
            <v>3</v>
          </cell>
          <cell r="Y16" t="str">
            <v>TO</v>
          </cell>
          <cell r="Z16">
            <v>0</v>
          </cell>
          <cell r="AA16" t="str">
            <v>TO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 t="str">
            <v>Maddie Collier</v>
          </cell>
          <cell r="B17">
            <v>7</v>
          </cell>
          <cell r="C17">
            <v>33.765999999999998</v>
          </cell>
          <cell r="D17">
            <v>2</v>
          </cell>
          <cell r="E17" t="str">
            <v>NT</v>
          </cell>
          <cell r="F17">
            <v>0</v>
          </cell>
          <cell r="G17" t="str">
            <v>NT</v>
          </cell>
          <cell r="H17">
            <v>0</v>
          </cell>
          <cell r="I17">
            <v>34.366</v>
          </cell>
          <cell r="J17">
            <v>0</v>
          </cell>
          <cell r="K17">
            <v>46.52</v>
          </cell>
          <cell r="L17">
            <v>0</v>
          </cell>
          <cell r="M17" t="str">
            <v>TO</v>
          </cell>
          <cell r="N17">
            <v>0</v>
          </cell>
          <cell r="O17" t="str">
            <v>TO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28.890999999999998</v>
          </cell>
          <cell r="Z17">
            <v>2</v>
          </cell>
          <cell r="AA17">
            <v>30.016999999999999</v>
          </cell>
          <cell r="AB17">
            <v>3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A18" t="str">
            <v>Danica Depriest</v>
          </cell>
          <cell r="B18">
            <v>6</v>
          </cell>
          <cell r="C18" t="str">
            <v xml:space="preserve">NT </v>
          </cell>
          <cell r="D18">
            <v>0</v>
          </cell>
          <cell r="E18" t="str">
            <v>NT</v>
          </cell>
          <cell r="F18">
            <v>0</v>
          </cell>
          <cell r="G18" t="str">
            <v>NT</v>
          </cell>
          <cell r="H18">
            <v>0</v>
          </cell>
          <cell r="I18">
            <v>30.317</v>
          </cell>
          <cell r="J18">
            <v>0</v>
          </cell>
          <cell r="K18" t="str">
            <v>NT</v>
          </cell>
          <cell r="L18">
            <v>0</v>
          </cell>
          <cell r="M18">
            <v>28.943000000000001</v>
          </cell>
          <cell r="N18">
            <v>6</v>
          </cell>
          <cell r="O18">
            <v>30.236999999999998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 t="str">
            <v>Kaycee Crook</v>
          </cell>
          <cell r="B19">
            <v>3</v>
          </cell>
          <cell r="C19">
            <v>46.582000000000001</v>
          </cell>
          <cell r="D19">
            <v>0</v>
          </cell>
          <cell r="E19">
            <v>46.374000000000002</v>
          </cell>
          <cell r="F19">
            <v>0</v>
          </cell>
          <cell r="G19">
            <v>42.728999999999999</v>
          </cell>
          <cell r="H19">
            <v>0</v>
          </cell>
          <cell r="I19">
            <v>41.302</v>
          </cell>
          <cell r="J19">
            <v>0</v>
          </cell>
          <cell r="K19">
            <v>40.08</v>
          </cell>
          <cell r="L19">
            <v>0</v>
          </cell>
          <cell r="M19">
            <v>36.075000000000003</v>
          </cell>
          <cell r="N19">
            <v>0</v>
          </cell>
          <cell r="O19">
            <v>38.274999999999999</v>
          </cell>
          <cell r="P19">
            <v>0</v>
          </cell>
          <cell r="Q19">
            <v>41.390999999999998</v>
          </cell>
          <cell r="R19">
            <v>0</v>
          </cell>
          <cell r="S19">
            <v>36.576999999999998</v>
          </cell>
          <cell r="T19">
            <v>1</v>
          </cell>
          <cell r="U19">
            <v>33.932000000000002</v>
          </cell>
          <cell r="V19">
            <v>0</v>
          </cell>
          <cell r="W19">
            <v>32.481999999999999</v>
          </cell>
          <cell r="X19">
            <v>0</v>
          </cell>
          <cell r="Y19">
            <v>31.297000000000001</v>
          </cell>
          <cell r="Z19">
            <v>1</v>
          </cell>
          <cell r="AA19">
            <v>33.363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A20" t="str">
            <v>Kate-Scott Loftin</v>
          </cell>
          <cell r="B20">
            <v>2</v>
          </cell>
          <cell r="C20">
            <v>36.69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NT</v>
          </cell>
          <cell r="J20">
            <v>0</v>
          </cell>
          <cell r="K20" t="str">
            <v>NT</v>
          </cell>
          <cell r="L20">
            <v>0</v>
          </cell>
          <cell r="M20">
            <v>37.761000000000003</v>
          </cell>
          <cell r="N20">
            <v>0</v>
          </cell>
          <cell r="O20">
            <v>30.294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33.149000000000001</v>
          </cell>
          <cell r="V20">
            <v>0</v>
          </cell>
          <cell r="W20">
            <v>29.123999999999999</v>
          </cell>
          <cell r="X20">
            <v>1</v>
          </cell>
          <cell r="Y20" t="str">
            <v>NT</v>
          </cell>
          <cell r="Z20">
            <v>0</v>
          </cell>
          <cell r="AA20" t="str">
            <v>NT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A21" t="str">
            <v>Adalyn Baskin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31.777000000000001</v>
          </cell>
          <cell r="V21">
            <v>0</v>
          </cell>
          <cell r="W21">
            <v>30.158999999999999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A22" t="str">
            <v>Addi Kate Morris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>TO</v>
          </cell>
          <cell r="J22">
            <v>0</v>
          </cell>
          <cell r="K22" t="str">
            <v>TO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A23" t="str">
            <v>Addy Tuinstra</v>
          </cell>
          <cell r="B23">
            <v>0</v>
          </cell>
          <cell r="C23">
            <v>0</v>
          </cell>
          <cell r="D23">
            <v>0</v>
          </cell>
          <cell r="E23" t="str">
            <v>TO</v>
          </cell>
          <cell r="F23">
            <v>0</v>
          </cell>
          <cell r="G23" t="str">
            <v>TO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A24" t="str">
            <v>Caroline Baskin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55.28</v>
          </cell>
          <cell r="V24">
            <v>0</v>
          </cell>
          <cell r="W24">
            <v>45.392000000000003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A25" t="str">
            <v>Josie Townsend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35.234999999999999</v>
          </cell>
          <cell r="V25">
            <v>0</v>
          </cell>
          <cell r="W25" t="str">
            <v>NT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A26" t="str">
            <v>Madison Ashe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NT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A27" t="str">
            <v>Molly Baskin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 t="str">
            <v>NT</v>
          </cell>
          <cell r="V27">
            <v>0</v>
          </cell>
          <cell r="W27" t="str">
            <v>TO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28" t="str">
            <v>Molly Brock Dean</v>
          </cell>
          <cell r="B28">
            <v>0</v>
          </cell>
          <cell r="C28">
            <v>45.523000000000003</v>
          </cell>
          <cell r="D28">
            <v>0</v>
          </cell>
          <cell r="E28">
            <v>41.011000000000003</v>
          </cell>
          <cell r="F28">
            <v>0</v>
          </cell>
          <cell r="G28">
            <v>46.387</v>
          </cell>
          <cell r="H28">
            <v>0</v>
          </cell>
          <cell r="I28">
            <v>39.469000000000001</v>
          </cell>
          <cell r="J28">
            <v>0</v>
          </cell>
          <cell r="K28">
            <v>39.805999999999997</v>
          </cell>
          <cell r="L28">
            <v>0</v>
          </cell>
          <cell r="M28">
            <v>37.520000000000003</v>
          </cell>
          <cell r="N28">
            <v>0</v>
          </cell>
          <cell r="O28">
            <v>36.805999999999997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38.091000000000001</v>
          </cell>
          <cell r="V28">
            <v>0</v>
          </cell>
          <cell r="W28">
            <v>36.335999999999999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 t="str">
            <v/>
          </cell>
          <cell r="E40">
            <v>0</v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 t="str">
            <v/>
          </cell>
          <cell r="E41">
            <v>0</v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 t="str">
            <v/>
          </cell>
          <cell r="E42">
            <v>0</v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 t="str">
            <v/>
          </cell>
          <cell r="E45">
            <v>0</v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 t="str">
            <v/>
          </cell>
          <cell r="E46">
            <v>0</v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 t="str">
            <v/>
          </cell>
          <cell r="E47">
            <v>0</v>
          </cell>
          <cell r="F47" t="str">
            <v/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</sheetData>
      <sheetData sheetId="6">
        <row r="1">
          <cell r="A1" t="str">
            <v>Barrel Racing</v>
          </cell>
          <cell r="B1" t="str">
            <v>Total points</v>
          </cell>
          <cell r="C1" t="str">
            <v>Byhalia</v>
          </cell>
          <cell r="D1" t="str">
            <v>pts</v>
          </cell>
          <cell r="E1" t="str">
            <v>McEwen - AM</v>
          </cell>
          <cell r="F1" t="str">
            <v>pts</v>
          </cell>
          <cell r="G1" t="str">
            <v>McEwen - PM</v>
          </cell>
          <cell r="H1" t="str">
            <v>pts</v>
          </cell>
          <cell r="I1" t="str">
            <v>Triple P - AM</v>
          </cell>
          <cell r="J1" t="str">
            <v>pts</v>
          </cell>
          <cell r="K1" t="str">
            <v>Triple P - PM</v>
          </cell>
          <cell r="L1" t="str">
            <v>pts</v>
          </cell>
          <cell r="M1" t="str">
            <v>Tuscumbia - AM</v>
          </cell>
          <cell r="N1" t="str">
            <v>pts</v>
          </cell>
          <cell r="O1" t="str">
            <v>Tuscumbia - PM</v>
          </cell>
          <cell r="P1" t="str">
            <v>pts</v>
          </cell>
          <cell r="Q1" t="str">
            <v>Tuscumbia-AM</v>
          </cell>
          <cell r="R1" t="str">
            <v>pts</v>
          </cell>
          <cell r="S1" t="str">
            <v>Tuscumbia-PM</v>
          </cell>
          <cell r="T1" t="str">
            <v>pts</v>
          </cell>
          <cell r="U1" t="str">
            <v>Mason-AM</v>
          </cell>
          <cell r="V1" t="str">
            <v>pts</v>
          </cell>
          <cell r="W1" t="str">
            <v>Mason-PM</v>
          </cell>
          <cell r="X1" t="str">
            <v>pts</v>
          </cell>
          <cell r="Y1" t="str">
            <v>Triple P-am</v>
          </cell>
          <cell r="Z1" t="str">
            <v>pts</v>
          </cell>
          <cell r="AA1" t="str">
            <v>Triple P-pm</v>
          </cell>
          <cell r="AB1" t="str">
            <v>pts</v>
          </cell>
          <cell r="AC1" t="str">
            <v>Martin - Finals #1</v>
          </cell>
          <cell r="AD1" t="str">
            <v>pts</v>
          </cell>
          <cell r="AE1" t="str">
            <v>Martin Finals - #2</v>
          </cell>
          <cell r="AF1" t="str">
            <v>pts</v>
          </cell>
          <cell r="AG1" t="str">
            <v>Average</v>
          </cell>
          <cell r="AH1" t="str">
            <v>AVG pts</v>
          </cell>
        </row>
        <row r="2">
          <cell r="A2" t="str">
            <v>Avery Wilburn</v>
          </cell>
          <cell r="B2">
            <v>81</v>
          </cell>
          <cell r="C2">
            <v>19.643000000000001</v>
          </cell>
          <cell r="D2">
            <v>0</v>
          </cell>
          <cell r="E2">
            <v>15.731</v>
          </cell>
          <cell r="F2">
            <v>8</v>
          </cell>
          <cell r="G2">
            <v>25.914999999999999</v>
          </cell>
          <cell r="H2">
            <v>0</v>
          </cell>
          <cell r="I2">
            <v>15.204000000000001</v>
          </cell>
          <cell r="J2">
            <v>10</v>
          </cell>
          <cell r="K2">
            <v>15.249000000000001</v>
          </cell>
          <cell r="L2">
            <v>8</v>
          </cell>
          <cell r="M2">
            <v>15.442</v>
          </cell>
          <cell r="N2">
            <v>10</v>
          </cell>
          <cell r="O2">
            <v>15.714</v>
          </cell>
          <cell r="P2">
            <v>10</v>
          </cell>
          <cell r="Q2" t="str">
            <v>NT</v>
          </cell>
          <cell r="R2">
            <v>0</v>
          </cell>
          <cell r="S2">
            <v>16.326000000000001</v>
          </cell>
          <cell r="T2">
            <v>6</v>
          </cell>
          <cell r="U2">
            <v>20.192</v>
          </cell>
          <cell r="V2">
            <v>0</v>
          </cell>
          <cell r="W2">
            <v>15.084</v>
          </cell>
          <cell r="X2">
            <v>9</v>
          </cell>
          <cell r="Y2">
            <v>14.898</v>
          </cell>
          <cell r="Z2">
            <v>10</v>
          </cell>
          <cell r="AA2">
            <v>14.815</v>
          </cell>
          <cell r="AB2">
            <v>10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Harper Kate Wilburn</v>
          </cell>
          <cell r="B3">
            <v>81</v>
          </cell>
          <cell r="C3">
            <v>15.239000000000001</v>
          </cell>
          <cell r="D3">
            <v>8</v>
          </cell>
          <cell r="E3">
            <v>16.161000000000001</v>
          </cell>
          <cell r="F3">
            <v>6</v>
          </cell>
          <cell r="G3">
            <v>16.309000000000001</v>
          </cell>
          <cell r="H3">
            <v>7</v>
          </cell>
          <cell r="I3">
            <v>15.63</v>
          </cell>
          <cell r="J3">
            <v>8</v>
          </cell>
          <cell r="K3">
            <v>16.027999999999999</v>
          </cell>
          <cell r="L3">
            <v>4</v>
          </cell>
          <cell r="M3">
            <v>15.744999999999999</v>
          </cell>
          <cell r="N3">
            <v>9</v>
          </cell>
          <cell r="O3">
            <v>16.16</v>
          </cell>
          <cell r="P3">
            <v>9</v>
          </cell>
          <cell r="Q3">
            <v>15.356999999999999</v>
          </cell>
          <cell r="R3">
            <v>10</v>
          </cell>
          <cell r="S3">
            <v>20.643999999999998</v>
          </cell>
          <cell r="T3">
            <v>0</v>
          </cell>
          <cell r="U3">
            <v>15.298</v>
          </cell>
          <cell r="V3">
            <v>6</v>
          </cell>
          <cell r="W3">
            <v>20.094000000000001</v>
          </cell>
          <cell r="X3">
            <v>0</v>
          </cell>
          <cell r="Y3">
            <v>15.266999999999999</v>
          </cell>
          <cell r="Z3">
            <v>8</v>
          </cell>
          <cell r="AA3">
            <v>15.553000000000001</v>
          </cell>
          <cell r="AB3">
            <v>6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 t="str">
            <v>Katie Jane Crook</v>
          </cell>
          <cell r="B4">
            <v>74</v>
          </cell>
          <cell r="C4">
            <v>15.111000000000001</v>
          </cell>
          <cell r="D4">
            <v>9</v>
          </cell>
          <cell r="E4">
            <v>15.638</v>
          </cell>
          <cell r="F4">
            <v>10</v>
          </cell>
          <cell r="G4">
            <v>15.57</v>
          </cell>
          <cell r="H4">
            <v>9</v>
          </cell>
          <cell r="I4">
            <v>15.586</v>
          </cell>
          <cell r="J4">
            <v>9</v>
          </cell>
          <cell r="K4">
            <v>15.023999999999999</v>
          </cell>
          <cell r="L4">
            <v>9</v>
          </cell>
          <cell r="M4">
            <v>26.66</v>
          </cell>
          <cell r="N4">
            <v>0</v>
          </cell>
          <cell r="O4">
            <v>20.128</v>
          </cell>
          <cell r="P4">
            <v>0</v>
          </cell>
          <cell r="Q4">
            <v>15.381</v>
          </cell>
          <cell r="R4">
            <v>9</v>
          </cell>
          <cell r="S4">
            <v>15.15</v>
          </cell>
          <cell r="T4">
            <v>10</v>
          </cell>
          <cell r="U4">
            <v>15.162000000000001</v>
          </cell>
          <cell r="V4">
            <v>9</v>
          </cell>
          <cell r="W4">
            <v>19.971</v>
          </cell>
          <cell r="X4">
            <v>0</v>
          </cell>
          <cell r="Y4">
            <v>19.849</v>
          </cell>
          <cell r="Z4">
            <v>0</v>
          </cell>
          <cell r="AA4">
            <v>19.724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 t="str">
            <v>Reese Weir</v>
          </cell>
          <cell r="B5">
            <v>73</v>
          </cell>
          <cell r="C5">
            <v>14.904999999999999</v>
          </cell>
          <cell r="D5">
            <v>10</v>
          </cell>
          <cell r="E5">
            <v>15.657999999999999</v>
          </cell>
          <cell r="F5">
            <v>9</v>
          </cell>
          <cell r="G5">
            <v>20.538</v>
          </cell>
          <cell r="H5">
            <v>0</v>
          </cell>
          <cell r="I5">
            <v>22.262</v>
          </cell>
          <cell r="J5">
            <v>0</v>
          </cell>
          <cell r="K5">
            <v>15.01</v>
          </cell>
          <cell r="L5">
            <v>10</v>
          </cell>
          <cell r="M5">
            <v>15.913</v>
          </cell>
          <cell r="N5">
            <v>8</v>
          </cell>
          <cell r="O5">
            <v>21.242999999999999</v>
          </cell>
          <cell r="P5">
            <v>0</v>
          </cell>
          <cell r="Q5" t="str">
            <v>TO</v>
          </cell>
          <cell r="R5">
            <v>0</v>
          </cell>
          <cell r="S5" t="str">
            <v>TO</v>
          </cell>
          <cell r="T5">
            <v>0</v>
          </cell>
          <cell r="U5">
            <v>14.605</v>
          </cell>
          <cell r="V5">
            <v>10</v>
          </cell>
          <cell r="W5">
            <v>14.882</v>
          </cell>
          <cell r="X5">
            <v>10</v>
          </cell>
          <cell r="Y5">
            <v>15.297000000000001</v>
          </cell>
          <cell r="Z5">
            <v>7</v>
          </cell>
          <cell r="AA5">
            <v>15.045999999999999</v>
          </cell>
          <cell r="AB5">
            <v>9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 t="str">
            <v>Olivia Morgan</v>
          </cell>
          <cell r="B6">
            <v>53</v>
          </cell>
          <cell r="C6">
            <v>16.152999999999999</v>
          </cell>
          <cell r="D6">
            <v>5</v>
          </cell>
          <cell r="E6">
            <v>16.094000000000001</v>
          </cell>
          <cell r="F6">
            <v>7</v>
          </cell>
          <cell r="G6">
            <v>16.305</v>
          </cell>
          <cell r="H6">
            <v>8</v>
          </cell>
          <cell r="I6">
            <v>21.055</v>
          </cell>
          <cell r="J6">
            <v>0</v>
          </cell>
          <cell r="K6">
            <v>16.036000000000001</v>
          </cell>
          <cell r="L6">
            <v>3</v>
          </cell>
          <cell r="M6">
            <v>21.609000000000002</v>
          </cell>
          <cell r="N6">
            <v>0</v>
          </cell>
          <cell r="O6">
            <v>16.826000000000001</v>
          </cell>
          <cell r="P6">
            <v>6</v>
          </cell>
          <cell r="Q6">
            <v>15.895</v>
          </cell>
          <cell r="R6">
            <v>7</v>
          </cell>
          <cell r="S6">
            <v>20.986999999999998</v>
          </cell>
          <cell r="T6">
            <v>0</v>
          </cell>
          <cell r="U6">
            <v>15.678000000000001</v>
          </cell>
          <cell r="V6">
            <v>3</v>
          </cell>
          <cell r="W6">
            <v>15.394</v>
          </cell>
          <cell r="X6">
            <v>8</v>
          </cell>
          <cell r="Y6">
            <v>15.776</v>
          </cell>
          <cell r="Z6">
            <v>6</v>
          </cell>
          <cell r="AA6">
            <v>21.329000000000001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 t="str">
            <v>Kaylee Carmouche</v>
          </cell>
          <cell r="B7">
            <v>47</v>
          </cell>
          <cell r="C7">
            <v>0</v>
          </cell>
          <cell r="D7">
            <v>0</v>
          </cell>
          <cell r="E7">
            <v>16.509</v>
          </cell>
          <cell r="F7">
            <v>5</v>
          </cell>
          <cell r="G7">
            <v>0</v>
          </cell>
          <cell r="H7">
            <v>0</v>
          </cell>
          <cell r="I7">
            <v>16.164999999999999</v>
          </cell>
          <cell r="J7">
            <v>7</v>
          </cell>
          <cell r="K7">
            <v>17.484999999999999</v>
          </cell>
          <cell r="L7">
            <v>0</v>
          </cell>
          <cell r="M7">
            <v>16.423999999999999</v>
          </cell>
          <cell r="N7">
            <v>5</v>
          </cell>
          <cell r="O7">
            <v>16.456</v>
          </cell>
          <cell r="P7">
            <v>8</v>
          </cell>
          <cell r="Q7">
            <v>17.681999999999999</v>
          </cell>
          <cell r="R7">
            <v>1</v>
          </cell>
          <cell r="S7">
            <v>15.484</v>
          </cell>
          <cell r="T7">
            <v>9</v>
          </cell>
          <cell r="U7">
            <v>15.813000000000001</v>
          </cell>
          <cell r="V7">
            <v>2</v>
          </cell>
          <cell r="W7">
            <v>20.332000000000001</v>
          </cell>
          <cell r="X7">
            <v>0</v>
          </cell>
          <cell r="Y7">
            <v>15.946999999999999</v>
          </cell>
          <cell r="Z7">
            <v>5</v>
          </cell>
          <cell r="AA7">
            <v>15.680999999999999</v>
          </cell>
          <cell r="AB7">
            <v>5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 t="str">
            <v>Emma Twisdale</v>
          </cell>
          <cell r="B8">
            <v>46</v>
          </cell>
          <cell r="C8">
            <v>0</v>
          </cell>
          <cell r="D8">
            <v>0</v>
          </cell>
          <cell r="E8">
            <v>21.012</v>
          </cell>
          <cell r="F8">
            <v>0</v>
          </cell>
          <cell r="G8">
            <v>15.26</v>
          </cell>
          <cell r="H8">
            <v>10</v>
          </cell>
          <cell r="I8">
            <v>16.210999999999999</v>
          </cell>
          <cell r="J8">
            <v>6</v>
          </cell>
          <cell r="K8">
            <v>15.706</v>
          </cell>
          <cell r="L8">
            <v>7</v>
          </cell>
          <cell r="M8">
            <v>16.099</v>
          </cell>
          <cell r="N8">
            <v>7</v>
          </cell>
          <cell r="O8">
            <v>21.216000000000001</v>
          </cell>
          <cell r="P8">
            <v>0</v>
          </cell>
          <cell r="Q8">
            <v>15.837</v>
          </cell>
          <cell r="R8">
            <v>8</v>
          </cell>
          <cell r="S8">
            <v>15.586</v>
          </cell>
          <cell r="T8">
            <v>8</v>
          </cell>
          <cell r="U8">
            <v>20.452000000000002</v>
          </cell>
          <cell r="V8">
            <v>0</v>
          </cell>
          <cell r="W8">
            <v>20.013999999999999</v>
          </cell>
          <cell r="X8">
            <v>0</v>
          </cell>
          <cell r="Y8" t="str">
            <v>NT</v>
          </cell>
          <cell r="Z8">
            <v>0</v>
          </cell>
          <cell r="AA8">
            <v>20.393000000000001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A9" t="str">
            <v>AJ Bryant</v>
          </cell>
          <cell r="B9">
            <v>44</v>
          </cell>
          <cell r="C9">
            <v>20.41</v>
          </cell>
          <cell r="D9">
            <v>0</v>
          </cell>
          <cell r="E9">
            <v>17.445</v>
          </cell>
          <cell r="F9">
            <v>0</v>
          </cell>
          <cell r="G9">
            <v>17.295000000000002</v>
          </cell>
          <cell r="H9">
            <v>2</v>
          </cell>
          <cell r="I9">
            <v>16.431999999999999</v>
          </cell>
          <cell r="J9">
            <v>3</v>
          </cell>
          <cell r="K9">
            <v>15.722</v>
          </cell>
          <cell r="L9">
            <v>6</v>
          </cell>
          <cell r="M9">
            <v>16.344999999999999</v>
          </cell>
          <cell r="N9">
            <v>6</v>
          </cell>
          <cell r="O9">
            <v>16.850000000000001</v>
          </cell>
          <cell r="P9">
            <v>5</v>
          </cell>
          <cell r="Q9">
            <v>16.792999999999999</v>
          </cell>
          <cell r="R9">
            <v>3</v>
          </cell>
          <cell r="S9">
            <v>16.434000000000001</v>
          </cell>
          <cell r="T9">
            <v>5</v>
          </cell>
          <cell r="U9">
            <v>15.281000000000001</v>
          </cell>
          <cell r="V9">
            <v>7</v>
          </cell>
          <cell r="W9">
            <v>20.29</v>
          </cell>
          <cell r="X9">
            <v>0</v>
          </cell>
          <cell r="Y9">
            <v>20.245999999999999</v>
          </cell>
          <cell r="Z9">
            <v>0</v>
          </cell>
          <cell r="AA9">
            <v>15.414999999999999</v>
          </cell>
          <cell r="AB9">
            <v>7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A10" t="str">
            <v>Mia Koedi Robbins</v>
          </cell>
          <cell r="B10">
            <v>42</v>
          </cell>
          <cell r="C10">
            <v>15.897</v>
          </cell>
          <cell r="D10">
            <v>6</v>
          </cell>
          <cell r="E10">
            <v>16.632000000000001</v>
          </cell>
          <cell r="F10">
            <v>4</v>
          </cell>
          <cell r="G10">
            <v>16.445</v>
          </cell>
          <cell r="H10">
            <v>5</v>
          </cell>
          <cell r="I10">
            <v>16.233000000000001</v>
          </cell>
          <cell r="J10">
            <v>5</v>
          </cell>
          <cell r="K10">
            <v>16.07</v>
          </cell>
          <cell r="L10">
            <v>2</v>
          </cell>
          <cell r="M10">
            <v>21.635999999999999</v>
          </cell>
          <cell r="N10">
            <v>0</v>
          </cell>
          <cell r="O10">
            <v>21.478999999999999</v>
          </cell>
          <cell r="P10">
            <v>0</v>
          </cell>
          <cell r="Q10">
            <v>16.202000000000002</v>
          </cell>
          <cell r="R10">
            <v>6</v>
          </cell>
          <cell r="S10">
            <v>15.765000000000001</v>
          </cell>
          <cell r="T10">
            <v>7</v>
          </cell>
          <cell r="U10">
            <v>15.882999999999999</v>
          </cell>
          <cell r="V10">
            <v>0</v>
          </cell>
          <cell r="W10">
            <v>15.706</v>
          </cell>
          <cell r="X10">
            <v>7</v>
          </cell>
          <cell r="Y10">
            <v>23.001000000000001</v>
          </cell>
          <cell r="Z10">
            <v>0</v>
          </cell>
          <cell r="AA10">
            <v>22.001999999999999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 t="str">
            <v>Gracie Jenkins</v>
          </cell>
          <cell r="B11">
            <v>34</v>
          </cell>
          <cell r="C11">
            <v>16.443999999999999</v>
          </cell>
          <cell r="D11">
            <v>4</v>
          </cell>
          <cell r="E11">
            <v>16.835999999999999</v>
          </cell>
          <cell r="F11">
            <v>3</v>
          </cell>
          <cell r="G11">
            <v>16.388000000000002</v>
          </cell>
          <cell r="H11">
            <v>6</v>
          </cell>
          <cell r="I11">
            <v>23.725000000000001</v>
          </cell>
          <cell r="J11">
            <v>0</v>
          </cell>
          <cell r="K11">
            <v>15.792</v>
          </cell>
          <cell r="L11">
            <v>5</v>
          </cell>
          <cell r="M11">
            <v>21.850999999999999</v>
          </cell>
          <cell r="N11">
            <v>0</v>
          </cell>
          <cell r="O11">
            <v>17.079999999999998</v>
          </cell>
          <cell r="P11">
            <v>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15.358000000000001</v>
          </cell>
          <cell r="V11">
            <v>5</v>
          </cell>
          <cell r="W11">
            <v>20.257000000000001</v>
          </cell>
          <cell r="X11">
            <v>0</v>
          </cell>
          <cell r="Y11">
            <v>25.154</v>
          </cell>
          <cell r="Z11">
            <v>0</v>
          </cell>
          <cell r="AA11">
            <v>15.289</v>
          </cell>
          <cell r="AB11">
            <v>8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A12" t="str">
            <v>Kaycee Crook</v>
          </cell>
          <cell r="B12">
            <v>25</v>
          </cell>
          <cell r="C12">
            <v>16.704000000000001</v>
          </cell>
          <cell r="D12">
            <v>3</v>
          </cell>
          <cell r="E12">
            <v>17.538</v>
          </cell>
          <cell r="F12">
            <v>0</v>
          </cell>
          <cell r="G12">
            <v>17.085000000000001</v>
          </cell>
          <cell r="H12">
            <v>3</v>
          </cell>
          <cell r="I12">
            <v>16.687000000000001</v>
          </cell>
          <cell r="J12">
            <v>2</v>
          </cell>
          <cell r="K12">
            <v>16.611999999999998</v>
          </cell>
          <cell r="L12">
            <v>0</v>
          </cell>
          <cell r="M12">
            <v>23.021999999999998</v>
          </cell>
          <cell r="N12">
            <v>0</v>
          </cell>
          <cell r="O12">
            <v>17.048999999999999</v>
          </cell>
          <cell r="P12">
            <v>4</v>
          </cell>
          <cell r="Q12">
            <v>16.318999999999999</v>
          </cell>
          <cell r="R12">
            <v>4</v>
          </cell>
          <cell r="S12">
            <v>21.024999999999999</v>
          </cell>
          <cell r="T12">
            <v>0</v>
          </cell>
          <cell r="U12">
            <v>16.707000000000001</v>
          </cell>
          <cell r="V12">
            <v>0</v>
          </cell>
          <cell r="W12">
            <v>16.373999999999999</v>
          </cell>
          <cell r="X12">
            <v>5</v>
          </cell>
          <cell r="Y12">
            <v>16.117999999999999</v>
          </cell>
          <cell r="Z12">
            <v>3</v>
          </cell>
          <cell r="AA12">
            <v>16.449000000000002</v>
          </cell>
          <cell r="AB12">
            <v>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A13" t="str">
            <v>Jayleigh Gilbert</v>
          </cell>
          <cell r="B13">
            <v>22</v>
          </cell>
          <cell r="C13">
            <v>15.336</v>
          </cell>
          <cell r="D13">
            <v>7</v>
          </cell>
          <cell r="E13">
            <v>17.012</v>
          </cell>
          <cell r="F13">
            <v>1</v>
          </cell>
          <cell r="G13">
            <v>16.872</v>
          </cell>
          <cell r="H13">
            <v>4</v>
          </cell>
          <cell r="I13">
            <v>20.678999999999998</v>
          </cell>
          <cell r="J13">
            <v>0</v>
          </cell>
          <cell r="K13">
            <v>20.591999999999999</v>
          </cell>
          <cell r="L13">
            <v>0</v>
          </cell>
          <cell r="M13">
            <v>21.606000000000002</v>
          </cell>
          <cell r="N13">
            <v>0</v>
          </cell>
          <cell r="O13">
            <v>21.587</v>
          </cell>
          <cell r="P13">
            <v>0</v>
          </cell>
          <cell r="Q13" t="str">
            <v>NT</v>
          </cell>
          <cell r="R13">
            <v>0</v>
          </cell>
          <cell r="S13" t="str">
            <v>NT</v>
          </cell>
          <cell r="T13">
            <v>0</v>
          </cell>
          <cell r="U13">
            <v>15.875</v>
          </cell>
          <cell r="V13">
            <v>1</v>
          </cell>
          <cell r="W13">
            <v>20.988</v>
          </cell>
          <cell r="X13">
            <v>0</v>
          </cell>
          <cell r="Y13">
            <v>15.028</v>
          </cell>
          <cell r="Z13">
            <v>9</v>
          </cell>
          <cell r="AA13">
            <v>20.393000000000001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A14" t="str">
            <v>McKinley Dean</v>
          </cell>
          <cell r="B14">
            <v>18</v>
          </cell>
          <cell r="C14">
            <v>19.620999999999999</v>
          </cell>
          <cell r="D14">
            <v>0</v>
          </cell>
          <cell r="E14">
            <v>19.539000000000001</v>
          </cell>
          <cell r="F14">
            <v>0</v>
          </cell>
          <cell r="G14">
            <v>19.131</v>
          </cell>
          <cell r="H14">
            <v>0</v>
          </cell>
          <cell r="I14">
            <v>18.029</v>
          </cell>
          <cell r="J14">
            <v>0</v>
          </cell>
          <cell r="K14">
            <v>16.832000000000001</v>
          </cell>
          <cell r="L14">
            <v>0</v>
          </cell>
          <cell r="M14">
            <v>19.233000000000001</v>
          </cell>
          <cell r="N14">
            <v>2</v>
          </cell>
          <cell r="O14">
            <v>17.684000000000001</v>
          </cell>
          <cell r="P14">
            <v>2</v>
          </cell>
          <cell r="Q14">
            <v>16.265000000000001</v>
          </cell>
          <cell r="R14">
            <v>5</v>
          </cell>
          <cell r="S14">
            <v>16.620999999999999</v>
          </cell>
          <cell r="T14">
            <v>3</v>
          </cell>
          <cell r="U14">
            <v>16.388999999999999</v>
          </cell>
          <cell r="V14">
            <v>0</v>
          </cell>
          <cell r="W14">
            <v>16.355</v>
          </cell>
          <cell r="X14">
            <v>6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 t="str">
            <v>Kate-Scott Loftin</v>
          </cell>
          <cell r="B15">
            <v>17</v>
          </cell>
          <cell r="C15">
            <v>16.846</v>
          </cell>
          <cell r="D15">
            <v>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16.335000000000001</v>
          </cell>
          <cell r="J15">
            <v>4</v>
          </cell>
          <cell r="K15">
            <v>16.215</v>
          </cell>
          <cell r="L15">
            <v>1</v>
          </cell>
          <cell r="M15">
            <v>17.649999999999999</v>
          </cell>
          <cell r="N15">
            <v>3</v>
          </cell>
          <cell r="O15" t="str">
            <v>NT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15.566000000000001</v>
          </cell>
          <cell r="V15">
            <v>4</v>
          </cell>
          <cell r="W15">
            <v>20.454000000000001</v>
          </cell>
          <cell r="X15">
            <v>0</v>
          </cell>
          <cell r="Y15">
            <v>26.01</v>
          </cell>
          <cell r="Z15">
            <v>0</v>
          </cell>
          <cell r="AA15">
            <v>16.151</v>
          </cell>
          <cell r="AB15">
            <v>3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16" t="str">
            <v>Josie Fenton</v>
          </cell>
          <cell r="B16">
            <v>13</v>
          </cell>
          <cell r="C16" t="str">
            <v>NT</v>
          </cell>
          <cell r="D16">
            <v>0</v>
          </cell>
          <cell r="E16">
            <v>20.875</v>
          </cell>
          <cell r="F16">
            <v>0</v>
          </cell>
          <cell r="G16">
            <v>18.016999999999999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17.471</v>
          </cell>
          <cell r="N16">
            <v>4</v>
          </cell>
          <cell r="O16">
            <v>18.289000000000001</v>
          </cell>
          <cell r="P16">
            <v>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15.202999999999999</v>
          </cell>
          <cell r="V16">
            <v>8</v>
          </cell>
          <cell r="W16">
            <v>20.498999999999999</v>
          </cell>
          <cell r="X16">
            <v>0</v>
          </cell>
          <cell r="Y16">
            <v>20.46</v>
          </cell>
          <cell r="Z16">
            <v>0</v>
          </cell>
          <cell r="AA16">
            <v>25.288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 t="str">
            <v>Amy Kate Washburn</v>
          </cell>
          <cell r="B17">
            <v>12</v>
          </cell>
          <cell r="C17">
            <v>0</v>
          </cell>
          <cell r="D17">
            <v>0</v>
          </cell>
          <cell r="E17">
            <v>16.966000000000001</v>
          </cell>
          <cell r="F17">
            <v>2</v>
          </cell>
          <cell r="G17">
            <v>17.943000000000001</v>
          </cell>
          <cell r="H17">
            <v>0</v>
          </cell>
          <cell r="I17" t="str">
            <v>NT</v>
          </cell>
          <cell r="J17">
            <v>0</v>
          </cell>
          <cell r="K17">
            <v>17.754000000000001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17.367000000000001</v>
          </cell>
          <cell r="R17">
            <v>2</v>
          </cell>
          <cell r="S17">
            <v>16.550999999999998</v>
          </cell>
          <cell r="T17">
            <v>4</v>
          </cell>
          <cell r="U17" t="str">
            <v>NT</v>
          </cell>
          <cell r="V17">
            <v>0</v>
          </cell>
          <cell r="W17" t="str">
            <v>NT</v>
          </cell>
          <cell r="X17">
            <v>0</v>
          </cell>
          <cell r="Y17">
            <v>20.838999999999999</v>
          </cell>
          <cell r="Z17">
            <v>0</v>
          </cell>
          <cell r="AA17">
            <v>15.685</v>
          </cell>
          <cell r="AB17">
            <v>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A18" t="str">
            <v>Danica Depriest</v>
          </cell>
          <cell r="B18">
            <v>7</v>
          </cell>
          <cell r="C18" t="str">
            <v>NT</v>
          </cell>
          <cell r="D18">
            <v>0</v>
          </cell>
          <cell r="E18">
            <v>22.294</v>
          </cell>
          <cell r="F18">
            <v>0</v>
          </cell>
          <cell r="G18">
            <v>18.89</v>
          </cell>
          <cell r="H18">
            <v>0</v>
          </cell>
          <cell r="I18">
            <v>17.614999999999998</v>
          </cell>
          <cell r="J18">
            <v>0</v>
          </cell>
          <cell r="K18">
            <v>34.982999999999997</v>
          </cell>
          <cell r="L18">
            <v>0</v>
          </cell>
          <cell r="M18">
            <v>23.765999999999998</v>
          </cell>
          <cell r="N18">
            <v>0</v>
          </cell>
          <cell r="O18">
            <v>16.809999999999999</v>
          </cell>
          <cell r="P18">
            <v>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 t="str">
            <v>Sophie Muller</v>
          </cell>
          <cell r="B19">
            <v>7</v>
          </cell>
          <cell r="C19">
            <v>23.146000000000001</v>
          </cell>
          <cell r="D19">
            <v>0</v>
          </cell>
          <cell r="E19">
            <v>24.151</v>
          </cell>
          <cell r="F19">
            <v>0</v>
          </cell>
          <cell r="G19">
            <v>21.172000000000001</v>
          </cell>
          <cell r="H19">
            <v>0</v>
          </cell>
          <cell r="I19">
            <v>20.280999999999999</v>
          </cell>
          <cell r="J19">
            <v>0</v>
          </cell>
          <cell r="K19">
            <v>19.677</v>
          </cell>
          <cell r="L19">
            <v>0</v>
          </cell>
          <cell r="M19">
            <v>20.062000000000001</v>
          </cell>
          <cell r="N19">
            <v>1</v>
          </cell>
          <cell r="O19">
            <v>20.635000000000002</v>
          </cell>
          <cell r="P19">
            <v>0</v>
          </cell>
          <cell r="Q19">
            <v>20.413</v>
          </cell>
          <cell r="R19">
            <v>0</v>
          </cell>
          <cell r="S19">
            <v>18.734000000000002</v>
          </cell>
          <cell r="T19">
            <v>2</v>
          </cell>
          <cell r="U19">
            <v>18.439</v>
          </cell>
          <cell r="V19">
            <v>0</v>
          </cell>
          <cell r="W19">
            <v>18.141999999999999</v>
          </cell>
          <cell r="X19">
            <v>4</v>
          </cell>
          <cell r="Y19" t="str">
            <v>TO</v>
          </cell>
          <cell r="Z19">
            <v>0</v>
          </cell>
          <cell r="AA19" t="str">
            <v>TO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A20" t="str">
            <v>Josie Townsend</v>
          </cell>
          <cell r="B20">
            <v>6</v>
          </cell>
          <cell r="C20">
            <v>22.922000000000001</v>
          </cell>
          <cell r="D20">
            <v>0</v>
          </cell>
          <cell r="E20">
            <v>25.024000000000001</v>
          </cell>
          <cell r="F20">
            <v>0</v>
          </cell>
          <cell r="G20">
            <v>23.102</v>
          </cell>
          <cell r="H20">
            <v>0</v>
          </cell>
          <cell r="I20" t="str">
            <v>NT</v>
          </cell>
          <cell r="J20">
            <v>0</v>
          </cell>
          <cell r="K20" t="str">
            <v>NT</v>
          </cell>
          <cell r="L20">
            <v>0</v>
          </cell>
          <cell r="M20" t="str">
            <v>NT</v>
          </cell>
          <cell r="N20">
            <v>0</v>
          </cell>
          <cell r="O20">
            <v>25.978000000000002</v>
          </cell>
          <cell r="P20">
            <v>0</v>
          </cell>
          <cell r="Q20">
            <v>20.882999999999999</v>
          </cell>
          <cell r="R20">
            <v>0</v>
          </cell>
          <cell r="S20">
            <v>19.739000000000001</v>
          </cell>
          <cell r="T20">
            <v>1</v>
          </cell>
          <cell r="U20">
            <v>19.393000000000001</v>
          </cell>
          <cell r="V20">
            <v>0</v>
          </cell>
          <cell r="W20">
            <v>19.103000000000002</v>
          </cell>
          <cell r="X20">
            <v>3</v>
          </cell>
          <cell r="Y20">
            <v>17.861000000000001</v>
          </cell>
          <cell r="Z20">
            <v>2</v>
          </cell>
          <cell r="AA20">
            <v>17.597999999999999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A21" t="str">
            <v>Layla Holland</v>
          </cell>
          <cell r="B21">
            <v>4</v>
          </cell>
          <cell r="C21">
            <v>17.265000000000001</v>
          </cell>
          <cell r="D21">
            <v>1</v>
          </cell>
          <cell r="E21">
            <v>17.622</v>
          </cell>
          <cell r="F21">
            <v>0</v>
          </cell>
          <cell r="G21">
            <v>17.536000000000001</v>
          </cell>
          <cell r="H21">
            <v>1</v>
          </cell>
          <cell r="I21" t="str">
            <v>TO</v>
          </cell>
          <cell r="J21">
            <v>0</v>
          </cell>
          <cell r="K21" t="str">
            <v>TO</v>
          </cell>
          <cell r="L21">
            <v>0</v>
          </cell>
          <cell r="M21" t="str">
            <v>TO</v>
          </cell>
          <cell r="N21">
            <v>0</v>
          </cell>
          <cell r="O21" t="str">
            <v>TO</v>
          </cell>
          <cell r="P21">
            <v>0</v>
          </cell>
          <cell r="Q21" t="str">
            <v>TO</v>
          </cell>
          <cell r="R21">
            <v>0</v>
          </cell>
          <cell r="S21" t="str">
            <v>TO</v>
          </cell>
          <cell r="T21">
            <v>0</v>
          </cell>
          <cell r="U21">
            <v>18.651</v>
          </cell>
          <cell r="V21">
            <v>0</v>
          </cell>
          <cell r="W21">
            <v>19.47</v>
          </cell>
          <cell r="X21">
            <v>2</v>
          </cell>
          <cell r="Y21" t="str">
            <v>TO</v>
          </cell>
          <cell r="Z21">
            <v>0</v>
          </cell>
          <cell r="AA21" t="str">
            <v>TO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A22" t="str">
            <v>Madison Ashe</v>
          </cell>
          <cell r="B22">
            <v>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16.097000000000001</v>
          </cell>
          <cell r="Z22">
            <v>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A23" t="str">
            <v>Macie Minor</v>
          </cell>
          <cell r="B23">
            <v>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22.535</v>
          </cell>
          <cell r="R23">
            <v>0</v>
          </cell>
          <cell r="S23">
            <v>27.956</v>
          </cell>
          <cell r="T23">
            <v>0</v>
          </cell>
          <cell r="U23">
            <v>22.044</v>
          </cell>
          <cell r="V23">
            <v>0</v>
          </cell>
          <cell r="W23">
            <v>21.695</v>
          </cell>
          <cell r="X23">
            <v>0</v>
          </cell>
          <cell r="Y23">
            <v>27.789000000000001</v>
          </cell>
          <cell r="Z23">
            <v>0</v>
          </cell>
          <cell r="AA23">
            <v>16.420000000000002</v>
          </cell>
          <cell r="AB23">
            <v>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A24" t="str">
            <v>Fisher Ann Rinehart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20.297999999999998</v>
          </cell>
          <cell r="J24">
            <v>0</v>
          </cell>
          <cell r="K24">
            <v>20.558</v>
          </cell>
          <cell r="L24">
            <v>0</v>
          </cell>
          <cell r="M24">
            <v>22.518999999999998</v>
          </cell>
          <cell r="N24">
            <v>0</v>
          </cell>
          <cell r="O24">
            <v>21.013000000000002</v>
          </cell>
          <cell r="P24">
            <v>0</v>
          </cell>
          <cell r="Q24">
            <v>22.388000000000002</v>
          </cell>
          <cell r="R24">
            <v>0</v>
          </cell>
          <cell r="S24">
            <v>20.658000000000001</v>
          </cell>
          <cell r="T24">
            <v>0</v>
          </cell>
          <cell r="U24">
            <v>19.794</v>
          </cell>
          <cell r="V24">
            <v>0</v>
          </cell>
          <cell r="W24">
            <v>19.931000000000001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A25" t="str">
            <v>Macie Allen</v>
          </cell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17.173999999999999</v>
          </cell>
          <cell r="J25">
            <v>1</v>
          </cell>
          <cell r="K25">
            <v>22.178000000000001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A26" t="str">
            <v>Maddie Collier</v>
          </cell>
          <cell r="B26">
            <v>1</v>
          </cell>
          <cell r="C26" t="str">
            <v>NT</v>
          </cell>
          <cell r="D26">
            <v>0</v>
          </cell>
          <cell r="E26">
            <v>20.446000000000002</v>
          </cell>
          <cell r="F26">
            <v>0</v>
          </cell>
          <cell r="G26" t="str">
            <v>NT</v>
          </cell>
          <cell r="H26">
            <v>0</v>
          </cell>
          <cell r="I26">
            <v>28.6</v>
          </cell>
          <cell r="J26">
            <v>0</v>
          </cell>
          <cell r="K26">
            <v>29.222000000000001</v>
          </cell>
          <cell r="L26">
            <v>0</v>
          </cell>
          <cell r="M26" t="str">
            <v>TO</v>
          </cell>
          <cell r="N26">
            <v>0</v>
          </cell>
          <cell r="O26" t="str">
            <v>TO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18.100999999999999</v>
          </cell>
          <cell r="Z26">
            <v>1</v>
          </cell>
          <cell r="AA26">
            <v>17.693999999999999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A27" t="str">
            <v>Adalyn Baskin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18.565000000000001</v>
          </cell>
          <cell r="V27">
            <v>0</v>
          </cell>
          <cell r="W27" t="str">
            <v>NT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28" t="str">
            <v>Addi Kate Morris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>TO</v>
          </cell>
          <cell r="J28">
            <v>0</v>
          </cell>
          <cell r="K28" t="str">
            <v>TO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29" t="str">
            <v>Addy Tuinstra</v>
          </cell>
          <cell r="B29">
            <v>0</v>
          </cell>
          <cell r="C29">
            <v>0</v>
          </cell>
          <cell r="D29">
            <v>0</v>
          </cell>
          <cell r="E29" t="str">
            <v>TO</v>
          </cell>
          <cell r="F29">
            <v>0</v>
          </cell>
          <cell r="G29" t="str">
            <v>TO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A30" t="str">
            <v>Caroline Baskin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30.157</v>
          </cell>
          <cell r="V30">
            <v>0</v>
          </cell>
          <cell r="W30">
            <v>33.072000000000003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31" t="str">
            <v>Greer Tomlinson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22.945</v>
          </cell>
          <cell r="J31">
            <v>0</v>
          </cell>
          <cell r="K31">
            <v>21.501000000000001</v>
          </cell>
          <cell r="L31">
            <v>0</v>
          </cell>
          <cell r="M31">
            <v>21.24</v>
          </cell>
          <cell r="N31">
            <v>0</v>
          </cell>
          <cell r="O31">
            <v>20.981999999999999</v>
          </cell>
          <cell r="P31">
            <v>0</v>
          </cell>
          <cell r="Q31" t="str">
            <v>NT</v>
          </cell>
          <cell r="R31">
            <v>0</v>
          </cell>
          <cell r="S31">
            <v>23.204999999999998</v>
          </cell>
          <cell r="T31">
            <v>0</v>
          </cell>
          <cell r="U31">
            <v>20.393999999999998</v>
          </cell>
          <cell r="V31">
            <v>0</v>
          </cell>
          <cell r="W31" t="str">
            <v>NT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A32" t="str">
            <v>Jolene Rich</v>
          </cell>
          <cell r="B32">
            <v>0</v>
          </cell>
          <cell r="C32">
            <v>25.195</v>
          </cell>
          <cell r="D32">
            <v>0</v>
          </cell>
          <cell r="E32">
            <v>20.004999999999999</v>
          </cell>
          <cell r="F32">
            <v>0</v>
          </cell>
          <cell r="G32">
            <v>26.678000000000001</v>
          </cell>
          <cell r="H32">
            <v>0</v>
          </cell>
          <cell r="I32" t="str">
            <v>TO</v>
          </cell>
          <cell r="J32">
            <v>0</v>
          </cell>
          <cell r="K32" t="str">
            <v>TO</v>
          </cell>
          <cell r="L32">
            <v>0</v>
          </cell>
          <cell r="M32">
            <v>23.53</v>
          </cell>
          <cell r="N32">
            <v>0</v>
          </cell>
          <cell r="O32">
            <v>21.83</v>
          </cell>
          <cell r="P32">
            <v>0</v>
          </cell>
          <cell r="Q32" t="str">
            <v>NT</v>
          </cell>
          <cell r="R32">
            <v>0</v>
          </cell>
          <cell r="S32" t="str">
            <v>NT</v>
          </cell>
          <cell r="T32">
            <v>0</v>
          </cell>
          <cell r="U32">
            <v>20.5</v>
          </cell>
          <cell r="V32">
            <v>0</v>
          </cell>
          <cell r="W32" t="str">
            <v>NT</v>
          </cell>
          <cell r="X32">
            <v>0</v>
          </cell>
          <cell r="Y32">
            <v>31.42</v>
          </cell>
          <cell r="Z32">
            <v>0</v>
          </cell>
          <cell r="AA32">
            <v>23.4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A33" t="str">
            <v>Molly Baskin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 t="str">
            <v>NT</v>
          </cell>
          <cell r="V33">
            <v>0</v>
          </cell>
          <cell r="W33" t="str">
            <v>NT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A34" t="str">
            <v>Molly Brock Dean</v>
          </cell>
          <cell r="B34">
            <v>0</v>
          </cell>
          <cell r="C34">
            <v>25.942</v>
          </cell>
          <cell r="D34">
            <v>0</v>
          </cell>
          <cell r="E34">
            <v>39.792000000000002</v>
          </cell>
          <cell r="F34">
            <v>0</v>
          </cell>
          <cell r="G34">
            <v>23.449000000000002</v>
          </cell>
          <cell r="H34">
            <v>0</v>
          </cell>
          <cell r="I34">
            <v>22.760999999999999</v>
          </cell>
          <cell r="J34">
            <v>0</v>
          </cell>
          <cell r="K34">
            <v>24.042999999999999</v>
          </cell>
          <cell r="L34">
            <v>0</v>
          </cell>
          <cell r="M34">
            <v>24.12</v>
          </cell>
          <cell r="N34">
            <v>0</v>
          </cell>
          <cell r="O34">
            <v>24.068999999999999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31.135000000000002</v>
          </cell>
          <cell r="V34">
            <v>0</v>
          </cell>
          <cell r="W34" t="str">
            <v>NT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</sheetData>
      <sheetData sheetId="7">
        <row r="1">
          <cell r="A1" t="str">
            <v>Chutedogging</v>
          </cell>
          <cell r="B1" t="str">
            <v>Total points</v>
          </cell>
          <cell r="C1" t="str">
            <v>Byhalia</v>
          </cell>
          <cell r="D1" t="str">
            <v>pts</v>
          </cell>
          <cell r="E1" t="str">
            <v>McEwen - AM</v>
          </cell>
          <cell r="F1" t="str">
            <v>pts</v>
          </cell>
          <cell r="G1" t="str">
            <v>McEwen - PM</v>
          </cell>
          <cell r="H1" t="str">
            <v>pts</v>
          </cell>
          <cell r="I1" t="str">
            <v>Triple P - AM</v>
          </cell>
          <cell r="J1" t="str">
            <v>pts</v>
          </cell>
          <cell r="K1" t="str">
            <v>Triple P - PM</v>
          </cell>
          <cell r="L1" t="str">
            <v>pts</v>
          </cell>
          <cell r="M1" t="str">
            <v>Tuscumbia - AM</v>
          </cell>
          <cell r="N1" t="str">
            <v>pts</v>
          </cell>
          <cell r="O1" t="str">
            <v>Tuscumbia - PM</v>
          </cell>
          <cell r="P1" t="str">
            <v>pts</v>
          </cell>
          <cell r="Q1" t="str">
            <v>Tuscumbia-AM</v>
          </cell>
          <cell r="R1" t="str">
            <v>pts</v>
          </cell>
          <cell r="S1" t="str">
            <v>Tuscumbia-PM</v>
          </cell>
          <cell r="T1" t="str">
            <v>pts</v>
          </cell>
          <cell r="U1" t="str">
            <v>Mason-AM</v>
          </cell>
          <cell r="V1" t="str">
            <v>pts</v>
          </cell>
          <cell r="W1" t="str">
            <v>Mason-PM</v>
          </cell>
          <cell r="X1" t="str">
            <v>pts</v>
          </cell>
          <cell r="Y1" t="str">
            <v>Triple P-am</v>
          </cell>
          <cell r="Z1" t="str">
            <v>pts</v>
          </cell>
          <cell r="AA1" t="str">
            <v>Triple P-pm</v>
          </cell>
          <cell r="AB1" t="str">
            <v>pts</v>
          </cell>
          <cell r="AC1" t="str">
            <v>Martin - Finals #1</v>
          </cell>
          <cell r="AD1" t="str">
            <v>pts</v>
          </cell>
          <cell r="AE1" t="str">
            <v>Martin Finals - #2</v>
          </cell>
          <cell r="AF1" t="str">
            <v>pts</v>
          </cell>
          <cell r="AG1" t="str">
            <v>Average</v>
          </cell>
          <cell r="AH1" t="str">
            <v>AVG pts</v>
          </cell>
        </row>
        <row r="2">
          <cell r="A2" t="str">
            <v>Daniel Wilder</v>
          </cell>
          <cell r="B2">
            <v>113</v>
          </cell>
          <cell r="C2">
            <v>3.09</v>
          </cell>
          <cell r="D2">
            <v>10</v>
          </cell>
          <cell r="E2">
            <v>4.99</v>
          </cell>
          <cell r="F2">
            <v>9</v>
          </cell>
          <cell r="G2">
            <v>2.79</v>
          </cell>
          <cell r="H2">
            <v>10</v>
          </cell>
          <cell r="I2">
            <v>2.41</v>
          </cell>
          <cell r="J2">
            <v>10</v>
          </cell>
          <cell r="K2">
            <v>2.79</v>
          </cell>
          <cell r="L2">
            <v>10</v>
          </cell>
          <cell r="M2">
            <v>27.88</v>
          </cell>
          <cell r="N2">
            <v>5</v>
          </cell>
          <cell r="O2">
            <v>14.56</v>
          </cell>
          <cell r="P2">
            <v>6</v>
          </cell>
          <cell r="Q2">
            <v>2.57</v>
          </cell>
          <cell r="R2">
            <v>10</v>
          </cell>
          <cell r="S2">
            <v>4.45</v>
          </cell>
          <cell r="T2">
            <v>7</v>
          </cell>
          <cell r="U2">
            <v>5.42</v>
          </cell>
          <cell r="V2">
            <v>8</v>
          </cell>
          <cell r="W2">
            <v>2.25</v>
          </cell>
          <cell r="X2">
            <v>10</v>
          </cell>
          <cell r="Y2">
            <v>3.34</v>
          </cell>
          <cell r="Z2">
            <v>9</v>
          </cell>
          <cell r="AA2">
            <v>4.18</v>
          </cell>
          <cell r="AB2">
            <v>9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Bracen Dowdy</v>
          </cell>
          <cell r="B3">
            <v>92.5</v>
          </cell>
          <cell r="C3">
            <v>15.65</v>
          </cell>
          <cell r="D3">
            <v>7</v>
          </cell>
          <cell r="E3">
            <v>29.88</v>
          </cell>
          <cell r="F3">
            <v>7</v>
          </cell>
          <cell r="G3">
            <v>11.16</v>
          </cell>
          <cell r="H3">
            <v>9</v>
          </cell>
          <cell r="I3">
            <v>4.3099999999999996</v>
          </cell>
          <cell r="J3">
            <v>8</v>
          </cell>
          <cell r="K3">
            <v>4.26</v>
          </cell>
          <cell r="L3">
            <v>9</v>
          </cell>
          <cell r="M3">
            <v>11.75</v>
          </cell>
          <cell r="N3">
            <v>7</v>
          </cell>
          <cell r="O3" t="str">
            <v>NT</v>
          </cell>
          <cell r="P3">
            <v>0</v>
          </cell>
          <cell r="Q3">
            <v>13.59</v>
          </cell>
          <cell r="R3">
            <v>6</v>
          </cell>
          <cell r="S3">
            <v>3.92</v>
          </cell>
          <cell r="T3">
            <v>9</v>
          </cell>
          <cell r="U3">
            <v>3.54</v>
          </cell>
          <cell r="V3">
            <v>9</v>
          </cell>
          <cell r="W3">
            <v>4.1399999999999997</v>
          </cell>
          <cell r="X3">
            <v>7</v>
          </cell>
          <cell r="Y3">
            <v>8.1300000000000008</v>
          </cell>
          <cell r="Z3">
            <v>6.5</v>
          </cell>
          <cell r="AA3">
            <v>12.27</v>
          </cell>
          <cell r="AB3">
            <v>8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 t="str">
            <v>John David Daniel</v>
          </cell>
          <cell r="B4">
            <v>79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 t="str">
            <v>NT</v>
          </cell>
          <cell r="J4">
            <v>0</v>
          </cell>
          <cell r="K4">
            <v>4.8899999999999997</v>
          </cell>
          <cell r="L4">
            <v>7</v>
          </cell>
          <cell r="M4">
            <v>3.16</v>
          </cell>
          <cell r="N4">
            <v>10</v>
          </cell>
          <cell r="O4">
            <v>3</v>
          </cell>
          <cell r="P4">
            <v>10</v>
          </cell>
          <cell r="Q4">
            <v>12.35</v>
          </cell>
          <cell r="R4">
            <v>7</v>
          </cell>
          <cell r="S4">
            <v>3.67</v>
          </cell>
          <cell r="T4">
            <v>10</v>
          </cell>
          <cell r="U4">
            <v>3.45</v>
          </cell>
          <cell r="V4">
            <v>10</v>
          </cell>
          <cell r="W4">
            <v>3.26</v>
          </cell>
          <cell r="X4">
            <v>9</v>
          </cell>
          <cell r="Y4">
            <v>3.27</v>
          </cell>
          <cell r="Z4">
            <v>10</v>
          </cell>
          <cell r="AA4">
            <v>23.75</v>
          </cell>
          <cell r="AB4">
            <v>6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 t="str">
            <v>Owen Prince</v>
          </cell>
          <cell r="B5">
            <v>74</v>
          </cell>
          <cell r="C5">
            <v>7.58</v>
          </cell>
          <cell r="D5">
            <v>8</v>
          </cell>
          <cell r="E5">
            <v>16.41</v>
          </cell>
          <cell r="F5">
            <v>8</v>
          </cell>
          <cell r="G5" t="str">
            <v>NT</v>
          </cell>
          <cell r="H5">
            <v>0</v>
          </cell>
          <cell r="I5">
            <v>2.96</v>
          </cell>
          <cell r="J5">
            <v>9</v>
          </cell>
          <cell r="K5">
            <v>5.72</v>
          </cell>
          <cell r="L5">
            <v>6</v>
          </cell>
          <cell r="M5">
            <v>4.49</v>
          </cell>
          <cell r="N5">
            <v>8</v>
          </cell>
          <cell r="O5">
            <v>4.5199999999999996</v>
          </cell>
          <cell r="P5">
            <v>8</v>
          </cell>
          <cell r="Q5">
            <v>4.46</v>
          </cell>
          <cell r="R5">
            <v>8</v>
          </cell>
          <cell r="S5">
            <v>18.37</v>
          </cell>
          <cell r="T5">
            <v>5</v>
          </cell>
          <cell r="U5" t="str">
            <v>NT</v>
          </cell>
          <cell r="V5">
            <v>0</v>
          </cell>
          <cell r="W5">
            <v>8.84</v>
          </cell>
          <cell r="X5">
            <v>6</v>
          </cell>
          <cell r="Y5">
            <v>3.57</v>
          </cell>
          <cell r="Z5">
            <v>8</v>
          </cell>
          <cell r="AA5" t="str">
            <v>NT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 t="str">
            <v>Sam White</v>
          </cell>
          <cell r="B6">
            <v>67</v>
          </cell>
          <cell r="C6">
            <v>6.36</v>
          </cell>
          <cell r="D6">
            <v>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13.6</v>
          </cell>
          <cell r="J6">
            <v>6</v>
          </cell>
          <cell r="K6" t="str">
            <v>NT</v>
          </cell>
          <cell r="L6">
            <v>0</v>
          </cell>
          <cell r="M6">
            <v>3.1259999999999999</v>
          </cell>
          <cell r="N6">
            <v>9</v>
          </cell>
          <cell r="O6">
            <v>4.3099999999999996</v>
          </cell>
          <cell r="P6">
            <v>9</v>
          </cell>
          <cell r="Q6" t="str">
            <v>NT</v>
          </cell>
          <cell r="R6">
            <v>0</v>
          </cell>
          <cell r="S6">
            <v>4.17</v>
          </cell>
          <cell r="T6">
            <v>8</v>
          </cell>
          <cell r="U6">
            <v>18.46</v>
          </cell>
          <cell r="V6">
            <v>6</v>
          </cell>
          <cell r="W6">
            <v>25.59</v>
          </cell>
          <cell r="X6">
            <v>5</v>
          </cell>
          <cell r="Y6">
            <v>14.07</v>
          </cell>
          <cell r="Z6">
            <v>5</v>
          </cell>
          <cell r="AA6">
            <v>4.08</v>
          </cell>
          <cell r="AB6">
            <v>10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 t="str">
            <v>Wyatt Rich</v>
          </cell>
          <cell r="B7">
            <v>51.5</v>
          </cell>
          <cell r="C7">
            <v>0</v>
          </cell>
          <cell r="D7">
            <v>0</v>
          </cell>
          <cell r="E7">
            <v>3.55</v>
          </cell>
          <cell r="F7">
            <v>10</v>
          </cell>
          <cell r="G7" t="str">
            <v>NT</v>
          </cell>
          <cell r="H7">
            <v>0</v>
          </cell>
          <cell r="I7" t="str">
            <v>TO</v>
          </cell>
          <cell r="J7">
            <v>0</v>
          </cell>
          <cell r="K7" t="str">
            <v>TO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3.13</v>
          </cell>
          <cell r="R7">
            <v>9</v>
          </cell>
          <cell r="S7">
            <v>27.32</v>
          </cell>
          <cell r="T7">
            <v>4</v>
          </cell>
          <cell r="U7">
            <v>10.72</v>
          </cell>
          <cell r="V7">
            <v>7</v>
          </cell>
          <cell r="W7">
            <v>3.83</v>
          </cell>
          <cell r="X7">
            <v>8</v>
          </cell>
          <cell r="Y7">
            <v>8.1300000000000008</v>
          </cell>
          <cell r="Z7">
            <v>6.5</v>
          </cell>
          <cell r="AA7">
            <v>13.86</v>
          </cell>
          <cell r="AB7">
            <v>7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 t="str">
            <v>Joel Rodriguez</v>
          </cell>
          <cell r="B8">
            <v>28</v>
          </cell>
          <cell r="C8">
            <v>0</v>
          </cell>
          <cell r="D8">
            <v>0</v>
          </cell>
          <cell r="E8" t="str">
            <v>NT</v>
          </cell>
          <cell r="F8">
            <v>0</v>
          </cell>
          <cell r="G8" t="str">
            <v>NT</v>
          </cell>
          <cell r="H8">
            <v>0</v>
          </cell>
          <cell r="I8">
            <v>7.83</v>
          </cell>
          <cell r="J8">
            <v>7</v>
          </cell>
          <cell r="K8">
            <v>4.88</v>
          </cell>
          <cell r="L8">
            <v>8</v>
          </cell>
          <cell r="M8">
            <v>24.26</v>
          </cell>
          <cell r="N8">
            <v>6</v>
          </cell>
          <cell r="O8">
            <v>7.81</v>
          </cell>
          <cell r="P8">
            <v>7</v>
          </cell>
          <cell r="Q8" t="str">
            <v>NT</v>
          </cell>
          <cell r="R8">
            <v>0</v>
          </cell>
          <cell r="S8" t="str">
            <v>NT</v>
          </cell>
          <cell r="T8">
            <v>0</v>
          </cell>
          <cell r="U8" t="str">
            <v>NT</v>
          </cell>
          <cell r="V8">
            <v>0</v>
          </cell>
          <cell r="W8" t="str">
            <v>NT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A9" t="str">
            <v>Adam Townsend</v>
          </cell>
          <cell r="B9">
            <v>8</v>
          </cell>
          <cell r="C9">
            <v>0</v>
          </cell>
          <cell r="D9">
            <v>0</v>
          </cell>
          <cell r="E9" t="str">
            <v>NT</v>
          </cell>
          <cell r="F9">
            <v>0</v>
          </cell>
          <cell r="G9">
            <v>15.94</v>
          </cell>
          <cell r="H9">
            <v>8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A10" t="str">
            <v>Jentry Monroe</v>
          </cell>
          <cell r="B10">
            <v>6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NT</v>
          </cell>
          <cell r="N10">
            <v>0</v>
          </cell>
          <cell r="O10" t="str">
            <v>NT</v>
          </cell>
          <cell r="P10">
            <v>0</v>
          </cell>
          <cell r="Q10" t="str">
            <v>NT</v>
          </cell>
          <cell r="R10">
            <v>0</v>
          </cell>
          <cell r="S10">
            <v>13.84</v>
          </cell>
          <cell r="T10">
            <v>6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 t="str">
            <v>Bradley Davis</v>
          </cell>
          <cell r="B11">
            <v>0</v>
          </cell>
          <cell r="C11" t="str">
            <v>NT</v>
          </cell>
          <cell r="D11">
            <v>0</v>
          </cell>
          <cell r="E11" t="str">
            <v>TO</v>
          </cell>
          <cell r="F11">
            <v>0</v>
          </cell>
          <cell r="G11" t="str">
            <v>NT</v>
          </cell>
          <cell r="H11">
            <v>0</v>
          </cell>
          <cell r="I11" t="str">
            <v>NT</v>
          </cell>
          <cell r="J11">
            <v>0</v>
          </cell>
          <cell r="K11" t="str">
            <v>NT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A12" t="str">
            <v>Braxton Lynch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TO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A13" t="str">
            <v>Brooks Kee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NT</v>
          </cell>
          <cell r="N13">
            <v>0</v>
          </cell>
          <cell r="O13" t="str">
            <v>NT</v>
          </cell>
          <cell r="P13">
            <v>0</v>
          </cell>
          <cell r="Q13" t="str">
            <v>NT</v>
          </cell>
          <cell r="R13">
            <v>0</v>
          </cell>
          <cell r="S13" t="str">
            <v>NT</v>
          </cell>
          <cell r="T13">
            <v>0</v>
          </cell>
          <cell r="U13" t="str">
            <v>NT</v>
          </cell>
          <cell r="V13">
            <v>0</v>
          </cell>
          <cell r="W13" t="str">
            <v>NT</v>
          </cell>
          <cell r="X13">
            <v>0</v>
          </cell>
          <cell r="Y13" t="str">
            <v>NT</v>
          </cell>
          <cell r="Z13">
            <v>0</v>
          </cell>
          <cell r="AA13" t="str">
            <v>NT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A14" t="str">
            <v>Case Morris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>TO</v>
          </cell>
          <cell r="J14">
            <v>0</v>
          </cell>
          <cell r="K14" t="str">
            <v>TO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 t="str">
            <v>Hayden Lynch</v>
          </cell>
          <cell r="B15">
            <v>0</v>
          </cell>
          <cell r="C15" t="str">
            <v>NT</v>
          </cell>
          <cell r="D15">
            <v>0</v>
          </cell>
          <cell r="E15">
            <v>0</v>
          </cell>
          <cell r="F15">
            <v>0</v>
          </cell>
          <cell r="G15" t="str">
            <v>TO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16" t="str">
            <v>Jake Adkisson</v>
          </cell>
          <cell r="B16">
            <v>0</v>
          </cell>
          <cell r="C16" t="str">
            <v>NT</v>
          </cell>
          <cell r="D16">
            <v>0</v>
          </cell>
          <cell r="E16" t="str">
            <v>NT</v>
          </cell>
          <cell r="F16">
            <v>0</v>
          </cell>
          <cell r="G16" t="str">
            <v>NT</v>
          </cell>
          <cell r="H16">
            <v>0</v>
          </cell>
          <cell r="I16" t="str">
            <v>NT</v>
          </cell>
          <cell r="J16">
            <v>0</v>
          </cell>
          <cell r="K16" t="str">
            <v>NT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 t="str">
            <v>NT</v>
          </cell>
          <cell r="R16">
            <v>0</v>
          </cell>
          <cell r="S16" t="str">
            <v>NT</v>
          </cell>
          <cell r="T16">
            <v>0</v>
          </cell>
          <cell r="U16" t="str">
            <v>NT</v>
          </cell>
          <cell r="V16">
            <v>0</v>
          </cell>
          <cell r="W16" t="str">
            <v>NT</v>
          </cell>
          <cell r="X16">
            <v>0</v>
          </cell>
          <cell r="Y16" t="str">
            <v>NT</v>
          </cell>
          <cell r="Z16">
            <v>0</v>
          </cell>
          <cell r="AA16" t="str">
            <v>NT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 t="str">
            <v>Ridge Deere</v>
          </cell>
          <cell r="B17">
            <v>0</v>
          </cell>
          <cell r="C17" t="str">
            <v>NT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>NT</v>
          </cell>
          <cell r="J17">
            <v>0</v>
          </cell>
          <cell r="K17" t="str">
            <v>NT</v>
          </cell>
          <cell r="L17">
            <v>0</v>
          </cell>
          <cell r="M17" t="str">
            <v>NT</v>
          </cell>
          <cell r="N17">
            <v>0</v>
          </cell>
          <cell r="O17" t="str">
            <v>NT</v>
          </cell>
          <cell r="P17">
            <v>0</v>
          </cell>
          <cell r="Q17" t="str">
            <v>NT</v>
          </cell>
          <cell r="R17">
            <v>0</v>
          </cell>
          <cell r="S17" t="str">
            <v>NT</v>
          </cell>
          <cell r="T17">
            <v>0</v>
          </cell>
          <cell r="U17" t="str">
            <v>NT</v>
          </cell>
          <cell r="V17">
            <v>0</v>
          </cell>
          <cell r="W17" t="str">
            <v>NT</v>
          </cell>
          <cell r="X17">
            <v>0</v>
          </cell>
          <cell r="Y17" t="str">
            <v>NT</v>
          </cell>
          <cell r="Z17">
            <v>0</v>
          </cell>
          <cell r="AA17" t="str">
            <v>NT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 t="str">
            <v/>
          </cell>
          <cell r="E40">
            <v>0</v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 t="str">
            <v/>
          </cell>
          <cell r="E41">
            <v>0</v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 t="str">
            <v/>
          </cell>
          <cell r="E42">
            <v>0</v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 t="str">
            <v/>
          </cell>
          <cell r="E45">
            <v>0</v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 t="str">
            <v/>
          </cell>
          <cell r="E46">
            <v>0</v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 t="str">
            <v/>
          </cell>
          <cell r="E47">
            <v>0</v>
          </cell>
          <cell r="F47" t="str">
            <v/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</sheetData>
      <sheetData sheetId="8">
        <row r="1">
          <cell r="A1" t="str">
            <v>Team Roping</v>
          </cell>
          <cell r="B1" t="str">
            <v>Combined Team Total Points</v>
          </cell>
          <cell r="C1" t="str">
            <v>Individual Total Points</v>
          </cell>
          <cell r="D1" t="str">
            <v>Byhalia</v>
          </cell>
          <cell r="E1" t="str">
            <v>pts</v>
          </cell>
          <cell r="F1" t="str">
            <v>McEwen - AM</v>
          </cell>
          <cell r="G1" t="str">
            <v>pts</v>
          </cell>
          <cell r="H1" t="str">
            <v>McEwen - PM</v>
          </cell>
          <cell r="I1" t="str">
            <v>pts</v>
          </cell>
          <cell r="J1" t="str">
            <v>Triple P - AM</v>
          </cell>
          <cell r="K1" t="str">
            <v>pts</v>
          </cell>
          <cell r="L1" t="str">
            <v>Triple P - PM</v>
          </cell>
          <cell r="M1" t="str">
            <v>pts</v>
          </cell>
          <cell r="N1" t="str">
            <v>Tuscumbia - AM</v>
          </cell>
          <cell r="O1" t="str">
            <v>pts</v>
          </cell>
          <cell r="P1" t="str">
            <v>Tuscumbia - PM</v>
          </cell>
          <cell r="Q1" t="str">
            <v>pts</v>
          </cell>
          <cell r="R1" t="str">
            <v>Tuscumbia-AM</v>
          </cell>
          <cell r="S1" t="str">
            <v>pts</v>
          </cell>
          <cell r="T1" t="str">
            <v>Tuscumbia-PM</v>
          </cell>
          <cell r="U1" t="str">
            <v>pts</v>
          </cell>
          <cell r="V1" t="str">
            <v>Mason-AM</v>
          </cell>
          <cell r="W1" t="str">
            <v>pts</v>
          </cell>
          <cell r="X1" t="str">
            <v>Mason-PM</v>
          </cell>
          <cell r="Y1" t="str">
            <v>pts</v>
          </cell>
          <cell r="Z1" t="str">
            <v>Triple P-am</v>
          </cell>
          <cell r="AA1" t="str">
            <v>pts</v>
          </cell>
          <cell r="AB1" t="str">
            <v>Triple P-pm</v>
          </cell>
          <cell r="AC1" t="str">
            <v>pts</v>
          </cell>
          <cell r="AD1" t="str">
            <v>Martin - Finals #1</v>
          </cell>
          <cell r="AE1" t="str">
            <v>pts</v>
          </cell>
          <cell r="AF1" t="str">
            <v>Martin Finals - #2</v>
          </cell>
          <cell r="AG1" t="str">
            <v>pts</v>
          </cell>
          <cell r="AH1" t="str">
            <v>Average</v>
          </cell>
          <cell r="AI1" t="str">
            <v>AVG pts</v>
          </cell>
        </row>
        <row r="2">
          <cell r="A2" t="str">
            <v>Daniel Wilder</v>
          </cell>
          <cell r="B2">
            <v>96</v>
          </cell>
          <cell r="C2">
            <v>48</v>
          </cell>
          <cell r="D2">
            <v>19</v>
          </cell>
          <cell r="E2">
            <v>10</v>
          </cell>
          <cell r="F2" t="str">
            <v>NT</v>
          </cell>
          <cell r="G2">
            <v>0</v>
          </cell>
          <cell r="H2" t="str">
            <v>NT</v>
          </cell>
          <cell r="I2">
            <v>0</v>
          </cell>
          <cell r="J2" t="str">
            <v>NT</v>
          </cell>
          <cell r="K2">
            <v>0</v>
          </cell>
          <cell r="L2" t="str">
            <v>NT</v>
          </cell>
          <cell r="M2">
            <v>0</v>
          </cell>
          <cell r="N2" t="str">
            <v>NT</v>
          </cell>
          <cell r="O2">
            <v>0</v>
          </cell>
          <cell r="P2">
            <v>16.010000000000002</v>
          </cell>
          <cell r="Q2">
            <v>9</v>
          </cell>
          <cell r="R2">
            <v>8.15</v>
          </cell>
          <cell r="S2">
            <v>10</v>
          </cell>
          <cell r="T2" t="str">
            <v>NT</v>
          </cell>
          <cell r="U2">
            <v>0</v>
          </cell>
          <cell r="V2">
            <v>29.42</v>
          </cell>
          <cell r="W2">
            <v>9</v>
          </cell>
          <cell r="X2" t="str">
            <v>NT</v>
          </cell>
          <cell r="Y2">
            <v>0</v>
          </cell>
          <cell r="Z2" t="str">
            <v>NT</v>
          </cell>
          <cell r="AA2">
            <v>0</v>
          </cell>
          <cell r="AB2">
            <v>14.62</v>
          </cell>
          <cell r="AC2">
            <v>10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</row>
        <row r="3">
          <cell r="A3" t="str">
            <v>Sam White</v>
          </cell>
          <cell r="B3">
            <v>0</v>
          </cell>
          <cell r="C3">
            <v>48</v>
          </cell>
          <cell r="D3">
            <v>19</v>
          </cell>
          <cell r="E3">
            <v>10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 t="str">
            <v>NT</v>
          </cell>
          <cell r="K3">
            <v>0</v>
          </cell>
          <cell r="L3" t="str">
            <v>NT</v>
          </cell>
          <cell r="M3">
            <v>0</v>
          </cell>
          <cell r="N3" t="str">
            <v>NT</v>
          </cell>
          <cell r="O3">
            <v>0</v>
          </cell>
          <cell r="P3">
            <v>16.010000000000002</v>
          </cell>
          <cell r="Q3">
            <v>9</v>
          </cell>
          <cell r="R3">
            <v>8.15</v>
          </cell>
          <cell r="S3">
            <v>10</v>
          </cell>
          <cell r="T3" t="str">
            <v>NT</v>
          </cell>
          <cell r="U3">
            <v>0</v>
          </cell>
          <cell r="V3">
            <v>29.42</v>
          </cell>
          <cell r="W3">
            <v>9</v>
          </cell>
          <cell r="X3" t="str">
            <v>NT</v>
          </cell>
          <cell r="Y3">
            <v>0</v>
          </cell>
          <cell r="Z3" t="str">
            <v>NT</v>
          </cell>
          <cell r="AA3">
            <v>0</v>
          </cell>
          <cell r="AB3">
            <v>14.62</v>
          </cell>
          <cell r="AC3">
            <v>10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</row>
        <row r="4">
          <cell r="A4" t="str">
            <v>Jayleigh Gilbert</v>
          </cell>
          <cell r="B4">
            <v>40</v>
          </cell>
          <cell r="C4">
            <v>20</v>
          </cell>
          <cell r="D4" t="str">
            <v>NT</v>
          </cell>
          <cell r="E4">
            <v>0</v>
          </cell>
          <cell r="F4" t="str">
            <v>NT</v>
          </cell>
          <cell r="G4">
            <v>0</v>
          </cell>
          <cell r="H4">
            <v>18.55</v>
          </cell>
          <cell r="I4">
            <v>10</v>
          </cell>
          <cell r="J4" t="str">
            <v>NT</v>
          </cell>
          <cell r="K4">
            <v>0</v>
          </cell>
          <cell r="L4" t="str">
            <v>NT</v>
          </cell>
          <cell r="M4">
            <v>0</v>
          </cell>
          <cell r="N4" t="str">
            <v>NT</v>
          </cell>
          <cell r="O4">
            <v>0</v>
          </cell>
          <cell r="P4" t="str">
            <v>NT</v>
          </cell>
          <cell r="Q4">
            <v>0</v>
          </cell>
          <cell r="R4" t="str">
            <v>NT</v>
          </cell>
          <cell r="S4">
            <v>0</v>
          </cell>
          <cell r="T4">
            <v>18.68</v>
          </cell>
          <cell r="U4">
            <v>10</v>
          </cell>
          <cell r="V4" t="str">
            <v>NT</v>
          </cell>
          <cell r="W4">
            <v>0</v>
          </cell>
          <cell r="X4" t="str">
            <v>NT</v>
          </cell>
          <cell r="Y4">
            <v>0</v>
          </cell>
          <cell r="Z4" t="str">
            <v>NT</v>
          </cell>
          <cell r="AA4">
            <v>0</v>
          </cell>
          <cell r="AB4" t="str">
            <v>NT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</row>
        <row r="5">
          <cell r="A5" t="str">
            <v>Bracen Dowdy</v>
          </cell>
          <cell r="B5">
            <v>0</v>
          </cell>
          <cell r="C5">
            <v>20</v>
          </cell>
          <cell r="D5" t="str">
            <v>NT</v>
          </cell>
          <cell r="E5">
            <v>0</v>
          </cell>
          <cell r="F5" t="str">
            <v>NT</v>
          </cell>
          <cell r="G5">
            <v>0</v>
          </cell>
          <cell r="H5">
            <v>18.55</v>
          </cell>
          <cell r="I5">
            <v>10</v>
          </cell>
          <cell r="J5" t="str">
            <v>NT</v>
          </cell>
          <cell r="K5">
            <v>0</v>
          </cell>
          <cell r="L5" t="str">
            <v>NT</v>
          </cell>
          <cell r="M5">
            <v>0</v>
          </cell>
          <cell r="N5" t="str">
            <v>NT</v>
          </cell>
          <cell r="O5">
            <v>0</v>
          </cell>
          <cell r="P5" t="str">
            <v>NT</v>
          </cell>
          <cell r="Q5">
            <v>0</v>
          </cell>
          <cell r="R5" t="str">
            <v>NT</v>
          </cell>
          <cell r="S5">
            <v>0</v>
          </cell>
          <cell r="T5">
            <v>18.68</v>
          </cell>
          <cell r="U5">
            <v>10</v>
          </cell>
          <cell r="V5" t="str">
            <v>NT</v>
          </cell>
          <cell r="W5">
            <v>0</v>
          </cell>
          <cell r="X5" t="str">
            <v>NT</v>
          </cell>
          <cell r="Y5">
            <v>0</v>
          </cell>
          <cell r="Z5" t="str">
            <v>NT</v>
          </cell>
          <cell r="AA5">
            <v>0</v>
          </cell>
          <cell r="AB5" t="str">
            <v>NT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</row>
        <row r="6">
          <cell r="A6" t="str">
            <v>Draw</v>
          </cell>
          <cell r="B6">
            <v>0</v>
          </cell>
          <cell r="C6">
            <v>0</v>
          </cell>
          <cell r="D6" t="str">
            <v>NT</v>
          </cell>
          <cell r="E6">
            <v>0</v>
          </cell>
          <cell r="F6" t="str">
            <v>NT</v>
          </cell>
          <cell r="G6">
            <v>0</v>
          </cell>
          <cell r="H6" t="str">
            <v>NT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</row>
        <row r="7">
          <cell r="A7" t="str">
            <v>Colton Fenton</v>
          </cell>
          <cell r="B7">
            <v>0</v>
          </cell>
          <cell r="C7">
            <v>0</v>
          </cell>
          <cell r="D7" t="str">
            <v>NT</v>
          </cell>
          <cell r="E7">
            <v>0</v>
          </cell>
          <cell r="F7" t="str">
            <v>NT</v>
          </cell>
          <cell r="G7">
            <v>0</v>
          </cell>
          <cell r="H7" t="str">
            <v>NT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</row>
        <row r="8">
          <cell r="A8" t="str">
            <v>Katie Jane Crook</v>
          </cell>
          <cell r="B8">
            <v>0</v>
          </cell>
          <cell r="C8">
            <v>0</v>
          </cell>
          <cell r="D8" t="str">
            <v>NT</v>
          </cell>
          <cell r="E8">
            <v>0</v>
          </cell>
          <cell r="F8" t="str">
            <v>NT</v>
          </cell>
          <cell r="G8">
            <v>0</v>
          </cell>
          <cell r="H8" t="str">
            <v>NT</v>
          </cell>
          <cell r="I8">
            <v>0</v>
          </cell>
          <cell r="J8" t="str">
            <v>NT</v>
          </cell>
          <cell r="K8">
            <v>0</v>
          </cell>
          <cell r="L8" t="str">
            <v>NT</v>
          </cell>
          <cell r="M8">
            <v>0</v>
          </cell>
          <cell r="N8" t="str">
            <v>NT</v>
          </cell>
          <cell r="O8">
            <v>0</v>
          </cell>
          <cell r="P8" t="str">
            <v>NT</v>
          </cell>
          <cell r="Q8">
            <v>0</v>
          </cell>
          <cell r="R8" t="str">
            <v>NT</v>
          </cell>
          <cell r="S8">
            <v>0</v>
          </cell>
          <cell r="T8" t="str">
            <v>NT</v>
          </cell>
          <cell r="U8">
            <v>0</v>
          </cell>
          <cell r="V8" t="str">
            <v>NT</v>
          </cell>
          <cell r="W8">
            <v>0</v>
          </cell>
          <cell r="X8" t="str">
            <v>NT</v>
          </cell>
          <cell r="Y8">
            <v>0</v>
          </cell>
          <cell r="Z8" t="str">
            <v>NT</v>
          </cell>
          <cell r="AA8">
            <v>0</v>
          </cell>
          <cell r="AB8" t="str">
            <v>NT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A9" t="str">
            <v>Avery Wilburn</v>
          </cell>
          <cell r="B9">
            <v>0</v>
          </cell>
          <cell r="C9">
            <v>0</v>
          </cell>
          <cell r="D9" t="str">
            <v>NT</v>
          </cell>
          <cell r="E9">
            <v>0</v>
          </cell>
          <cell r="F9" t="str">
            <v>NT</v>
          </cell>
          <cell r="G9">
            <v>0</v>
          </cell>
          <cell r="H9" t="str">
            <v>NT</v>
          </cell>
          <cell r="I9">
            <v>0</v>
          </cell>
          <cell r="J9" t="str">
            <v>NT</v>
          </cell>
          <cell r="K9">
            <v>0</v>
          </cell>
          <cell r="L9" t="str">
            <v>NT</v>
          </cell>
          <cell r="M9">
            <v>0</v>
          </cell>
          <cell r="N9" t="str">
            <v>NT</v>
          </cell>
          <cell r="O9">
            <v>0</v>
          </cell>
          <cell r="P9" t="str">
            <v>NT</v>
          </cell>
          <cell r="Q9">
            <v>0</v>
          </cell>
          <cell r="R9" t="str">
            <v>NT</v>
          </cell>
          <cell r="S9">
            <v>0</v>
          </cell>
          <cell r="T9" t="str">
            <v>NT</v>
          </cell>
          <cell r="U9">
            <v>0</v>
          </cell>
          <cell r="V9" t="str">
            <v>NT</v>
          </cell>
          <cell r="W9">
            <v>0</v>
          </cell>
          <cell r="X9" t="str">
            <v>NT</v>
          </cell>
          <cell r="Y9">
            <v>0</v>
          </cell>
          <cell r="Z9" t="str">
            <v>NT</v>
          </cell>
          <cell r="AA9">
            <v>0</v>
          </cell>
          <cell r="AB9" t="str">
            <v>NT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  <row r="10">
          <cell r="A10" t="str">
            <v>Brooks Kee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>NT</v>
          </cell>
          <cell r="G10">
            <v>0</v>
          </cell>
          <cell r="H10" t="str">
            <v>NT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</row>
        <row r="11">
          <cell r="A11" t="str">
            <v>Draw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</row>
        <row r="12">
          <cell r="A12" t="str">
            <v>Brooks Kee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NT</v>
          </cell>
          <cell r="K12">
            <v>0</v>
          </cell>
          <cell r="L12" t="str">
            <v>NT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</row>
        <row r="13">
          <cell r="A13" t="str">
            <v>Sevens Clendenin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NT</v>
          </cell>
          <cell r="K13">
            <v>0</v>
          </cell>
          <cell r="L13" t="str">
            <v>NT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A14" t="str">
            <v>Owen Prince</v>
          </cell>
          <cell r="B14">
            <v>96</v>
          </cell>
          <cell r="C14">
            <v>48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NT</v>
          </cell>
          <cell r="K14">
            <v>0</v>
          </cell>
          <cell r="L14">
            <v>28.89</v>
          </cell>
          <cell r="M14">
            <v>10</v>
          </cell>
          <cell r="N14">
            <v>17.690000000000001</v>
          </cell>
          <cell r="O14">
            <v>10</v>
          </cell>
          <cell r="P14">
            <v>10.52</v>
          </cell>
          <cell r="Q14">
            <v>10</v>
          </cell>
          <cell r="R14" t="str">
            <v>NT</v>
          </cell>
          <cell r="S14">
            <v>0</v>
          </cell>
          <cell r="T14">
            <v>19.16</v>
          </cell>
          <cell r="U14">
            <v>9</v>
          </cell>
          <cell r="V14" t="str">
            <v>NT</v>
          </cell>
          <cell r="W14">
            <v>0</v>
          </cell>
          <cell r="X14" t="str">
            <v>NT</v>
          </cell>
          <cell r="Y14">
            <v>0</v>
          </cell>
          <cell r="Z14" t="str">
            <v>NT</v>
          </cell>
          <cell r="AA14">
            <v>0</v>
          </cell>
          <cell r="AB14">
            <v>24.7</v>
          </cell>
          <cell r="AC14">
            <v>9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A15" t="str">
            <v>John David Daniel</v>
          </cell>
          <cell r="B15">
            <v>0</v>
          </cell>
          <cell r="C15">
            <v>48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NT</v>
          </cell>
          <cell r="K15">
            <v>0</v>
          </cell>
          <cell r="L15">
            <v>28.89</v>
          </cell>
          <cell r="M15">
            <v>10</v>
          </cell>
          <cell r="N15">
            <v>17.690000000000001</v>
          </cell>
          <cell r="O15">
            <v>10</v>
          </cell>
          <cell r="P15">
            <v>10.52</v>
          </cell>
          <cell r="Q15">
            <v>10</v>
          </cell>
          <cell r="R15" t="str">
            <v>NT</v>
          </cell>
          <cell r="S15">
            <v>0</v>
          </cell>
          <cell r="T15">
            <v>19.16</v>
          </cell>
          <cell r="U15">
            <v>9</v>
          </cell>
          <cell r="V15" t="str">
            <v>NT</v>
          </cell>
          <cell r="W15">
            <v>0</v>
          </cell>
          <cell r="X15" t="str">
            <v>NT</v>
          </cell>
          <cell r="Y15">
            <v>0</v>
          </cell>
          <cell r="Z15" t="str">
            <v>NT</v>
          </cell>
          <cell r="AA15">
            <v>0</v>
          </cell>
          <cell r="AB15">
            <v>24.7</v>
          </cell>
          <cell r="AC15">
            <v>9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A16" t="str">
            <v>Emma Collins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str">
            <v>NT</v>
          </cell>
          <cell r="O16">
            <v>0</v>
          </cell>
          <cell r="P16" t="str">
            <v>NT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A17" t="str">
            <v>Levi Baker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str">
            <v>NT</v>
          </cell>
          <cell r="O17">
            <v>0</v>
          </cell>
          <cell r="P17" t="str">
            <v>NT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A18" t="str">
            <v>Brooks Kee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str">
            <v>NT</v>
          </cell>
          <cell r="O18">
            <v>0</v>
          </cell>
          <cell r="P18" t="str">
            <v>NT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A19" t="str">
            <v>Brody Kee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str">
            <v>NT</v>
          </cell>
          <cell r="O19">
            <v>0</v>
          </cell>
          <cell r="P19" t="str">
            <v>NT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A20" t="str">
            <v>Jack Kelso</v>
          </cell>
          <cell r="B20">
            <v>20</v>
          </cell>
          <cell r="C20">
            <v>10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16.79</v>
          </cell>
          <cell r="W20">
            <v>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A21" t="str">
            <v>Colton Fenton</v>
          </cell>
          <cell r="B21">
            <v>0</v>
          </cell>
          <cell r="C21">
            <v>10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16.79</v>
          </cell>
          <cell r="W21">
            <v>10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A22" t="str">
            <v>Draw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>NT</v>
          </cell>
          <cell r="AA22">
            <v>0</v>
          </cell>
          <cell r="AB22" t="str">
            <v>NT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A23" t="str">
            <v>Brooks Kee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>NT</v>
          </cell>
          <cell r="AA23">
            <v>0</v>
          </cell>
          <cell r="AB23" t="str">
            <v>NT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</row>
      </sheetData>
      <sheetData sheetId="9">
        <row r="1">
          <cell r="A1" t="str">
            <v>Girls Goat Tying</v>
          </cell>
          <cell r="B1" t="str">
            <v>Total points</v>
          </cell>
          <cell r="C1" t="str">
            <v>Byhalia</v>
          </cell>
          <cell r="D1" t="str">
            <v>pts</v>
          </cell>
          <cell r="E1" t="str">
            <v>McEwen - AM</v>
          </cell>
          <cell r="F1" t="str">
            <v>pts</v>
          </cell>
          <cell r="G1" t="str">
            <v>McEwen - PM</v>
          </cell>
          <cell r="H1" t="str">
            <v>pts</v>
          </cell>
          <cell r="I1" t="str">
            <v xml:space="preserve">Triple P - AM </v>
          </cell>
          <cell r="J1" t="str">
            <v>pts</v>
          </cell>
          <cell r="K1" t="str">
            <v>Triple P - PM</v>
          </cell>
          <cell r="L1" t="str">
            <v>pts</v>
          </cell>
          <cell r="M1" t="str">
            <v>Tuscumbia - AM</v>
          </cell>
          <cell r="N1" t="str">
            <v>pts</v>
          </cell>
          <cell r="O1" t="str">
            <v>Tuscumbia - PM</v>
          </cell>
          <cell r="P1" t="str">
            <v>pts</v>
          </cell>
          <cell r="Q1" t="str">
            <v>Tuscumbia-AM</v>
          </cell>
          <cell r="R1" t="str">
            <v>pts</v>
          </cell>
          <cell r="S1" t="str">
            <v>Tuscumbia-PM</v>
          </cell>
          <cell r="T1" t="str">
            <v>pts</v>
          </cell>
          <cell r="U1" t="str">
            <v>Mason-AM</v>
          </cell>
          <cell r="V1" t="str">
            <v>pts</v>
          </cell>
          <cell r="W1" t="str">
            <v>Mason-PM</v>
          </cell>
          <cell r="X1" t="str">
            <v>pts</v>
          </cell>
          <cell r="Y1" t="str">
            <v>Triple P-am</v>
          </cell>
          <cell r="Z1" t="str">
            <v>pts</v>
          </cell>
          <cell r="AA1" t="str">
            <v>Triple P-pm</v>
          </cell>
          <cell r="AB1" t="str">
            <v>pts</v>
          </cell>
          <cell r="AC1" t="str">
            <v>Martin - Finals #1</v>
          </cell>
          <cell r="AD1" t="str">
            <v>pts</v>
          </cell>
          <cell r="AE1" t="str">
            <v>Martin Finals - #2</v>
          </cell>
          <cell r="AF1" t="str">
            <v>pts</v>
          </cell>
          <cell r="AG1" t="str">
            <v>Average</v>
          </cell>
          <cell r="AH1" t="str">
            <v>AVG pts</v>
          </cell>
        </row>
        <row r="2">
          <cell r="A2" t="str">
            <v>Avery Wilburn</v>
          </cell>
          <cell r="B2">
            <v>114</v>
          </cell>
          <cell r="C2">
            <v>11.98</v>
          </cell>
          <cell r="D2">
            <v>10</v>
          </cell>
          <cell r="E2">
            <v>13.53</v>
          </cell>
          <cell r="F2">
            <v>8</v>
          </cell>
          <cell r="G2">
            <v>14.12</v>
          </cell>
          <cell r="H2">
            <v>10</v>
          </cell>
          <cell r="I2">
            <v>12.03</v>
          </cell>
          <cell r="J2">
            <v>10</v>
          </cell>
          <cell r="K2">
            <v>11.93</v>
          </cell>
          <cell r="L2">
            <v>10</v>
          </cell>
          <cell r="M2">
            <v>12.44</v>
          </cell>
          <cell r="N2">
            <v>10</v>
          </cell>
          <cell r="O2" t="str">
            <v>NT</v>
          </cell>
          <cell r="P2">
            <v>0</v>
          </cell>
          <cell r="Q2">
            <v>12.69</v>
          </cell>
          <cell r="R2">
            <v>10</v>
          </cell>
          <cell r="S2">
            <v>12.95</v>
          </cell>
          <cell r="T2">
            <v>9</v>
          </cell>
          <cell r="U2">
            <v>15.215</v>
          </cell>
          <cell r="V2">
            <v>7</v>
          </cell>
          <cell r="W2">
            <v>12.645</v>
          </cell>
          <cell r="X2">
            <v>10</v>
          </cell>
          <cell r="Y2">
            <v>9.81</v>
          </cell>
          <cell r="Z2">
            <v>10</v>
          </cell>
          <cell r="AA2">
            <v>9.5</v>
          </cell>
          <cell r="AB2">
            <v>10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Katie Jane Crook</v>
          </cell>
          <cell r="B3">
            <v>104</v>
          </cell>
          <cell r="C3">
            <v>12.57</v>
          </cell>
          <cell r="D3">
            <v>9</v>
          </cell>
          <cell r="E3">
            <v>11.41</v>
          </cell>
          <cell r="F3">
            <v>10</v>
          </cell>
          <cell r="G3">
            <v>18.87</v>
          </cell>
          <cell r="H3">
            <v>7</v>
          </cell>
          <cell r="I3" t="str">
            <v>NT</v>
          </cell>
          <cell r="J3">
            <v>0</v>
          </cell>
          <cell r="K3">
            <v>13.84</v>
          </cell>
          <cell r="L3">
            <v>9</v>
          </cell>
          <cell r="M3">
            <v>12.76</v>
          </cell>
          <cell r="N3">
            <v>9</v>
          </cell>
          <cell r="O3">
            <v>15.97</v>
          </cell>
          <cell r="P3">
            <v>7</v>
          </cell>
          <cell r="Q3">
            <v>13.79</v>
          </cell>
          <cell r="R3">
            <v>9</v>
          </cell>
          <cell r="S3">
            <v>10.71</v>
          </cell>
          <cell r="T3">
            <v>10</v>
          </cell>
          <cell r="U3">
            <v>13.319000000000001</v>
          </cell>
          <cell r="V3">
            <v>9</v>
          </cell>
          <cell r="W3">
            <v>14.1</v>
          </cell>
          <cell r="X3">
            <v>8</v>
          </cell>
          <cell r="Y3">
            <v>10.34</v>
          </cell>
          <cell r="Z3">
            <v>9</v>
          </cell>
          <cell r="AA3">
            <v>15.52</v>
          </cell>
          <cell r="AB3">
            <v>8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 t="str">
            <v>Mia Koedi Robbins</v>
          </cell>
          <cell r="B4">
            <v>101</v>
          </cell>
          <cell r="C4">
            <v>14.6</v>
          </cell>
          <cell r="D4">
            <v>8</v>
          </cell>
          <cell r="E4">
            <v>12.25</v>
          </cell>
          <cell r="F4">
            <v>9</v>
          </cell>
          <cell r="G4">
            <v>15.78</v>
          </cell>
          <cell r="H4">
            <v>9</v>
          </cell>
          <cell r="I4" t="str">
            <v>NT</v>
          </cell>
          <cell r="J4">
            <v>0</v>
          </cell>
          <cell r="K4">
            <v>14.57</v>
          </cell>
          <cell r="L4">
            <v>7</v>
          </cell>
          <cell r="M4">
            <v>13.48</v>
          </cell>
          <cell r="N4">
            <v>7</v>
          </cell>
          <cell r="O4">
            <v>12.03</v>
          </cell>
          <cell r="P4">
            <v>10</v>
          </cell>
          <cell r="Q4">
            <v>15.05</v>
          </cell>
          <cell r="R4">
            <v>8</v>
          </cell>
          <cell r="S4">
            <v>13.07</v>
          </cell>
          <cell r="T4">
            <v>8</v>
          </cell>
          <cell r="U4">
            <v>12.265000000000001</v>
          </cell>
          <cell r="V4">
            <v>10</v>
          </cell>
          <cell r="W4">
            <v>13.917</v>
          </cell>
          <cell r="X4">
            <v>9</v>
          </cell>
          <cell r="Y4">
            <v>13.31</v>
          </cell>
          <cell r="Z4">
            <v>7</v>
          </cell>
          <cell r="AA4">
            <v>11.95</v>
          </cell>
          <cell r="AB4">
            <v>9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 t="str">
            <v>Emma Twisdale</v>
          </cell>
          <cell r="B5">
            <v>74</v>
          </cell>
          <cell r="C5">
            <v>0</v>
          </cell>
          <cell r="D5">
            <v>0</v>
          </cell>
          <cell r="E5">
            <v>29.25</v>
          </cell>
          <cell r="F5">
            <v>4</v>
          </cell>
          <cell r="G5">
            <v>19.260000000000002</v>
          </cell>
          <cell r="H5">
            <v>6</v>
          </cell>
          <cell r="I5">
            <v>15.88</v>
          </cell>
          <cell r="J5">
            <v>8</v>
          </cell>
          <cell r="K5">
            <v>15.63</v>
          </cell>
          <cell r="L5">
            <v>5</v>
          </cell>
          <cell r="M5">
            <v>21.66</v>
          </cell>
          <cell r="N5">
            <v>4</v>
          </cell>
          <cell r="O5">
            <v>15.96</v>
          </cell>
          <cell r="P5">
            <v>8</v>
          </cell>
          <cell r="Q5">
            <v>15.87</v>
          </cell>
          <cell r="R5">
            <v>7</v>
          </cell>
          <cell r="S5">
            <v>18.82</v>
          </cell>
          <cell r="T5">
            <v>4</v>
          </cell>
          <cell r="U5">
            <v>17.516999999999999</v>
          </cell>
          <cell r="V5">
            <v>6</v>
          </cell>
          <cell r="W5">
            <v>15.111000000000001</v>
          </cell>
          <cell r="X5">
            <v>7</v>
          </cell>
          <cell r="Y5">
            <v>12.49</v>
          </cell>
          <cell r="Z5">
            <v>8</v>
          </cell>
          <cell r="AA5">
            <v>16.82</v>
          </cell>
          <cell r="AB5">
            <v>7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 t="str">
            <v>Harper Kate Wilburn</v>
          </cell>
          <cell r="B6">
            <v>59</v>
          </cell>
          <cell r="C6" t="str">
            <v>NT</v>
          </cell>
          <cell r="D6">
            <v>0</v>
          </cell>
          <cell r="E6">
            <v>19.38</v>
          </cell>
          <cell r="F6">
            <v>6</v>
          </cell>
          <cell r="G6">
            <v>21.78</v>
          </cell>
          <cell r="H6">
            <v>5</v>
          </cell>
          <cell r="I6">
            <v>15.11</v>
          </cell>
          <cell r="J6">
            <v>9</v>
          </cell>
          <cell r="K6">
            <v>16.43</v>
          </cell>
          <cell r="L6">
            <v>4</v>
          </cell>
          <cell r="M6">
            <v>17.7</v>
          </cell>
          <cell r="N6">
            <v>6</v>
          </cell>
          <cell r="O6">
            <v>16.579999999999998</v>
          </cell>
          <cell r="P6">
            <v>6</v>
          </cell>
          <cell r="Q6">
            <v>17.2</v>
          </cell>
          <cell r="R6">
            <v>6</v>
          </cell>
          <cell r="S6" t="str">
            <v>NT</v>
          </cell>
          <cell r="T6">
            <v>0</v>
          </cell>
          <cell r="U6">
            <v>18.28</v>
          </cell>
          <cell r="V6">
            <v>5</v>
          </cell>
          <cell r="W6">
            <v>15.265000000000001</v>
          </cell>
          <cell r="X6">
            <v>6</v>
          </cell>
          <cell r="Y6">
            <v>17.22</v>
          </cell>
          <cell r="Z6">
            <v>6</v>
          </cell>
          <cell r="AA6" t="str">
            <v>NT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 t="str">
            <v>McKinley Dean</v>
          </cell>
          <cell r="B7">
            <v>55</v>
          </cell>
          <cell r="C7">
            <v>25.62</v>
          </cell>
          <cell r="D7">
            <v>7</v>
          </cell>
          <cell r="E7" t="str">
            <v>NT</v>
          </cell>
          <cell r="F7">
            <v>0</v>
          </cell>
          <cell r="G7" t="str">
            <v>NT</v>
          </cell>
          <cell r="H7">
            <v>0</v>
          </cell>
          <cell r="I7">
            <v>19.420000000000002</v>
          </cell>
          <cell r="J7">
            <v>7</v>
          </cell>
          <cell r="K7">
            <v>15.59</v>
          </cell>
          <cell r="L7">
            <v>6</v>
          </cell>
          <cell r="M7">
            <v>24.53</v>
          </cell>
          <cell r="N7">
            <v>1</v>
          </cell>
          <cell r="O7">
            <v>14.81</v>
          </cell>
          <cell r="P7">
            <v>9</v>
          </cell>
          <cell r="Q7">
            <v>18.91</v>
          </cell>
          <cell r="R7">
            <v>5</v>
          </cell>
          <cell r="S7">
            <v>13.85</v>
          </cell>
          <cell r="T7">
            <v>7</v>
          </cell>
          <cell r="U7">
            <v>14.202</v>
          </cell>
          <cell r="V7">
            <v>8</v>
          </cell>
          <cell r="W7">
            <v>17.885000000000002</v>
          </cell>
          <cell r="X7">
            <v>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 t="str">
            <v>AJ Bryant</v>
          </cell>
          <cell r="B8">
            <v>51</v>
          </cell>
          <cell r="C8" t="str">
            <v>NT</v>
          </cell>
          <cell r="D8">
            <v>0</v>
          </cell>
          <cell r="E8">
            <v>17.27</v>
          </cell>
          <cell r="F8">
            <v>7</v>
          </cell>
          <cell r="G8">
            <v>15.92</v>
          </cell>
          <cell r="H8">
            <v>8</v>
          </cell>
          <cell r="I8">
            <v>35.200000000000003</v>
          </cell>
          <cell r="J8">
            <v>3</v>
          </cell>
          <cell r="K8" t="str">
            <v>NT</v>
          </cell>
          <cell r="L8">
            <v>0</v>
          </cell>
          <cell r="M8">
            <v>13.36</v>
          </cell>
          <cell r="N8">
            <v>8</v>
          </cell>
          <cell r="O8">
            <v>16.82</v>
          </cell>
          <cell r="P8">
            <v>5</v>
          </cell>
          <cell r="Q8">
            <v>19.09</v>
          </cell>
          <cell r="R8">
            <v>4</v>
          </cell>
          <cell r="S8">
            <v>14.69</v>
          </cell>
          <cell r="T8">
            <v>6</v>
          </cell>
          <cell r="U8" t="str">
            <v>NT</v>
          </cell>
          <cell r="V8">
            <v>0</v>
          </cell>
          <cell r="W8">
            <v>25.751000000000001</v>
          </cell>
          <cell r="X8">
            <v>1</v>
          </cell>
          <cell r="Y8">
            <v>19.28</v>
          </cell>
          <cell r="Z8">
            <v>4</v>
          </cell>
          <cell r="AA8">
            <v>20.010000000000002</v>
          </cell>
          <cell r="AB8">
            <v>5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A9" t="str">
            <v>Amy Kate Washburn</v>
          </cell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26.76</v>
          </cell>
          <cell r="J9">
            <v>4</v>
          </cell>
          <cell r="K9">
            <v>14.37</v>
          </cell>
          <cell r="L9">
            <v>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26.48</v>
          </cell>
          <cell r="R9">
            <v>3</v>
          </cell>
          <cell r="S9">
            <v>16.37</v>
          </cell>
          <cell r="T9">
            <v>5</v>
          </cell>
          <cell r="U9">
            <v>20.18</v>
          </cell>
          <cell r="V9">
            <v>2</v>
          </cell>
          <cell r="W9">
            <v>23.812999999999999</v>
          </cell>
          <cell r="X9">
            <v>2</v>
          </cell>
          <cell r="Y9" t="str">
            <v>NT</v>
          </cell>
          <cell r="Z9">
            <v>0</v>
          </cell>
          <cell r="AA9">
            <v>18.829999999999998</v>
          </cell>
          <cell r="AB9">
            <v>6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A10" t="str">
            <v>Molly Brock Dean</v>
          </cell>
          <cell r="B10">
            <v>22</v>
          </cell>
          <cell r="C10" t="str">
            <v>NT</v>
          </cell>
          <cell r="D10">
            <v>0</v>
          </cell>
          <cell r="E10" t="str">
            <v>NT</v>
          </cell>
          <cell r="F10">
            <v>0</v>
          </cell>
          <cell r="G10">
            <v>25.61</v>
          </cell>
          <cell r="H10">
            <v>3</v>
          </cell>
          <cell r="I10">
            <v>20.18</v>
          </cell>
          <cell r="J10">
            <v>6</v>
          </cell>
          <cell r="K10">
            <v>23.41</v>
          </cell>
          <cell r="L10">
            <v>3</v>
          </cell>
          <cell r="M10">
            <v>22.3</v>
          </cell>
          <cell r="N10">
            <v>3</v>
          </cell>
          <cell r="O10" t="str">
            <v>NT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19.97</v>
          </cell>
          <cell r="V10">
            <v>3</v>
          </cell>
          <cell r="W10">
            <v>18.533000000000001</v>
          </cell>
          <cell r="X10">
            <v>4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 t="str">
            <v>Kaycee Crook</v>
          </cell>
          <cell r="B11">
            <v>17</v>
          </cell>
          <cell r="C11">
            <v>27.41</v>
          </cell>
          <cell r="D11">
            <v>6</v>
          </cell>
          <cell r="E11" t="str">
            <v>NT</v>
          </cell>
          <cell r="F11">
            <v>0</v>
          </cell>
          <cell r="G11" t="str">
            <v>NT</v>
          </cell>
          <cell r="H11">
            <v>0</v>
          </cell>
          <cell r="I11" t="str">
            <v>NT</v>
          </cell>
          <cell r="J11">
            <v>0</v>
          </cell>
          <cell r="K11">
            <v>24.35</v>
          </cell>
          <cell r="L11">
            <v>2</v>
          </cell>
          <cell r="M11">
            <v>24.71</v>
          </cell>
          <cell r="N11">
            <v>0</v>
          </cell>
          <cell r="O11">
            <v>25.6</v>
          </cell>
          <cell r="P11">
            <v>2</v>
          </cell>
          <cell r="Q11" t="str">
            <v>NT</v>
          </cell>
          <cell r="R11">
            <v>0</v>
          </cell>
          <cell r="S11">
            <v>21.44</v>
          </cell>
          <cell r="T11">
            <v>3</v>
          </cell>
          <cell r="U11">
            <v>22.739000000000001</v>
          </cell>
          <cell r="V11">
            <v>1</v>
          </cell>
          <cell r="W11" t="str">
            <v>NT</v>
          </cell>
          <cell r="X11">
            <v>0</v>
          </cell>
          <cell r="Y11">
            <v>21.61</v>
          </cell>
          <cell r="Z11">
            <v>3</v>
          </cell>
          <cell r="AA11" t="str">
            <v>NT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A12" t="str">
            <v>Josie Townsend</v>
          </cell>
          <cell r="B12">
            <v>16</v>
          </cell>
          <cell r="C12">
            <v>0</v>
          </cell>
          <cell r="D12">
            <v>0</v>
          </cell>
          <cell r="E12">
            <v>26.56</v>
          </cell>
          <cell r="F12">
            <v>5</v>
          </cell>
          <cell r="G12">
            <v>28.75</v>
          </cell>
          <cell r="H12">
            <v>2</v>
          </cell>
          <cell r="I12">
            <v>20.6</v>
          </cell>
          <cell r="J12">
            <v>5</v>
          </cell>
          <cell r="K12" t="str">
            <v>NT</v>
          </cell>
          <cell r="L12">
            <v>0</v>
          </cell>
          <cell r="M12" t="str">
            <v>NT</v>
          </cell>
          <cell r="N12">
            <v>0</v>
          </cell>
          <cell r="O12">
            <v>20.02</v>
          </cell>
          <cell r="P12">
            <v>4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A13" t="str">
            <v>Josie Fenton</v>
          </cell>
          <cell r="B13">
            <v>13</v>
          </cell>
          <cell r="C13" t="str">
            <v>NT</v>
          </cell>
          <cell r="D13">
            <v>0</v>
          </cell>
          <cell r="E13" t="str">
            <v>NT</v>
          </cell>
          <cell r="F13">
            <v>0</v>
          </cell>
          <cell r="G13" t="str">
            <v>NT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18.57</v>
          </cell>
          <cell r="N13">
            <v>5</v>
          </cell>
          <cell r="O13">
            <v>20.46</v>
          </cell>
          <cell r="P13">
            <v>3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25.152000000000001</v>
          </cell>
          <cell r="V13">
            <v>0</v>
          </cell>
          <cell r="W13" t="str">
            <v>NT</v>
          </cell>
          <cell r="X13">
            <v>0</v>
          </cell>
          <cell r="Y13">
            <v>17.59</v>
          </cell>
          <cell r="Z13">
            <v>5</v>
          </cell>
          <cell r="AA13" t="str">
            <v>NT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A14" t="str">
            <v>Layla Holland</v>
          </cell>
          <cell r="B14">
            <v>11</v>
          </cell>
          <cell r="C14" t="str">
            <v>NT</v>
          </cell>
          <cell r="D14">
            <v>0</v>
          </cell>
          <cell r="E14" t="str">
            <v>NT</v>
          </cell>
          <cell r="F14">
            <v>0</v>
          </cell>
          <cell r="G14">
            <v>23.45</v>
          </cell>
          <cell r="H14">
            <v>4</v>
          </cell>
          <cell r="I14" t="str">
            <v>TO</v>
          </cell>
          <cell r="J14">
            <v>0</v>
          </cell>
          <cell r="K14" t="str">
            <v>TO</v>
          </cell>
          <cell r="L14">
            <v>0</v>
          </cell>
          <cell r="M14" t="str">
            <v>TO</v>
          </cell>
          <cell r="N14">
            <v>0</v>
          </cell>
          <cell r="O14" t="str">
            <v>TO</v>
          </cell>
          <cell r="P14">
            <v>0</v>
          </cell>
          <cell r="Q14" t="str">
            <v>TO</v>
          </cell>
          <cell r="R14">
            <v>0</v>
          </cell>
          <cell r="S14" t="str">
            <v>TO</v>
          </cell>
          <cell r="T14">
            <v>0</v>
          </cell>
          <cell r="U14">
            <v>18.559999999999999</v>
          </cell>
          <cell r="V14">
            <v>4</v>
          </cell>
          <cell r="W14">
            <v>21.401</v>
          </cell>
          <cell r="X14">
            <v>3</v>
          </cell>
          <cell r="Y14" t="str">
            <v>TO</v>
          </cell>
          <cell r="Z14">
            <v>0</v>
          </cell>
          <cell r="AA14" t="str">
            <v>TO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 t="str">
            <v>Addy Tuinstra</v>
          </cell>
          <cell r="B15">
            <v>2</v>
          </cell>
          <cell r="C15">
            <v>0</v>
          </cell>
          <cell r="D15">
            <v>0</v>
          </cell>
          <cell r="E15" t="str">
            <v>TO</v>
          </cell>
          <cell r="F15">
            <v>0</v>
          </cell>
          <cell r="G15" t="str">
            <v>TO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24.36</v>
          </cell>
          <cell r="Z15">
            <v>2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16" t="str">
            <v>Fisher Ann Rinehart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 t="str">
            <v>NT</v>
          </cell>
          <cell r="J16">
            <v>0</v>
          </cell>
          <cell r="K16" t="str">
            <v>NT</v>
          </cell>
          <cell r="L16">
            <v>0</v>
          </cell>
          <cell r="M16" t="str">
            <v>NT</v>
          </cell>
          <cell r="N16">
            <v>0</v>
          </cell>
          <cell r="O16">
            <v>28.29</v>
          </cell>
          <cell r="P16">
            <v>1</v>
          </cell>
          <cell r="Q16" t="str">
            <v>NT</v>
          </cell>
          <cell r="R16">
            <v>0</v>
          </cell>
          <cell r="S16" t="str">
            <v>NT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 t="str">
            <v>Madison Ashe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 t="str">
            <v/>
          </cell>
          <cell r="E40">
            <v>0</v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 t="str">
            <v/>
          </cell>
          <cell r="E41">
            <v>0</v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 t="str">
            <v/>
          </cell>
          <cell r="E42">
            <v>0</v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 t="str">
            <v/>
          </cell>
          <cell r="E45">
            <v>0</v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 t="str">
            <v/>
          </cell>
          <cell r="E46">
            <v>0</v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 t="str">
            <v/>
          </cell>
          <cell r="E47">
            <v>0</v>
          </cell>
          <cell r="F47" t="str">
            <v/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</sheetData>
      <sheetData sheetId="10">
        <row r="1">
          <cell r="A1" t="str">
            <v>Boys Goat Tying</v>
          </cell>
          <cell r="B1" t="str">
            <v>Total points</v>
          </cell>
          <cell r="C1" t="str">
            <v>Byhalia</v>
          </cell>
          <cell r="D1" t="str">
            <v>pts</v>
          </cell>
          <cell r="E1" t="str">
            <v>McEwen - AM</v>
          </cell>
          <cell r="F1" t="str">
            <v>pts</v>
          </cell>
          <cell r="G1" t="str">
            <v>McEwen - PM</v>
          </cell>
          <cell r="H1" t="str">
            <v>pts</v>
          </cell>
          <cell r="I1" t="str">
            <v>Triple P - AM</v>
          </cell>
          <cell r="J1" t="str">
            <v>pts</v>
          </cell>
          <cell r="K1" t="str">
            <v>Triple P - PM</v>
          </cell>
          <cell r="L1" t="str">
            <v>pts</v>
          </cell>
          <cell r="M1" t="str">
            <v>Tuscumbia - AM</v>
          </cell>
          <cell r="N1" t="str">
            <v>pts</v>
          </cell>
          <cell r="O1" t="str">
            <v>Tuscumbia - PM</v>
          </cell>
          <cell r="P1" t="str">
            <v>pts</v>
          </cell>
          <cell r="Q1" t="str">
            <v>Tuscumbia-AM</v>
          </cell>
          <cell r="R1" t="str">
            <v>pts</v>
          </cell>
          <cell r="S1" t="str">
            <v>Tuscumbia-PM</v>
          </cell>
          <cell r="T1" t="str">
            <v>pts</v>
          </cell>
          <cell r="U1" t="str">
            <v>Mason-AM</v>
          </cell>
          <cell r="V1" t="str">
            <v>pts</v>
          </cell>
          <cell r="W1" t="str">
            <v>Mason-PM</v>
          </cell>
          <cell r="X1" t="str">
            <v>pts</v>
          </cell>
          <cell r="Y1" t="str">
            <v>Triple P-am</v>
          </cell>
          <cell r="Z1" t="str">
            <v>pts</v>
          </cell>
          <cell r="AA1" t="str">
            <v>Triple P-pm</v>
          </cell>
          <cell r="AB1" t="str">
            <v>pts</v>
          </cell>
          <cell r="AC1" t="str">
            <v>Martin - Finals #1</v>
          </cell>
          <cell r="AD1" t="str">
            <v>pts</v>
          </cell>
          <cell r="AE1" t="str">
            <v>Martin Finals - #2</v>
          </cell>
          <cell r="AF1" t="str">
            <v>pts</v>
          </cell>
          <cell r="AG1" t="str">
            <v>Average</v>
          </cell>
          <cell r="AH1" t="str">
            <v>AVG pts</v>
          </cell>
        </row>
        <row r="2">
          <cell r="A2" t="str">
            <v>Daniel Wilder</v>
          </cell>
          <cell r="B2">
            <v>124</v>
          </cell>
          <cell r="C2">
            <v>11.27</v>
          </cell>
          <cell r="D2">
            <v>10</v>
          </cell>
          <cell r="E2">
            <v>12.33</v>
          </cell>
          <cell r="F2">
            <v>10</v>
          </cell>
          <cell r="G2">
            <v>12.23</v>
          </cell>
          <cell r="H2">
            <v>10</v>
          </cell>
          <cell r="I2">
            <v>12.21</v>
          </cell>
          <cell r="J2">
            <v>9</v>
          </cell>
          <cell r="K2">
            <v>10.96</v>
          </cell>
          <cell r="L2">
            <v>9</v>
          </cell>
          <cell r="M2">
            <v>9.8000000000000007</v>
          </cell>
          <cell r="N2">
            <v>10</v>
          </cell>
          <cell r="O2">
            <v>10.36</v>
          </cell>
          <cell r="P2">
            <v>10</v>
          </cell>
          <cell r="Q2">
            <v>12.56</v>
          </cell>
          <cell r="R2">
            <v>10</v>
          </cell>
          <cell r="S2">
            <v>11.92</v>
          </cell>
          <cell r="T2">
            <v>10</v>
          </cell>
          <cell r="U2">
            <v>15.269</v>
          </cell>
          <cell r="V2">
            <v>8</v>
          </cell>
          <cell r="W2">
            <v>13.021000000000001</v>
          </cell>
          <cell r="X2">
            <v>9</v>
          </cell>
          <cell r="Y2">
            <v>11.28</v>
          </cell>
          <cell r="Z2">
            <v>9</v>
          </cell>
          <cell r="AA2">
            <v>10.75</v>
          </cell>
          <cell r="AB2">
            <v>10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Bracen Dowdy</v>
          </cell>
          <cell r="B3">
            <v>105</v>
          </cell>
          <cell r="C3">
            <v>12.43</v>
          </cell>
          <cell r="D3">
            <v>9</v>
          </cell>
          <cell r="E3">
            <v>14.01</v>
          </cell>
          <cell r="F3">
            <v>9</v>
          </cell>
          <cell r="G3">
            <v>13.95</v>
          </cell>
          <cell r="H3">
            <v>9</v>
          </cell>
          <cell r="I3">
            <v>11.22</v>
          </cell>
          <cell r="J3">
            <v>10</v>
          </cell>
          <cell r="K3">
            <v>10.43</v>
          </cell>
          <cell r="L3">
            <v>10</v>
          </cell>
          <cell r="M3">
            <v>14.74</v>
          </cell>
          <cell r="N3">
            <v>8</v>
          </cell>
          <cell r="O3">
            <v>13.97</v>
          </cell>
          <cell r="P3">
            <v>6</v>
          </cell>
          <cell r="Q3">
            <v>14.7</v>
          </cell>
          <cell r="R3">
            <v>8</v>
          </cell>
          <cell r="S3" t="str">
            <v>NT</v>
          </cell>
          <cell r="T3">
            <v>0</v>
          </cell>
          <cell r="U3">
            <v>10.44</v>
          </cell>
          <cell r="V3">
            <v>10</v>
          </cell>
          <cell r="W3">
            <v>12.005000000000001</v>
          </cell>
          <cell r="X3">
            <v>10</v>
          </cell>
          <cell r="Y3">
            <v>10.78</v>
          </cell>
          <cell r="Z3">
            <v>10</v>
          </cell>
          <cell r="AA3">
            <v>14.76</v>
          </cell>
          <cell r="AB3">
            <v>6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 t="str">
            <v>Owen Prince</v>
          </cell>
          <cell r="B4">
            <v>84</v>
          </cell>
          <cell r="C4">
            <v>15.25</v>
          </cell>
          <cell r="D4">
            <v>7</v>
          </cell>
          <cell r="E4">
            <v>20.97</v>
          </cell>
          <cell r="F4">
            <v>8</v>
          </cell>
          <cell r="G4">
            <v>17.850000000000001</v>
          </cell>
          <cell r="H4">
            <v>8</v>
          </cell>
          <cell r="I4">
            <v>17.18</v>
          </cell>
          <cell r="J4">
            <v>4</v>
          </cell>
          <cell r="K4">
            <v>15.9</v>
          </cell>
          <cell r="L4">
            <v>7</v>
          </cell>
          <cell r="M4">
            <v>16.97</v>
          </cell>
          <cell r="N4">
            <v>4</v>
          </cell>
          <cell r="O4">
            <v>15.13</v>
          </cell>
          <cell r="P4">
            <v>5</v>
          </cell>
          <cell r="Q4">
            <v>16.04</v>
          </cell>
          <cell r="R4">
            <v>7</v>
          </cell>
          <cell r="S4">
            <v>13.68</v>
          </cell>
          <cell r="T4">
            <v>8</v>
          </cell>
          <cell r="U4">
            <v>19.559999999999999</v>
          </cell>
          <cell r="V4">
            <v>6</v>
          </cell>
          <cell r="W4">
            <v>18.117000000000001</v>
          </cell>
          <cell r="X4">
            <v>5</v>
          </cell>
          <cell r="Y4">
            <v>12.82</v>
          </cell>
          <cell r="Z4">
            <v>7</v>
          </cell>
          <cell r="AA4">
            <v>11.93</v>
          </cell>
          <cell r="AB4">
            <v>8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 t="str">
            <v>Sam White</v>
          </cell>
          <cell r="B5">
            <v>79</v>
          </cell>
          <cell r="C5">
            <v>14.61</v>
          </cell>
          <cell r="D5">
            <v>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15.58</v>
          </cell>
          <cell r="J5">
            <v>7</v>
          </cell>
          <cell r="K5">
            <v>14.76</v>
          </cell>
          <cell r="L5">
            <v>8</v>
          </cell>
          <cell r="M5">
            <v>14.81</v>
          </cell>
          <cell r="N5">
            <v>7</v>
          </cell>
          <cell r="O5">
            <v>12.41</v>
          </cell>
          <cell r="P5">
            <v>9</v>
          </cell>
          <cell r="Q5">
            <v>24.21</v>
          </cell>
          <cell r="R5">
            <v>5</v>
          </cell>
          <cell r="S5">
            <v>13.17</v>
          </cell>
          <cell r="T5">
            <v>9</v>
          </cell>
          <cell r="U5">
            <v>15.54</v>
          </cell>
          <cell r="V5">
            <v>7</v>
          </cell>
          <cell r="W5">
            <v>17.567</v>
          </cell>
          <cell r="X5">
            <v>6</v>
          </cell>
          <cell r="Y5">
            <v>13.81</v>
          </cell>
          <cell r="Z5">
            <v>6</v>
          </cell>
          <cell r="AA5">
            <v>12.47</v>
          </cell>
          <cell r="AB5">
            <v>7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 t="str">
            <v>John David Daniel</v>
          </cell>
          <cell r="B6">
            <v>64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16.53</v>
          </cell>
          <cell r="J6">
            <v>6</v>
          </cell>
          <cell r="K6" t="str">
            <v>NT</v>
          </cell>
          <cell r="L6">
            <v>0</v>
          </cell>
          <cell r="M6">
            <v>11.8</v>
          </cell>
          <cell r="N6">
            <v>9</v>
          </cell>
          <cell r="O6">
            <v>13.23</v>
          </cell>
          <cell r="P6">
            <v>8</v>
          </cell>
          <cell r="Q6">
            <v>16.57</v>
          </cell>
          <cell r="R6">
            <v>6</v>
          </cell>
          <cell r="S6">
            <v>19.86</v>
          </cell>
          <cell r="T6">
            <v>5</v>
          </cell>
          <cell r="U6">
            <v>13.75</v>
          </cell>
          <cell r="V6">
            <v>9</v>
          </cell>
          <cell r="W6">
            <v>14.638999999999999</v>
          </cell>
          <cell r="X6">
            <v>7</v>
          </cell>
          <cell r="Y6">
            <v>14.35</v>
          </cell>
          <cell r="Z6">
            <v>5</v>
          </cell>
          <cell r="AA6">
            <v>11.66</v>
          </cell>
          <cell r="AB6">
            <v>9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 t="str">
            <v>Ridge Deere</v>
          </cell>
          <cell r="B7">
            <v>63</v>
          </cell>
          <cell r="C7">
            <v>15.37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14.69</v>
          </cell>
          <cell r="J7">
            <v>8</v>
          </cell>
          <cell r="K7">
            <v>21.76</v>
          </cell>
          <cell r="L7">
            <v>5</v>
          </cell>
          <cell r="M7">
            <v>15.9</v>
          </cell>
          <cell r="N7">
            <v>5</v>
          </cell>
          <cell r="O7">
            <v>13.76</v>
          </cell>
          <cell r="P7">
            <v>7</v>
          </cell>
          <cell r="Q7">
            <v>14.29</v>
          </cell>
          <cell r="R7">
            <v>9</v>
          </cell>
          <cell r="S7">
            <v>15.31</v>
          </cell>
          <cell r="T7">
            <v>7</v>
          </cell>
          <cell r="U7" t="str">
            <v>NT</v>
          </cell>
          <cell r="V7">
            <v>0</v>
          </cell>
          <cell r="W7">
            <v>14.1</v>
          </cell>
          <cell r="X7">
            <v>8</v>
          </cell>
          <cell r="Y7">
            <v>11.69</v>
          </cell>
          <cell r="Z7">
            <v>8</v>
          </cell>
          <cell r="AA7" t="str">
            <v>NT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 t="str">
            <v>Brooks Kee</v>
          </cell>
          <cell r="B8">
            <v>19</v>
          </cell>
          <cell r="C8">
            <v>0</v>
          </cell>
          <cell r="D8">
            <v>0</v>
          </cell>
          <cell r="E8" t="str">
            <v>NT</v>
          </cell>
          <cell r="F8">
            <v>0</v>
          </cell>
          <cell r="G8" t="str">
            <v>NT</v>
          </cell>
          <cell r="H8">
            <v>0</v>
          </cell>
          <cell r="I8">
            <v>20.61</v>
          </cell>
          <cell r="J8">
            <v>3</v>
          </cell>
          <cell r="K8">
            <v>24.8</v>
          </cell>
          <cell r="L8">
            <v>4</v>
          </cell>
          <cell r="M8" t="str">
            <v>NT</v>
          </cell>
          <cell r="N8">
            <v>0</v>
          </cell>
          <cell r="O8">
            <v>21.8</v>
          </cell>
          <cell r="P8">
            <v>2</v>
          </cell>
          <cell r="Q8" t="str">
            <v>NT</v>
          </cell>
          <cell r="R8">
            <v>0</v>
          </cell>
          <cell r="S8" t="str">
            <v>NT</v>
          </cell>
          <cell r="T8">
            <v>0</v>
          </cell>
          <cell r="U8">
            <v>20.184999999999999</v>
          </cell>
          <cell r="V8">
            <v>5</v>
          </cell>
          <cell r="W8" t="str">
            <v>NT</v>
          </cell>
          <cell r="X8">
            <v>0</v>
          </cell>
          <cell r="Y8" t="str">
            <v>NT</v>
          </cell>
          <cell r="Z8">
            <v>0</v>
          </cell>
          <cell r="AA8">
            <v>26.81</v>
          </cell>
          <cell r="AB8">
            <v>5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A9" t="str">
            <v>Sevens Clendenin</v>
          </cell>
          <cell r="B9">
            <v>11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17.14</v>
          </cell>
          <cell r="J9">
            <v>5</v>
          </cell>
          <cell r="K9">
            <v>16.52</v>
          </cell>
          <cell r="L9">
            <v>6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A10" t="str">
            <v>Easton Hayes</v>
          </cell>
          <cell r="B10">
            <v>10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 t="str">
            <v>NT</v>
          </cell>
          <cell r="R10">
            <v>0</v>
          </cell>
          <cell r="S10">
            <v>17.73</v>
          </cell>
          <cell r="T10">
            <v>6</v>
          </cell>
          <cell r="U10" t="str">
            <v>NT</v>
          </cell>
          <cell r="V10">
            <v>0</v>
          </cell>
          <cell r="W10">
            <v>23.149000000000001</v>
          </cell>
          <cell r="X10">
            <v>4</v>
          </cell>
          <cell r="Y10" t="str">
            <v>NT</v>
          </cell>
          <cell r="Z10">
            <v>0</v>
          </cell>
          <cell r="AA10" t="str">
            <v>TO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 t="str">
            <v>Levi Baker</v>
          </cell>
          <cell r="B11">
            <v>10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15.66</v>
          </cell>
          <cell r="N11">
            <v>6</v>
          </cell>
          <cell r="O11">
            <v>18.98</v>
          </cell>
          <cell r="P11">
            <v>4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A12" t="str">
            <v>Case Morris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TO</v>
          </cell>
          <cell r="J12">
            <v>0</v>
          </cell>
          <cell r="K12" t="str">
            <v>TO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 t="str">
            <v/>
          </cell>
          <cell r="E20">
            <v>0</v>
          </cell>
          <cell r="F20" t="str">
            <v/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 t="str">
            <v/>
          </cell>
          <cell r="E21">
            <v>0</v>
          </cell>
          <cell r="F21" t="str">
            <v/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 t="str">
            <v/>
          </cell>
          <cell r="E22">
            <v>0</v>
          </cell>
          <cell r="F22" t="str">
            <v/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 t="str">
            <v/>
          </cell>
          <cell r="E23">
            <v>0</v>
          </cell>
          <cell r="F23" t="str">
            <v/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 t="str">
            <v/>
          </cell>
          <cell r="E25">
            <v>0</v>
          </cell>
          <cell r="F25" t="str">
            <v/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 t="str">
            <v/>
          </cell>
          <cell r="E26">
            <v>0</v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 t="str">
            <v/>
          </cell>
          <cell r="E27">
            <v>0</v>
          </cell>
          <cell r="F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 t="str">
            <v/>
          </cell>
          <cell r="E28">
            <v>0</v>
          </cell>
          <cell r="F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 t="str">
            <v/>
          </cell>
          <cell r="E30">
            <v>0</v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 t="str">
            <v/>
          </cell>
          <cell r="E31">
            <v>0</v>
          </cell>
          <cell r="F31" t="str">
            <v/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 t="str">
            <v/>
          </cell>
          <cell r="E32">
            <v>0</v>
          </cell>
          <cell r="F32" t="str">
            <v/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 t="str">
            <v/>
          </cell>
          <cell r="E35">
            <v>0</v>
          </cell>
          <cell r="F35" t="str">
            <v/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 t="str">
            <v/>
          </cell>
          <cell r="E36">
            <v>0</v>
          </cell>
          <cell r="F36" t="str">
            <v/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 t="str">
            <v/>
          </cell>
          <cell r="E37">
            <v>0</v>
          </cell>
          <cell r="F37" t="str">
            <v/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 t="str">
            <v/>
          </cell>
          <cell r="E38">
            <v>0</v>
          </cell>
          <cell r="F38" t="str">
            <v/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 t="str">
            <v/>
          </cell>
          <cell r="E40">
            <v>0</v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 t="str">
            <v/>
          </cell>
          <cell r="E41">
            <v>0</v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 t="str">
            <v/>
          </cell>
          <cell r="E42">
            <v>0</v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 t="str">
            <v/>
          </cell>
          <cell r="E45">
            <v>0</v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 t="str">
            <v/>
          </cell>
          <cell r="E46">
            <v>0</v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 t="str">
            <v/>
          </cell>
          <cell r="E47">
            <v>0</v>
          </cell>
          <cell r="F47" t="str">
            <v/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B49">
            <v>0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</sheetData>
      <sheetData sheetId="11">
        <row r="1">
          <cell r="A1" t="str">
            <v>Jr Bull Riding</v>
          </cell>
          <cell r="B1" t="str">
            <v>Total points</v>
          </cell>
          <cell r="C1" t="str">
            <v>Byhalia</v>
          </cell>
          <cell r="D1" t="str">
            <v>pts</v>
          </cell>
          <cell r="E1" t="str">
            <v>McEwen - AM</v>
          </cell>
          <cell r="F1" t="str">
            <v>pts</v>
          </cell>
          <cell r="G1" t="str">
            <v>McEwen - PM</v>
          </cell>
          <cell r="H1" t="str">
            <v>pts</v>
          </cell>
          <cell r="I1" t="str">
            <v>Triple P - AM</v>
          </cell>
          <cell r="J1" t="str">
            <v>pts</v>
          </cell>
          <cell r="K1" t="str">
            <v>Triple P - PM</v>
          </cell>
          <cell r="L1" t="str">
            <v>pts</v>
          </cell>
          <cell r="M1" t="str">
            <v>Tuscumbia - AM</v>
          </cell>
          <cell r="N1" t="str">
            <v>pts</v>
          </cell>
          <cell r="O1" t="str">
            <v>Tuscumbia - PM</v>
          </cell>
          <cell r="P1" t="str">
            <v>pts</v>
          </cell>
          <cell r="Q1" t="str">
            <v>Tuscumbia-AM</v>
          </cell>
          <cell r="R1" t="str">
            <v>pts</v>
          </cell>
          <cell r="S1" t="str">
            <v>Tuscumbia-PM</v>
          </cell>
          <cell r="T1" t="str">
            <v>pts</v>
          </cell>
          <cell r="U1" t="str">
            <v>Mason-AM</v>
          </cell>
          <cell r="V1" t="str">
            <v>pts</v>
          </cell>
          <cell r="W1" t="str">
            <v>Mason-PM</v>
          </cell>
          <cell r="X1" t="str">
            <v>pts</v>
          </cell>
          <cell r="Y1" t="str">
            <v>Triple P-am</v>
          </cell>
          <cell r="Z1" t="str">
            <v>pts</v>
          </cell>
          <cell r="AA1" t="str">
            <v>Triple P-pm</v>
          </cell>
          <cell r="AB1" t="str">
            <v>pts</v>
          </cell>
          <cell r="AC1" t="str">
            <v>Martin Finals - #1</v>
          </cell>
          <cell r="AD1" t="str">
            <v>pts</v>
          </cell>
          <cell r="AE1" t="str">
            <v>Martin Finals - #2</v>
          </cell>
          <cell r="AF1" t="str">
            <v>pts</v>
          </cell>
          <cell r="AG1" t="str">
            <v>Average</v>
          </cell>
          <cell r="AH1" t="str">
            <v>AVG pts</v>
          </cell>
        </row>
        <row r="2">
          <cell r="A2" t="str">
            <v>Cy Webb</v>
          </cell>
          <cell r="B2">
            <v>50</v>
          </cell>
          <cell r="C2">
            <v>0</v>
          </cell>
          <cell r="D2">
            <v>0</v>
          </cell>
          <cell r="E2">
            <v>67</v>
          </cell>
          <cell r="F2">
            <v>10</v>
          </cell>
          <cell r="G2">
            <v>58</v>
          </cell>
          <cell r="H2">
            <v>10</v>
          </cell>
          <cell r="I2">
            <v>61</v>
          </cell>
          <cell r="J2">
            <v>10</v>
          </cell>
          <cell r="K2">
            <v>60</v>
          </cell>
          <cell r="L2">
            <v>10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 t="str">
            <v>NS</v>
          </cell>
          <cell r="V2">
            <v>0</v>
          </cell>
          <cell r="W2">
            <v>79</v>
          </cell>
          <cell r="X2">
            <v>10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Braxton Lynch</v>
          </cell>
          <cell r="B3">
            <v>10</v>
          </cell>
          <cell r="C3">
            <v>71</v>
          </cell>
          <cell r="D3">
            <v>10</v>
          </cell>
          <cell r="E3">
            <v>0</v>
          </cell>
          <cell r="F3">
            <v>0</v>
          </cell>
          <cell r="G3" t="str">
            <v>TO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 t="str">
            <v/>
          </cell>
          <cell r="E15">
            <v>0</v>
          </cell>
          <cell r="F15" t="str">
            <v/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 t="str">
            <v/>
          </cell>
          <cell r="E16">
            <v>0</v>
          </cell>
          <cell r="F16" t="str">
            <v/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 t="str">
            <v/>
          </cell>
          <cell r="E17">
            <v>0</v>
          </cell>
          <cell r="F17" t="str">
            <v/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 t="str">
            <v/>
          </cell>
          <cell r="E18">
            <v>0</v>
          </cell>
          <cell r="F18" t="str">
            <v/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 t="str">
            <v/>
          </cell>
          <cell r="E20">
            <v>0</v>
          </cell>
          <cell r="F20" t="str">
            <v/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 t="str">
            <v/>
          </cell>
          <cell r="E21">
            <v>0</v>
          </cell>
          <cell r="F21" t="str">
            <v/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 t="str">
            <v/>
          </cell>
          <cell r="E22">
            <v>0</v>
          </cell>
          <cell r="F22" t="str">
            <v/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 t="str">
            <v/>
          </cell>
          <cell r="E23">
            <v>0</v>
          </cell>
          <cell r="F23" t="str">
            <v/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 t="str">
            <v/>
          </cell>
          <cell r="E25">
            <v>0</v>
          </cell>
          <cell r="F25" t="str">
            <v/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 t="str">
            <v/>
          </cell>
          <cell r="E26">
            <v>0</v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 t="str">
            <v/>
          </cell>
          <cell r="E27">
            <v>0</v>
          </cell>
          <cell r="F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 t="str">
            <v/>
          </cell>
          <cell r="E28">
            <v>0</v>
          </cell>
          <cell r="F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 t="str">
            <v/>
          </cell>
          <cell r="E30">
            <v>0</v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 t="str">
            <v/>
          </cell>
          <cell r="E31">
            <v>0</v>
          </cell>
          <cell r="F31" t="str">
            <v/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 t="str">
            <v/>
          </cell>
          <cell r="E32">
            <v>0</v>
          </cell>
          <cell r="F32" t="str">
            <v/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 t="str">
            <v/>
          </cell>
          <cell r="E35">
            <v>0</v>
          </cell>
          <cell r="F35" t="str">
            <v/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 t="str">
            <v/>
          </cell>
          <cell r="E36">
            <v>0</v>
          </cell>
          <cell r="F36" t="str">
            <v/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 t="str">
            <v/>
          </cell>
          <cell r="E37">
            <v>0</v>
          </cell>
          <cell r="F37" t="str">
            <v/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 t="str">
            <v/>
          </cell>
          <cell r="E38">
            <v>0</v>
          </cell>
          <cell r="F38" t="str">
            <v/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 t="str">
            <v/>
          </cell>
          <cell r="E40">
            <v>0</v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 t="str">
            <v/>
          </cell>
          <cell r="E41">
            <v>0</v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 t="str">
            <v/>
          </cell>
          <cell r="E42">
            <v>0</v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 t="str">
            <v/>
          </cell>
          <cell r="E45">
            <v>0</v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 t="str">
            <v/>
          </cell>
          <cell r="E46">
            <v>0</v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 t="str">
            <v/>
          </cell>
          <cell r="E47">
            <v>0</v>
          </cell>
          <cell r="F47" t="str">
            <v/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 t="str">
            <v/>
          </cell>
          <cell r="E50">
            <v>0</v>
          </cell>
          <cell r="F50" t="str">
            <v/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</row>
      </sheetData>
      <sheetData sheetId="12">
        <row r="1">
          <cell r="A1" t="str">
            <v>Sr Bull Riding</v>
          </cell>
          <cell r="B1" t="str">
            <v>Total points</v>
          </cell>
          <cell r="C1" t="str">
            <v>Byhalia</v>
          </cell>
          <cell r="D1" t="str">
            <v>pts</v>
          </cell>
          <cell r="E1" t="str">
            <v>McEwen - AM</v>
          </cell>
          <cell r="F1" t="str">
            <v>pts</v>
          </cell>
          <cell r="G1" t="str">
            <v>McEwen - PM</v>
          </cell>
          <cell r="H1" t="str">
            <v>pts</v>
          </cell>
          <cell r="I1" t="str">
            <v>Triple P - AM</v>
          </cell>
          <cell r="J1" t="str">
            <v>pts</v>
          </cell>
          <cell r="K1" t="str">
            <v>Triple P - PM</v>
          </cell>
          <cell r="L1" t="str">
            <v>pts</v>
          </cell>
          <cell r="M1" t="str">
            <v>Tuscumbia - AM</v>
          </cell>
          <cell r="N1" t="str">
            <v>pts</v>
          </cell>
          <cell r="O1" t="str">
            <v>Tuscumbia - PM</v>
          </cell>
          <cell r="P1" t="str">
            <v>pts</v>
          </cell>
          <cell r="Q1" t="str">
            <v>Tuscumbia-AM</v>
          </cell>
          <cell r="R1" t="str">
            <v>pts</v>
          </cell>
          <cell r="S1" t="str">
            <v>Tuscumbia-PM</v>
          </cell>
          <cell r="T1" t="str">
            <v>pts</v>
          </cell>
          <cell r="U1" t="str">
            <v>Mason -AM</v>
          </cell>
          <cell r="V1" t="str">
            <v>pts</v>
          </cell>
          <cell r="W1" t="str">
            <v>Mason-PM</v>
          </cell>
          <cell r="X1" t="str">
            <v>pts</v>
          </cell>
          <cell r="Y1" t="str">
            <v>Triple P-am</v>
          </cell>
          <cell r="Z1" t="str">
            <v>pts</v>
          </cell>
          <cell r="AA1" t="str">
            <v>Triple P-pm</v>
          </cell>
          <cell r="AB1" t="str">
            <v>pts</v>
          </cell>
          <cell r="AC1" t="str">
            <v>Martin - Finals #1</v>
          </cell>
          <cell r="AD1" t="str">
            <v>pts</v>
          </cell>
          <cell r="AE1" t="str">
            <v>Martin Finals - #2</v>
          </cell>
          <cell r="AF1" t="str">
            <v>pts</v>
          </cell>
          <cell r="AG1" t="str">
            <v>Average</v>
          </cell>
          <cell r="AH1" t="str">
            <v>AVG pts</v>
          </cell>
        </row>
        <row r="2">
          <cell r="A2" t="str">
            <v>Adam Townsend</v>
          </cell>
          <cell r="B2">
            <v>20</v>
          </cell>
          <cell r="C2" t="str">
            <v>NS</v>
          </cell>
          <cell r="D2">
            <v>0</v>
          </cell>
          <cell r="E2" t="str">
            <v>NS</v>
          </cell>
          <cell r="F2">
            <v>0</v>
          </cell>
          <cell r="G2" t="str">
            <v>NS</v>
          </cell>
          <cell r="H2">
            <v>0</v>
          </cell>
          <cell r="I2" t="str">
            <v>NS</v>
          </cell>
          <cell r="J2">
            <v>0</v>
          </cell>
          <cell r="K2" t="str">
            <v>NS</v>
          </cell>
          <cell r="L2">
            <v>0</v>
          </cell>
          <cell r="M2" t="str">
            <v>NS</v>
          </cell>
          <cell r="N2">
            <v>0</v>
          </cell>
          <cell r="O2">
            <v>57</v>
          </cell>
          <cell r="P2">
            <v>10</v>
          </cell>
          <cell r="Q2" t="str">
            <v>NS</v>
          </cell>
          <cell r="R2">
            <v>0</v>
          </cell>
          <cell r="S2" t="str">
            <v>NS</v>
          </cell>
          <cell r="T2">
            <v>0</v>
          </cell>
          <cell r="U2" t="str">
            <v>NS</v>
          </cell>
          <cell r="V2">
            <v>0</v>
          </cell>
          <cell r="W2" t="str">
            <v>NS</v>
          </cell>
          <cell r="X2">
            <v>0</v>
          </cell>
          <cell r="Y2">
            <v>71</v>
          </cell>
          <cell r="Z2">
            <v>10</v>
          </cell>
          <cell r="AA2" t="str">
            <v>NS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Wyatt Rich</v>
          </cell>
          <cell r="B3">
            <v>19</v>
          </cell>
          <cell r="C3" t="str">
            <v>NS</v>
          </cell>
          <cell r="D3">
            <v>0</v>
          </cell>
          <cell r="E3" t="str">
            <v>NS</v>
          </cell>
          <cell r="F3">
            <v>0</v>
          </cell>
          <cell r="G3" t="str">
            <v>NS</v>
          </cell>
          <cell r="H3">
            <v>0</v>
          </cell>
          <cell r="I3" t="str">
            <v>TO</v>
          </cell>
          <cell r="J3">
            <v>0</v>
          </cell>
          <cell r="K3" t="str">
            <v>TO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62</v>
          </cell>
          <cell r="R3">
            <v>10</v>
          </cell>
          <cell r="S3" t="str">
            <v>NS</v>
          </cell>
          <cell r="T3">
            <v>0</v>
          </cell>
          <cell r="U3" t="str">
            <v>NS</v>
          </cell>
          <cell r="V3">
            <v>0</v>
          </cell>
          <cell r="W3" t="str">
            <v>NS</v>
          </cell>
          <cell r="X3">
            <v>0</v>
          </cell>
          <cell r="Y3">
            <v>65</v>
          </cell>
          <cell r="Z3">
            <v>9</v>
          </cell>
          <cell r="AA3" t="str">
            <v>NS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 t="str">
            <v>Brayden Owen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 t="str">
            <v>NS</v>
          </cell>
          <cell r="R4">
            <v>0</v>
          </cell>
          <cell r="S4" t="str">
            <v>NS</v>
          </cell>
          <cell r="T4">
            <v>0</v>
          </cell>
          <cell r="U4" t="str">
            <v>NS</v>
          </cell>
          <cell r="V4">
            <v>0</v>
          </cell>
          <cell r="W4" t="str">
            <v>NS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 t="str">
            <v>Jack Kelso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 t="str">
            <v>NS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 t="str">
            <v>Jacob Jaynes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NS</v>
          </cell>
          <cell r="R6">
            <v>0</v>
          </cell>
          <cell r="S6" t="str">
            <v>NS</v>
          </cell>
          <cell r="T6">
            <v>0</v>
          </cell>
          <cell r="U6" t="str">
            <v>NS</v>
          </cell>
          <cell r="V6">
            <v>0</v>
          </cell>
          <cell r="W6" t="str">
            <v>NS</v>
          </cell>
          <cell r="X6">
            <v>0</v>
          </cell>
          <cell r="Y6" t="str">
            <v>NS</v>
          </cell>
          <cell r="Z6" t="str">
            <v>O</v>
          </cell>
          <cell r="AA6" t="str">
            <v>NS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 t="str">
            <v>Joel Rodriquez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 t="str">
            <v>NS</v>
          </cell>
          <cell r="V7">
            <v>0</v>
          </cell>
          <cell r="W7" t="str">
            <v>NS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 t="str">
            <v/>
          </cell>
          <cell r="E12">
            <v>0</v>
          </cell>
          <cell r="F12" t="str">
            <v/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 t="str">
            <v/>
          </cell>
          <cell r="E13">
            <v>0</v>
          </cell>
          <cell r="F13" t="str">
            <v/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 t="str">
            <v/>
          </cell>
          <cell r="E15">
            <v>0</v>
          </cell>
          <cell r="F15" t="str">
            <v/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 t="str">
            <v/>
          </cell>
          <cell r="E16">
            <v>0</v>
          </cell>
          <cell r="F16" t="str">
            <v/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 t="str">
            <v/>
          </cell>
          <cell r="E17">
            <v>0</v>
          </cell>
          <cell r="F17" t="str">
            <v/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 t="str">
            <v/>
          </cell>
          <cell r="E18">
            <v>0</v>
          </cell>
          <cell r="F18" t="str">
            <v/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 t="str">
            <v/>
          </cell>
          <cell r="E20">
            <v>0</v>
          </cell>
          <cell r="F20" t="str">
            <v/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 t="str">
            <v/>
          </cell>
          <cell r="E21">
            <v>0</v>
          </cell>
          <cell r="F21" t="str">
            <v/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 t="str">
            <v/>
          </cell>
          <cell r="E22">
            <v>0</v>
          </cell>
          <cell r="F22" t="str">
            <v/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 t="str">
            <v/>
          </cell>
          <cell r="E23">
            <v>0</v>
          </cell>
          <cell r="F23" t="str">
            <v/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 t="str">
            <v/>
          </cell>
          <cell r="E25">
            <v>0</v>
          </cell>
          <cell r="F25" t="str">
            <v/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 t="str">
            <v/>
          </cell>
          <cell r="E26">
            <v>0</v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 t="str">
            <v/>
          </cell>
          <cell r="E27">
            <v>0</v>
          </cell>
          <cell r="F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 t="str">
            <v/>
          </cell>
          <cell r="E28">
            <v>0</v>
          </cell>
          <cell r="F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 t="str">
            <v/>
          </cell>
          <cell r="E30">
            <v>0</v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 t="str">
            <v/>
          </cell>
          <cell r="E31">
            <v>0</v>
          </cell>
          <cell r="F31" t="str">
            <v/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 t="str">
            <v/>
          </cell>
          <cell r="E32">
            <v>0</v>
          </cell>
          <cell r="F32" t="str">
            <v/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 t="str">
            <v/>
          </cell>
          <cell r="E35">
            <v>0</v>
          </cell>
          <cell r="F35" t="str">
            <v/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 t="str">
            <v/>
          </cell>
          <cell r="E36">
            <v>0</v>
          </cell>
          <cell r="F36" t="str">
            <v/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 t="str">
            <v/>
          </cell>
          <cell r="E37">
            <v>0</v>
          </cell>
          <cell r="F37" t="str">
            <v/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 t="str">
            <v/>
          </cell>
          <cell r="E38">
            <v>0</v>
          </cell>
          <cell r="F38" t="str">
            <v/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 t="str">
            <v/>
          </cell>
          <cell r="E40">
            <v>0</v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 t="str">
            <v/>
          </cell>
          <cell r="E41">
            <v>0</v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 t="str">
            <v/>
          </cell>
          <cell r="E42">
            <v>0</v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 t="str">
            <v/>
          </cell>
          <cell r="E45">
            <v>0</v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 t="str">
            <v/>
          </cell>
          <cell r="E46">
            <v>0</v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 t="str">
            <v/>
          </cell>
          <cell r="E47">
            <v>0</v>
          </cell>
          <cell r="F47" t="str">
            <v/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Steer Bareback Riding"/>
      <sheetName val="Steer Saddle Bronc"/>
      <sheetName val="Girls Breakaway"/>
      <sheetName val="Boys Breakaway"/>
      <sheetName val="Barrel Racing"/>
      <sheetName val="Chutedogging"/>
      <sheetName val="Pole Bending"/>
      <sheetName val="Team Roping"/>
      <sheetName val="Girls Goat Tying"/>
      <sheetName val="Boys Goat Tying"/>
      <sheetName val="Jr Bull Riding"/>
      <sheetName val="Sr Bull Riding"/>
      <sheetName val="Sheet1"/>
    </sheetNames>
    <sheetDataSet>
      <sheetData sheetId="0" refreshError="1"/>
      <sheetData sheetId="1" refreshError="1"/>
      <sheetData sheetId="2" refreshError="1">
        <row r="1">
          <cell r="A1" t="str">
            <v>Steer Saddle Bronc</v>
          </cell>
          <cell r="B1" t="str">
            <v>Total points</v>
          </cell>
          <cell r="C1" t="str">
            <v>Byhalia</v>
          </cell>
          <cell r="D1" t="str">
            <v>pts</v>
          </cell>
          <cell r="E1" t="str">
            <v>McEwen - AM</v>
          </cell>
          <cell r="F1" t="str">
            <v>pts</v>
          </cell>
          <cell r="G1" t="str">
            <v>McEwen - PM</v>
          </cell>
          <cell r="H1" t="str">
            <v>pts</v>
          </cell>
          <cell r="I1" t="str">
            <v>Triple P - AM</v>
          </cell>
          <cell r="J1" t="str">
            <v>pts</v>
          </cell>
          <cell r="K1" t="str">
            <v>Triple P - PM</v>
          </cell>
          <cell r="L1" t="str">
            <v>pts</v>
          </cell>
          <cell r="M1" t="str">
            <v>Tuscumbia - AM</v>
          </cell>
          <cell r="N1" t="str">
            <v>pts</v>
          </cell>
          <cell r="O1" t="str">
            <v>Tuscumbia - PM</v>
          </cell>
          <cell r="P1" t="str">
            <v>pts</v>
          </cell>
          <cell r="Q1">
            <v>0</v>
          </cell>
          <cell r="R1" t="str">
            <v>pts</v>
          </cell>
          <cell r="S1">
            <v>0</v>
          </cell>
          <cell r="T1" t="str">
            <v>pts</v>
          </cell>
          <cell r="U1">
            <v>0</v>
          </cell>
          <cell r="V1" t="str">
            <v>pts</v>
          </cell>
          <cell r="W1">
            <v>0</v>
          </cell>
          <cell r="X1" t="str">
            <v>pts</v>
          </cell>
          <cell r="Y1">
            <v>0</v>
          </cell>
          <cell r="Z1" t="str">
            <v>pts</v>
          </cell>
          <cell r="AA1">
            <v>0</v>
          </cell>
          <cell r="AB1" t="str">
            <v>pts</v>
          </cell>
          <cell r="AC1" t="str">
            <v>Martin - Finals #1</v>
          </cell>
          <cell r="AD1" t="str">
            <v>pts</v>
          </cell>
          <cell r="AE1" t="str">
            <v>Martin - Finals #2</v>
          </cell>
          <cell r="AF1" t="str">
            <v>pts</v>
          </cell>
          <cell r="AG1" t="str">
            <v>Average</v>
          </cell>
          <cell r="AH1" t="str">
            <v>AVG pts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 t="str">
            <v/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 t="str">
            <v/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 t="str">
            <v/>
          </cell>
          <cell r="E9">
            <v>0</v>
          </cell>
          <cell r="F9" t="str">
            <v/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 t="str">
            <v/>
          </cell>
          <cell r="E10">
            <v>0</v>
          </cell>
          <cell r="F10" t="str">
            <v/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 t="str">
            <v/>
          </cell>
          <cell r="E11">
            <v>0</v>
          </cell>
          <cell r="F11" t="str">
            <v/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 t="str">
            <v/>
          </cell>
          <cell r="E12">
            <v>0</v>
          </cell>
          <cell r="F12" t="str">
            <v/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 t="str">
            <v/>
          </cell>
          <cell r="E13">
            <v>0</v>
          </cell>
          <cell r="F13" t="str">
            <v/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 t="str">
            <v/>
          </cell>
          <cell r="E15">
            <v>0</v>
          </cell>
          <cell r="F15" t="str">
            <v/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 t="str">
            <v/>
          </cell>
          <cell r="E16">
            <v>0</v>
          </cell>
          <cell r="F16" t="str">
            <v/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 t="str">
            <v/>
          </cell>
          <cell r="E17">
            <v>0</v>
          </cell>
          <cell r="F17" t="str">
            <v/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 t="str">
            <v/>
          </cell>
          <cell r="E18">
            <v>0</v>
          </cell>
          <cell r="F18" t="str">
            <v/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 t="str">
            <v/>
          </cell>
          <cell r="E20">
            <v>0</v>
          </cell>
          <cell r="F20" t="str">
            <v/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 t="str">
            <v/>
          </cell>
          <cell r="E21">
            <v>0</v>
          </cell>
          <cell r="F21" t="str">
            <v/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 t="str">
            <v/>
          </cell>
          <cell r="E22">
            <v>0</v>
          </cell>
          <cell r="F22" t="str">
            <v/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 t="str">
            <v/>
          </cell>
          <cell r="E23">
            <v>0</v>
          </cell>
          <cell r="F23" t="str">
            <v/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 t="str">
            <v/>
          </cell>
          <cell r="E25">
            <v>0</v>
          </cell>
          <cell r="F25" t="str">
            <v/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 t="str">
            <v/>
          </cell>
          <cell r="E26">
            <v>0</v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 t="str">
            <v/>
          </cell>
          <cell r="E27">
            <v>0</v>
          </cell>
          <cell r="F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 t="str">
            <v/>
          </cell>
          <cell r="E28">
            <v>0</v>
          </cell>
          <cell r="F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 t="str">
            <v/>
          </cell>
          <cell r="E30">
            <v>0</v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 t="str">
            <v/>
          </cell>
          <cell r="E31">
            <v>0</v>
          </cell>
          <cell r="F31" t="str">
            <v/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 t="str">
            <v/>
          </cell>
          <cell r="E32">
            <v>0</v>
          </cell>
          <cell r="F32" t="str">
            <v/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 t="str">
            <v/>
          </cell>
          <cell r="E35">
            <v>0</v>
          </cell>
          <cell r="F35" t="str">
            <v/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 t="str">
            <v/>
          </cell>
          <cell r="E36">
            <v>0</v>
          </cell>
          <cell r="F36" t="str">
            <v/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 t="str">
            <v/>
          </cell>
          <cell r="E37">
            <v>0</v>
          </cell>
          <cell r="F37" t="str">
            <v/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 t="str">
            <v/>
          </cell>
          <cell r="E38">
            <v>0</v>
          </cell>
          <cell r="F38" t="str">
            <v/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 t="str">
            <v/>
          </cell>
          <cell r="E40">
            <v>0</v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 t="str">
            <v/>
          </cell>
          <cell r="E41">
            <v>0</v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 t="str">
            <v/>
          </cell>
          <cell r="E42">
            <v>0</v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 t="str">
            <v/>
          </cell>
          <cell r="E45">
            <v>0</v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 t="str">
            <v/>
          </cell>
          <cell r="E46">
            <v>0</v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 t="str">
            <v/>
          </cell>
          <cell r="E47">
            <v>0</v>
          </cell>
          <cell r="F47" t="str">
            <v/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 t="str">
            <v/>
          </cell>
          <cell r="E50">
            <v>0</v>
          </cell>
          <cell r="F50" t="str">
            <v/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er Bareback Riding"/>
      <sheetName val="Steer Saddle Bronc"/>
      <sheetName val="Girls Breakaway"/>
      <sheetName val="Boys Breakaway"/>
      <sheetName val="Barrel Racing"/>
      <sheetName val="Chutedogging"/>
      <sheetName val="Pole Bending"/>
      <sheetName val="Team Roping"/>
      <sheetName val="Girls Goat Tying"/>
      <sheetName val="Boys Goat Tying"/>
      <sheetName val="Jr Bull Riding"/>
      <sheetName val="Sr Bull Riding"/>
      <sheetName val="Sheet1"/>
    </sheetNames>
    <sheetDataSet>
      <sheetData sheetId="0">
        <row r="1">
          <cell r="A1" t="str">
            <v>Steer Bareback Riding</v>
          </cell>
          <cell r="B1" t="str">
            <v>Total points</v>
          </cell>
          <cell r="C1" t="str">
            <v xml:space="preserve">Halls </v>
          </cell>
          <cell r="D1" t="str">
            <v>pts</v>
          </cell>
          <cell r="E1" t="str">
            <v>Triple P - AM</v>
          </cell>
          <cell r="F1" t="str">
            <v>pts</v>
          </cell>
          <cell r="G1" t="str">
            <v>Triple P -  PM</v>
          </cell>
          <cell r="H1" t="str">
            <v>pts</v>
          </cell>
          <cell r="I1" t="str">
            <v>Oakfield - AM</v>
          </cell>
          <cell r="J1" t="str">
            <v>pts</v>
          </cell>
          <cell r="K1" t="str">
            <v>Oakfield - PM</v>
          </cell>
          <cell r="L1" t="str">
            <v>pts</v>
          </cell>
          <cell r="M1" t="str">
            <v>Mason - AM</v>
          </cell>
          <cell r="N1" t="str">
            <v>pts</v>
          </cell>
          <cell r="O1" t="str">
            <v>Mason - PM</v>
          </cell>
          <cell r="P1" t="str">
            <v>pts</v>
          </cell>
          <cell r="Q1" t="str">
            <v>Tuscumbia - AM</v>
          </cell>
          <cell r="R1" t="str">
            <v>pts</v>
          </cell>
          <cell r="S1" t="str">
            <v>Tuscumbia - PM</v>
          </cell>
          <cell r="T1" t="str">
            <v>pts</v>
          </cell>
          <cell r="U1" t="str">
            <v>Hazel - AM</v>
          </cell>
          <cell r="V1" t="str">
            <v>pts</v>
          </cell>
          <cell r="W1" t="str">
            <v>Hazel - PM</v>
          </cell>
          <cell r="X1" t="str">
            <v>pts</v>
          </cell>
          <cell r="Y1" t="str">
            <v>Triple P - AM</v>
          </cell>
          <cell r="Z1" t="str">
            <v>pts</v>
          </cell>
          <cell r="AA1" t="str">
            <v>Triple P - PM</v>
          </cell>
          <cell r="AB1" t="str">
            <v>pts</v>
          </cell>
          <cell r="AC1" t="str">
            <v xml:space="preserve">Martin - AM </v>
          </cell>
          <cell r="AD1" t="str">
            <v>pts</v>
          </cell>
          <cell r="AE1" t="str">
            <v>Martin - PM</v>
          </cell>
          <cell r="AF1" t="str">
            <v>pts</v>
          </cell>
          <cell r="AH1" t="str">
            <v>pts</v>
          </cell>
        </row>
        <row r="2">
          <cell r="A2" t="str">
            <v>Connor Griffith</v>
          </cell>
          <cell r="B2">
            <v>75</v>
          </cell>
          <cell r="C2" t="str">
            <v>TO</v>
          </cell>
          <cell r="D2">
            <v>0</v>
          </cell>
          <cell r="E2" t="str">
            <v>NS</v>
          </cell>
          <cell r="F2">
            <v>0</v>
          </cell>
          <cell r="G2" t="str">
            <v>NS</v>
          </cell>
          <cell r="H2">
            <v>0</v>
          </cell>
          <cell r="I2" t="str">
            <v>NS</v>
          </cell>
          <cell r="J2">
            <v>0</v>
          </cell>
          <cell r="K2">
            <v>58</v>
          </cell>
          <cell r="L2">
            <v>10</v>
          </cell>
          <cell r="M2" t="str">
            <v>NS</v>
          </cell>
          <cell r="N2">
            <v>0</v>
          </cell>
          <cell r="O2">
            <v>60</v>
          </cell>
          <cell r="P2">
            <v>9</v>
          </cell>
          <cell r="Q2">
            <v>51</v>
          </cell>
          <cell r="R2">
            <v>10</v>
          </cell>
          <cell r="S2">
            <v>46</v>
          </cell>
          <cell r="T2">
            <v>9.5</v>
          </cell>
          <cell r="U2">
            <v>72</v>
          </cell>
          <cell r="V2">
            <v>10</v>
          </cell>
          <cell r="W2">
            <v>74</v>
          </cell>
          <cell r="X2">
            <v>10</v>
          </cell>
          <cell r="Y2">
            <v>68</v>
          </cell>
          <cell r="Z2">
            <v>9.5</v>
          </cell>
          <cell r="AA2">
            <v>62</v>
          </cell>
          <cell r="AB2">
            <v>7</v>
          </cell>
        </row>
        <row r="3">
          <cell r="A3" t="str">
            <v>Elijah Caldwell</v>
          </cell>
          <cell r="B3">
            <v>63.5</v>
          </cell>
          <cell r="D3" t="str">
            <v/>
          </cell>
          <cell r="E3" t="str">
            <v>NS</v>
          </cell>
          <cell r="F3" t="str">
            <v>0</v>
          </cell>
          <cell r="G3" t="str">
            <v>NS</v>
          </cell>
          <cell r="H3">
            <v>0</v>
          </cell>
          <cell r="I3" t="str">
            <v>NS</v>
          </cell>
          <cell r="J3">
            <v>0</v>
          </cell>
          <cell r="K3">
            <v>55</v>
          </cell>
          <cell r="L3">
            <v>9</v>
          </cell>
          <cell r="M3" t="str">
            <v>NS</v>
          </cell>
          <cell r="N3">
            <v>0</v>
          </cell>
          <cell r="O3">
            <v>59</v>
          </cell>
          <cell r="P3">
            <v>8</v>
          </cell>
          <cell r="Q3">
            <v>40</v>
          </cell>
          <cell r="R3">
            <v>7</v>
          </cell>
          <cell r="S3">
            <v>45</v>
          </cell>
          <cell r="T3">
            <v>8</v>
          </cell>
          <cell r="U3">
            <v>55</v>
          </cell>
          <cell r="V3">
            <v>9</v>
          </cell>
          <cell r="W3">
            <v>65</v>
          </cell>
          <cell r="X3">
            <v>8</v>
          </cell>
          <cell r="Y3">
            <v>66</v>
          </cell>
          <cell r="Z3">
            <v>7.5</v>
          </cell>
          <cell r="AA3">
            <v>62</v>
          </cell>
          <cell r="AB3">
            <v>7</v>
          </cell>
        </row>
        <row r="4">
          <cell r="A4" t="str">
            <v>Tate Papszycki</v>
          </cell>
          <cell r="B4">
            <v>57</v>
          </cell>
          <cell r="C4" t="str">
            <v>NS</v>
          </cell>
          <cell r="D4" t="str">
            <v>0</v>
          </cell>
          <cell r="E4" t="str">
            <v>NS</v>
          </cell>
          <cell r="F4" t="str">
            <v>0</v>
          </cell>
          <cell r="G4" t="str">
            <v>NS</v>
          </cell>
          <cell r="H4">
            <v>0</v>
          </cell>
          <cell r="I4">
            <v>51</v>
          </cell>
          <cell r="J4">
            <v>9</v>
          </cell>
          <cell r="K4" t="str">
            <v>NS</v>
          </cell>
          <cell r="L4">
            <v>0</v>
          </cell>
          <cell r="M4">
            <v>53</v>
          </cell>
          <cell r="N4">
            <v>10</v>
          </cell>
          <cell r="O4">
            <v>68</v>
          </cell>
          <cell r="P4">
            <v>10</v>
          </cell>
          <cell r="Q4">
            <v>50</v>
          </cell>
          <cell r="R4">
            <v>9</v>
          </cell>
          <cell r="S4">
            <v>46</v>
          </cell>
          <cell r="T4">
            <v>9.5</v>
          </cell>
          <cell r="U4" t="str">
            <v>NS</v>
          </cell>
          <cell r="V4">
            <v>0</v>
          </cell>
          <cell r="W4" t="str">
            <v>NS</v>
          </cell>
          <cell r="X4">
            <v>0</v>
          </cell>
          <cell r="Y4">
            <v>68</v>
          </cell>
          <cell r="Z4">
            <v>9.5</v>
          </cell>
          <cell r="AA4" t="str">
            <v>NS</v>
          </cell>
          <cell r="AB4">
            <v>0</v>
          </cell>
        </row>
        <row r="5">
          <cell r="A5" t="str">
            <v>Grant Mayfield</v>
          </cell>
          <cell r="B5">
            <v>54</v>
          </cell>
          <cell r="C5">
            <v>59</v>
          </cell>
          <cell r="D5">
            <v>10</v>
          </cell>
          <cell r="E5" t="str">
            <v>NS</v>
          </cell>
          <cell r="F5">
            <v>0</v>
          </cell>
          <cell r="G5">
            <v>61</v>
          </cell>
          <cell r="H5">
            <v>10</v>
          </cell>
          <cell r="I5" t="str">
            <v>NS</v>
          </cell>
          <cell r="J5">
            <v>0</v>
          </cell>
          <cell r="K5" t="str">
            <v>NS</v>
          </cell>
          <cell r="L5">
            <v>0</v>
          </cell>
          <cell r="M5" t="str">
            <v>NS</v>
          </cell>
          <cell r="N5">
            <v>0</v>
          </cell>
          <cell r="O5">
            <v>57</v>
          </cell>
          <cell r="P5">
            <v>7</v>
          </cell>
          <cell r="Q5">
            <v>45</v>
          </cell>
          <cell r="R5">
            <v>8</v>
          </cell>
          <cell r="S5" t="str">
            <v>NS</v>
          </cell>
          <cell r="T5">
            <v>0</v>
          </cell>
          <cell r="U5" t="str">
            <v>NS</v>
          </cell>
          <cell r="V5">
            <v>0</v>
          </cell>
          <cell r="W5">
            <v>66</v>
          </cell>
          <cell r="X5">
            <v>9</v>
          </cell>
          <cell r="Y5">
            <v>59</v>
          </cell>
          <cell r="Z5">
            <v>5</v>
          </cell>
          <cell r="AA5">
            <v>58</v>
          </cell>
          <cell r="AB5">
            <v>5</v>
          </cell>
        </row>
        <row r="6">
          <cell r="A6" t="str">
            <v>Trevor Carlton</v>
          </cell>
          <cell r="B6">
            <v>45.5</v>
          </cell>
          <cell r="C6" t="str">
            <v>NS</v>
          </cell>
          <cell r="D6">
            <v>0</v>
          </cell>
          <cell r="E6" t="str">
            <v>NS</v>
          </cell>
          <cell r="F6" t="str">
            <v>0</v>
          </cell>
          <cell r="G6">
            <v>55</v>
          </cell>
          <cell r="H6">
            <v>9</v>
          </cell>
          <cell r="I6">
            <v>55</v>
          </cell>
          <cell r="J6">
            <v>10</v>
          </cell>
          <cell r="K6" t="str">
            <v>NS</v>
          </cell>
          <cell r="L6">
            <v>0</v>
          </cell>
          <cell r="M6" t="str">
            <v>NS</v>
          </cell>
          <cell r="N6">
            <v>0</v>
          </cell>
          <cell r="O6">
            <v>48</v>
          </cell>
          <cell r="P6">
            <v>6</v>
          </cell>
          <cell r="Q6">
            <v>38</v>
          </cell>
          <cell r="R6">
            <v>6</v>
          </cell>
          <cell r="S6" t="str">
            <v>NS</v>
          </cell>
          <cell r="T6">
            <v>0</v>
          </cell>
          <cell r="U6">
            <v>48</v>
          </cell>
          <cell r="V6">
            <v>7.5</v>
          </cell>
          <cell r="W6">
            <v>61</v>
          </cell>
          <cell r="X6">
            <v>7</v>
          </cell>
          <cell r="Y6" t="str">
            <v>NS</v>
          </cell>
          <cell r="Z6">
            <v>0</v>
          </cell>
          <cell r="AA6" t="str">
            <v>TO</v>
          </cell>
          <cell r="AB6">
            <v>0</v>
          </cell>
        </row>
        <row r="7">
          <cell r="A7" t="str">
            <v>Clayton Williams</v>
          </cell>
          <cell r="B7">
            <v>21.5</v>
          </cell>
          <cell r="C7" t="str">
            <v>NS</v>
          </cell>
          <cell r="D7">
            <v>0</v>
          </cell>
          <cell r="E7" t="str">
            <v>NS</v>
          </cell>
          <cell r="F7">
            <v>0</v>
          </cell>
          <cell r="G7" t="str">
            <v>NS</v>
          </cell>
          <cell r="H7">
            <v>0</v>
          </cell>
          <cell r="I7" t="str">
            <v>NS</v>
          </cell>
          <cell r="J7">
            <v>0</v>
          </cell>
          <cell r="K7">
            <v>42</v>
          </cell>
          <cell r="L7">
            <v>8</v>
          </cell>
          <cell r="Q7" t="str">
            <v>NS</v>
          </cell>
          <cell r="R7">
            <v>0</v>
          </cell>
          <cell r="S7" t="str">
            <v>NS</v>
          </cell>
          <cell r="T7">
            <v>0</v>
          </cell>
          <cell r="U7">
            <v>48</v>
          </cell>
          <cell r="V7">
            <v>7.5</v>
          </cell>
          <cell r="W7">
            <v>53</v>
          </cell>
          <cell r="X7">
            <v>6</v>
          </cell>
          <cell r="Y7" t="str">
            <v>NS</v>
          </cell>
          <cell r="Z7">
            <v>0</v>
          </cell>
          <cell r="AA7" t="str">
            <v>NS</v>
          </cell>
          <cell r="AB7">
            <v>0</v>
          </cell>
        </row>
        <row r="8">
          <cell r="A8" t="str">
            <v>Owen Prince</v>
          </cell>
          <cell r="B8">
            <v>17</v>
          </cell>
          <cell r="C8" t="str">
            <v>NS</v>
          </cell>
          <cell r="D8">
            <v>0</v>
          </cell>
          <cell r="E8" t="str">
            <v xml:space="preserve">NS </v>
          </cell>
          <cell r="F8">
            <v>0</v>
          </cell>
          <cell r="G8" t="str">
            <v>NS</v>
          </cell>
          <cell r="H8">
            <v>0</v>
          </cell>
          <cell r="I8" t="str">
            <v>NS</v>
          </cell>
          <cell r="J8">
            <v>0</v>
          </cell>
          <cell r="K8" t="str">
            <v>NS</v>
          </cell>
          <cell r="L8">
            <v>0</v>
          </cell>
          <cell r="M8" t="str">
            <v>NS</v>
          </cell>
          <cell r="N8">
            <v>0</v>
          </cell>
          <cell r="O8" t="str">
            <v>NS</v>
          </cell>
          <cell r="P8">
            <v>0</v>
          </cell>
          <cell r="Q8" t="str">
            <v>NS</v>
          </cell>
          <cell r="R8">
            <v>0</v>
          </cell>
          <cell r="S8" t="str">
            <v>NS</v>
          </cell>
          <cell r="T8">
            <v>0</v>
          </cell>
          <cell r="U8" t="str">
            <v>NS</v>
          </cell>
          <cell r="V8">
            <v>0</v>
          </cell>
          <cell r="W8" t="str">
            <v>NS</v>
          </cell>
          <cell r="X8">
            <v>0</v>
          </cell>
          <cell r="Y8">
            <v>66</v>
          </cell>
          <cell r="Z8">
            <v>7.5</v>
          </cell>
          <cell r="AA8">
            <v>66</v>
          </cell>
          <cell r="AB8">
            <v>9.5</v>
          </cell>
        </row>
        <row r="9">
          <cell r="A9" t="str">
            <v>Bracen Dowdy</v>
          </cell>
          <cell r="B9">
            <v>13</v>
          </cell>
          <cell r="C9" t="str">
            <v>NS</v>
          </cell>
          <cell r="D9">
            <v>0</v>
          </cell>
          <cell r="E9" t="str">
            <v>NS</v>
          </cell>
          <cell r="F9">
            <v>0</v>
          </cell>
          <cell r="G9" t="str">
            <v>NS</v>
          </cell>
          <cell r="H9">
            <v>0</v>
          </cell>
          <cell r="I9" t="str">
            <v>NS</v>
          </cell>
          <cell r="J9">
            <v>0</v>
          </cell>
          <cell r="K9" t="str">
            <v>NS</v>
          </cell>
          <cell r="L9">
            <v>0</v>
          </cell>
          <cell r="M9" t="str">
            <v>NS</v>
          </cell>
          <cell r="N9">
            <v>0</v>
          </cell>
          <cell r="O9" t="str">
            <v>NS</v>
          </cell>
          <cell r="P9">
            <v>0</v>
          </cell>
          <cell r="U9" t="str">
            <v>NS</v>
          </cell>
          <cell r="V9">
            <v>0</v>
          </cell>
          <cell r="W9" t="str">
            <v>NS</v>
          </cell>
          <cell r="X9">
            <v>0</v>
          </cell>
          <cell r="Y9">
            <v>65</v>
          </cell>
          <cell r="Z9">
            <v>6</v>
          </cell>
          <cell r="AA9">
            <v>62</v>
          </cell>
          <cell r="AB9">
            <v>7</v>
          </cell>
        </row>
        <row r="10">
          <cell r="A10" t="str">
            <v>Jonathan Putman</v>
          </cell>
          <cell r="B10">
            <v>10</v>
          </cell>
          <cell r="C10" t="str">
            <v>NS</v>
          </cell>
          <cell r="D10">
            <v>0</v>
          </cell>
          <cell r="E10">
            <v>62</v>
          </cell>
          <cell r="F10">
            <v>10</v>
          </cell>
          <cell r="G10" t="str">
            <v>NS</v>
          </cell>
          <cell r="H10">
            <v>0</v>
          </cell>
        </row>
        <row r="11">
          <cell r="A11" t="str">
            <v>Eli Bock</v>
          </cell>
          <cell r="B11">
            <v>9.5</v>
          </cell>
          <cell r="D11" t="str">
            <v/>
          </cell>
          <cell r="F11" t="str">
            <v/>
          </cell>
          <cell r="M11" t="str">
            <v>NS</v>
          </cell>
          <cell r="N11">
            <v>0</v>
          </cell>
          <cell r="O11" t="str">
            <v>NS</v>
          </cell>
          <cell r="P11">
            <v>0</v>
          </cell>
          <cell r="Q11" t="str">
            <v>NS</v>
          </cell>
          <cell r="R11">
            <v>0</v>
          </cell>
          <cell r="S11" t="str">
            <v>NS</v>
          </cell>
          <cell r="T11">
            <v>0</v>
          </cell>
          <cell r="U11" t="str">
            <v>NS</v>
          </cell>
          <cell r="V11">
            <v>0</v>
          </cell>
          <cell r="W11" t="str">
            <v>NS</v>
          </cell>
          <cell r="X11">
            <v>0</v>
          </cell>
          <cell r="Y11" t="str">
            <v>NS</v>
          </cell>
          <cell r="Z11">
            <v>0</v>
          </cell>
          <cell r="AA11">
            <v>66</v>
          </cell>
          <cell r="AB11">
            <v>9.5</v>
          </cell>
        </row>
        <row r="12">
          <cell r="A12" t="str">
            <v>Aiden Reel</v>
          </cell>
          <cell r="B12">
            <v>0</v>
          </cell>
          <cell r="C12" t="str">
            <v>NS</v>
          </cell>
          <cell r="D12" t="str">
            <v>0</v>
          </cell>
          <cell r="E12" t="str">
            <v>TO</v>
          </cell>
          <cell r="F12">
            <v>0</v>
          </cell>
          <cell r="G12" t="str">
            <v>NS</v>
          </cell>
          <cell r="H12">
            <v>0</v>
          </cell>
        </row>
        <row r="13">
          <cell r="A13" t="str">
            <v>Bo Adkisson</v>
          </cell>
          <cell r="B13">
            <v>0</v>
          </cell>
          <cell r="C13" t="str">
            <v>NS</v>
          </cell>
          <cell r="D13">
            <v>0</v>
          </cell>
          <cell r="E13" t="str">
            <v>NS</v>
          </cell>
          <cell r="F13">
            <v>0</v>
          </cell>
          <cell r="G13" t="str">
            <v>NS</v>
          </cell>
          <cell r="H13">
            <v>0</v>
          </cell>
          <cell r="I13" t="str">
            <v>NS</v>
          </cell>
          <cell r="J13">
            <v>0</v>
          </cell>
          <cell r="K13" t="str">
            <v>NS</v>
          </cell>
          <cell r="L13">
            <v>0</v>
          </cell>
          <cell r="Y13" t="str">
            <v>NS</v>
          </cell>
          <cell r="Z13">
            <v>0</v>
          </cell>
          <cell r="AA13" t="str">
            <v>NS</v>
          </cell>
          <cell r="AB13">
            <v>0</v>
          </cell>
        </row>
        <row r="14">
          <cell r="A14" t="str">
            <v>Brayden Miller</v>
          </cell>
          <cell r="B14">
            <v>0</v>
          </cell>
          <cell r="D14" t="str">
            <v/>
          </cell>
          <cell r="F14" t="str">
            <v/>
          </cell>
          <cell r="I14" t="str">
            <v>TO</v>
          </cell>
          <cell r="J14">
            <v>0</v>
          </cell>
        </row>
        <row r="15">
          <cell r="A15" t="str">
            <v>Caleb Brinkley</v>
          </cell>
          <cell r="B15">
            <v>0</v>
          </cell>
          <cell r="D15" t="str">
            <v/>
          </cell>
          <cell r="F15" t="str">
            <v/>
          </cell>
          <cell r="U15" t="str">
            <v>NS</v>
          </cell>
          <cell r="V15">
            <v>0</v>
          </cell>
          <cell r="W15" t="str">
            <v>NS</v>
          </cell>
          <cell r="X15">
            <v>0</v>
          </cell>
        </row>
        <row r="16">
          <cell r="A16" t="str">
            <v>Collin Craig</v>
          </cell>
          <cell r="B16">
            <v>0</v>
          </cell>
          <cell r="D16" t="str">
            <v/>
          </cell>
          <cell r="F16" t="str">
            <v/>
          </cell>
          <cell r="Q16" t="str">
            <v>NS</v>
          </cell>
          <cell r="R16">
            <v>0</v>
          </cell>
          <cell r="S16" t="str">
            <v>NS</v>
          </cell>
          <cell r="T16">
            <v>0</v>
          </cell>
        </row>
        <row r="17">
          <cell r="A17" t="str">
            <v>Colton Mayo</v>
          </cell>
          <cell r="B17">
            <v>0</v>
          </cell>
          <cell r="D17" t="str">
            <v/>
          </cell>
          <cell r="E17" t="str">
            <v>NS</v>
          </cell>
          <cell r="F17" t="str">
            <v>0</v>
          </cell>
          <cell r="G17" t="str">
            <v>NS</v>
          </cell>
          <cell r="H17">
            <v>0</v>
          </cell>
        </row>
        <row r="18">
          <cell r="A18" t="str">
            <v>Jay Lebo</v>
          </cell>
          <cell r="B18">
            <v>0</v>
          </cell>
          <cell r="D18" t="str">
            <v/>
          </cell>
          <cell r="F18" t="str">
            <v/>
          </cell>
          <cell r="Q18" t="str">
            <v>NS</v>
          </cell>
          <cell r="R18">
            <v>0</v>
          </cell>
          <cell r="S18" t="str">
            <v>NS</v>
          </cell>
          <cell r="T18">
            <v>0</v>
          </cell>
          <cell r="U18" t="str">
            <v>NS</v>
          </cell>
          <cell r="V18">
            <v>0</v>
          </cell>
          <cell r="W18" t="str">
            <v>NS</v>
          </cell>
          <cell r="X18">
            <v>0</v>
          </cell>
          <cell r="Y18" t="str">
            <v>DO</v>
          </cell>
          <cell r="Z18">
            <v>0</v>
          </cell>
          <cell r="AA18" t="str">
            <v>DO</v>
          </cell>
          <cell r="AB18">
            <v>0</v>
          </cell>
        </row>
        <row r="19">
          <cell r="A19" t="str">
            <v>Lane Mayfield</v>
          </cell>
          <cell r="B19">
            <v>0</v>
          </cell>
          <cell r="C19" t="str">
            <v>NS</v>
          </cell>
          <cell r="D19">
            <v>0</v>
          </cell>
          <cell r="E19" t="str">
            <v>NS</v>
          </cell>
          <cell r="F19">
            <v>0</v>
          </cell>
          <cell r="G19" t="str">
            <v>TO</v>
          </cell>
          <cell r="H19">
            <v>0</v>
          </cell>
          <cell r="M19" t="str">
            <v>NS</v>
          </cell>
          <cell r="N19">
            <v>0</v>
          </cell>
          <cell r="O19" t="str">
            <v>NS</v>
          </cell>
          <cell r="P19">
            <v>0</v>
          </cell>
        </row>
        <row r="20">
          <cell r="A20" t="str">
            <v>Max Thompson</v>
          </cell>
          <cell r="B20">
            <v>0</v>
          </cell>
          <cell r="C20" t="str">
            <v>NS</v>
          </cell>
          <cell r="D20" t="str">
            <v>0</v>
          </cell>
        </row>
        <row r="21">
          <cell r="A21" t="str">
            <v>Tyler Stork</v>
          </cell>
          <cell r="B21">
            <v>0</v>
          </cell>
          <cell r="C21" t="str">
            <v>TO</v>
          </cell>
          <cell r="D21">
            <v>0</v>
          </cell>
        </row>
        <row r="22">
          <cell r="B22">
            <v>0</v>
          </cell>
          <cell r="D22" t="str">
            <v/>
          </cell>
          <cell r="F22" t="str">
            <v/>
          </cell>
        </row>
        <row r="23">
          <cell r="B23">
            <v>0</v>
          </cell>
          <cell r="D23" t="str">
            <v/>
          </cell>
          <cell r="F23" t="str">
            <v/>
          </cell>
        </row>
        <row r="24">
          <cell r="B24">
            <v>0</v>
          </cell>
          <cell r="D24" t="str">
            <v/>
          </cell>
          <cell r="F24" t="str">
            <v/>
          </cell>
        </row>
        <row r="25">
          <cell r="B25">
            <v>0</v>
          </cell>
          <cell r="D25" t="str">
            <v/>
          </cell>
          <cell r="F25" t="str">
            <v/>
          </cell>
        </row>
        <row r="26">
          <cell r="B26">
            <v>0</v>
          </cell>
          <cell r="D26" t="str">
            <v/>
          </cell>
          <cell r="F26" t="str">
            <v/>
          </cell>
        </row>
        <row r="27">
          <cell r="B27">
            <v>0</v>
          </cell>
          <cell r="D27" t="str">
            <v/>
          </cell>
          <cell r="F27" t="str">
            <v/>
          </cell>
        </row>
        <row r="28">
          <cell r="B28">
            <v>0</v>
          </cell>
          <cell r="D28" t="str">
            <v/>
          </cell>
          <cell r="F28" t="str">
            <v/>
          </cell>
        </row>
        <row r="29">
          <cell r="B29">
            <v>0</v>
          </cell>
          <cell r="D29" t="str">
            <v/>
          </cell>
          <cell r="F29" t="str">
            <v/>
          </cell>
        </row>
        <row r="30">
          <cell r="B30">
            <v>0</v>
          </cell>
          <cell r="D30" t="str">
            <v/>
          </cell>
          <cell r="F30" t="str">
            <v/>
          </cell>
        </row>
        <row r="31">
          <cell r="B31">
            <v>0</v>
          </cell>
          <cell r="D31" t="str">
            <v/>
          </cell>
          <cell r="F31" t="str">
            <v/>
          </cell>
        </row>
        <row r="32">
          <cell r="B32">
            <v>0</v>
          </cell>
          <cell r="D32" t="str">
            <v/>
          </cell>
          <cell r="F32" t="str">
            <v/>
          </cell>
        </row>
        <row r="33">
          <cell r="B33">
            <v>0</v>
          </cell>
          <cell r="D33" t="str">
            <v/>
          </cell>
          <cell r="F33" t="str">
            <v/>
          </cell>
        </row>
        <row r="34">
          <cell r="B34">
            <v>0</v>
          </cell>
          <cell r="D34" t="str">
            <v/>
          </cell>
          <cell r="F34" t="str">
            <v/>
          </cell>
        </row>
        <row r="35">
          <cell r="B35">
            <v>0</v>
          </cell>
          <cell r="D35" t="str">
            <v/>
          </cell>
          <cell r="F35" t="str">
            <v/>
          </cell>
        </row>
        <row r="36">
          <cell r="B36">
            <v>0</v>
          </cell>
          <cell r="D36" t="str">
            <v/>
          </cell>
          <cell r="F36" t="str">
            <v/>
          </cell>
        </row>
        <row r="37">
          <cell r="B37">
            <v>0</v>
          </cell>
          <cell r="D37" t="str">
            <v/>
          </cell>
          <cell r="F37" t="str">
            <v/>
          </cell>
        </row>
        <row r="38">
          <cell r="B38">
            <v>0</v>
          </cell>
          <cell r="D38" t="str">
            <v/>
          </cell>
          <cell r="F38" t="str">
            <v/>
          </cell>
        </row>
        <row r="39">
          <cell r="B39">
            <v>0</v>
          </cell>
          <cell r="D39" t="str">
            <v/>
          </cell>
          <cell r="F39" t="str">
            <v/>
          </cell>
        </row>
        <row r="40">
          <cell r="B40">
            <v>0</v>
          </cell>
          <cell r="D40" t="str">
            <v/>
          </cell>
          <cell r="F40" t="str">
            <v/>
          </cell>
        </row>
        <row r="41">
          <cell r="B41">
            <v>0</v>
          </cell>
          <cell r="D41" t="str">
            <v/>
          </cell>
          <cell r="F41" t="str">
            <v/>
          </cell>
        </row>
        <row r="42">
          <cell r="B42">
            <v>0</v>
          </cell>
          <cell r="D42" t="str">
            <v/>
          </cell>
          <cell r="F42" t="str">
            <v/>
          </cell>
        </row>
        <row r="43">
          <cell r="B43">
            <v>0</v>
          </cell>
          <cell r="D43" t="str">
            <v/>
          </cell>
          <cell r="F43" t="str">
            <v/>
          </cell>
        </row>
        <row r="44">
          <cell r="B44">
            <v>0</v>
          </cell>
          <cell r="D44" t="str">
            <v/>
          </cell>
          <cell r="F44" t="str">
            <v/>
          </cell>
        </row>
        <row r="45">
          <cell r="B45">
            <v>0</v>
          </cell>
          <cell r="D45" t="str">
            <v/>
          </cell>
          <cell r="F45" t="str">
            <v/>
          </cell>
        </row>
        <row r="46">
          <cell r="B46">
            <v>0</v>
          </cell>
          <cell r="D46" t="str">
            <v/>
          </cell>
          <cell r="F46" t="str">
            <v/>
          </cell>
        </row>
        <row r="47">
          <cell r="B47">
            <v>0</v>
          </cell>
          <cell r="D47" t="str">
            <v/>
          </cell>
          <cell r="F47" t="str">
            <v/>
          </cell>
        </row>
        <row r="48">
          <cell r="B48">
            <v>0</v>
          </cell>
          <cell r="D48" t="str">
            <v/>
          </cell>
          <cell r="F48" t="str">
            <v/>
          </cell>
        </row>
        <row r="49">
          <cell r="B49">
            <v>0</v>
          </cell>
          <cell r="D49" t="str">
            <v/>
          </cell>
          <cell r="F49" t="str">
            <v/>
          </cell>
        </row>
      </sheetData>
      <sheetData sheetId="1">
        <row r="1">
          <cell r="A1" t="str">
            <v>Steer Saddle Bronc</v>
          </cell>
          <cell r="B1" t="str">
            <v>Total points</v>
          </cell>
          <cell r="C1" t="str">
            <v>Halls</v>
          </cell>
          <cell r="D1" t="str">
            <v>pts</v>
          </cell>
          <cell r="E1" t="str">
            <v>Triple P - AM</v>
          </cell>
          <cell r="F1" t="str">
            <v>pts</v>
          </cell>
          <cell r="G1" t="str">
            <v>Triple P - PM</v>
          </cell>
          <cell r="H1" t="str">
            <v>pts</v>
          </cell>
          <cell r="I1" t="str">
            <v>Oakfield - AM</v>
          </cell>
          <cell r="J1" t="str">
            <v>pts</v>
          </cell>
          <cell r="K1" t="str">
            <v>Oakfield - PM</v>
          </cell>
          <cell r="L1" t="str">
            <v>pts</v>
          </cell>
          <cell r="M1" t="str">
            <v>Mason - AM</v>
          </cell>
          <cell r="N1" t="str">
            <v>pts</v>
          </cell>
          <cell r="O1" t="str">
            <v>Mason - PM</v>
          </cell>
          <cell r="P1" t="str">
            <v>pts</v>
          </cell>
          <cell r="Q1" t="str">
            <v>Tuscumbia - AM</v>
          </cell>
          <cell r="R1" t="str">
            <v>pts</v>
          </cell>
          <cell r="S1" t="str">
            <v>Tuscumbia - PM</v>
          </cell>
          <cell r="T1" t="str">
            <v>pts</v>
          </cell>
          <cell r="U1" t="str">
            <v>Hazel - AM</v>
          </cell>
          <cell r="V1" t="str">
            <v>pts</v>
          </cell>
          <cell r="W1" t="str">
            <v>Hazel - PM</v>
          </cell>
          <cell r="X1" t="str">
            <v>pts</v>
          </cell>
          <cell r="Y1" t="str">
            <v>Triple P - AM</v>
          </cell>
          <cell r="Z1" t="str">
            <v>pts</v>
          </cell>
          <cell r="AA1" t="str">
            <v>Triple P - PM</v>
          </cell>
          <cell r="AB1" t="str">
            <v>pts</v>
          </cell>
          <cell r="AD1" t="str">
            <v>pts</v>
          </cell>
          <cell r="AF1" t="str">
            <v>pts</v>
          </cell>
          <cell r="AH1" t="str">
            <v>pts</v>
          </cell>
        </row>
        <row r="2">
          <cell r="A2" t="str">
            <v>Connor Griffith</v>
          </cell>
          <cell r="B2">
            <v>80</v>
          </cell>
          <cell r="C2" t="str">
            <v>TO</v>
          </cell>
          <cell r="D2">
            <v>0</v>
          </cell>
          <cell r="E2">
            <v>66</v>
          </cell>
          <cell r="F2">
            <v>10</v>
          </cell>
          <cell r="G2" t="str">
            <v>NS</v>
          </cell>
          <cell r="H2">
            <v>0</v>
          </cell>
          <cell r="I2">
            <v>54</v>
          </cell>
          <cell r="J2">
            <v>10</v>
          </cell>
          <cell r="K2">
            <v>43</v>
          </cell>
          <cell r="L2">
            <v>10</v>
          </cell>
          <cell r="M2">
            <v>54</v>
          </cell>
          <cell r="N2">
            <v>10</v>
          </cell>
          <cell r="O2">
            <v>51</v>
          </cell>
          <cell r="P2">
            <v>10</v>
          </cell>
          <cell r="Q2">
            <v>30</v>
          </cell>
          <cell r="R2">
            <v>10</v>
          </cell>
          <cell r="S2" t="str">
            <v>NS</v>
          </cell>
          <cell r="T2">
            <v>0</v>
          </cell>
          <cell r="U2">
            <v>67</v>
          </cell>
          <cell r="V2">
            <v>10</v>
          </cell>
          <cell r="W2">
            <v>78</v>
          </cell>
          <cell r="X2">
            <v>10</v>
          </cell>
          <cell r="Y2" t="str">
            <v>NS</v>
          </cell>
          <cell r="Z2">
            <v>0</v>
          </cell>
          <cell r="AA2" t="str">
            <v>NS</v>
          </cell>
          <cell r="AB2">
            <v>0</v>
          </cell>
        </row>
        <row r="3">
          <cell r="A3" t="str">
            <v>Grant Mayfield</v>
          </cell>
          <cell r="B3">
            <v>19</v>
          </cell>
          <cell r="C3" t="str">
            <v>TO</v>
          </cell>
          <cell r="D3">
            <v>0</v>
          </cell>
          <cell r="E3" t="str">
            <v>NS</v>
          </cell>
          <cell r="F3">
            <v>0</v>
          </cell>
          <cell r="G3">
            <v>60</v>
          </cell>
          <cell r="H3">
            <v>10</v>
          </cell>
          <cell r="I3" t="str">
            <v>NS</v>
          </cell>
          <cell r="J3">
            <v>0</v>
          </cell>
          <cell r="K3" t="str">
            <v>NS</v>
          </cell>
          <cell r="L3">
            <v>0</v>
          </cell>
          <cell r="M3" t="str">
            <v>NS</v>
          </cell>
          <cell r="N3">
            <v>0</v>
          </cell>
          <cell r="O3" t="str">
            <v>NS</v>
          </cell>
          <cell r="P3">
            <v>0</v>
          </cell>
          <cell r="Q3" t="str">
            <v>NS</v>
          </cell>
          <cell r="R3">
            <v>0</v>
          </cell>
          <cell r="S3" t="str">
            <v>NS</v>
          </cell>
          <cell r="T3">
            <v>0</v>
          </cell>
          <cell r="U3">
            <v>65</v>
          </cell>
          <cell r="V3">
            <v>9</v>
          </cell>
          <cell r="W3" t="str">
            <v>NS</v>
          </cell>
          <cell r="X3">
            <v>0</v>
          </cell>
          <cell r="Y3" t="str">
            <v>NS</v>
          </cell>
          <cell r="Z3">
            <v>0</v>
          </cell>
          <cell r="AA3" t="str">
            <v>NS</v>
          </cell>
          <cell r="AB3">
            <v>0</v>
          </cell>
        </row>
        <row r="4">
          <cell r="A4" t="str">
            <v>Colton Mayo</v>
          </cell>
          <cell r="B4">
            <v>0</v>
          </cell>
          <cell r="E4" t="str">
            <v>NS</v>
          </cell>
          <cell r="F4">
            <v>0</v>
          </cell>
          <cell r="G4" t="str">
            <v>NS</v>
          </cell>
          <cell r="H4">
            <v>0</v>
          </cell>
          <cell r="I4" t="str">
            <v>TO</v>
          </cell>
          <cell r="J4">
            <v>0</v>
          </cell>
          <cell r="K4" t="str">
            <v>NS</v>
          </cell>
          <cell r="L4">
            <v>0</v>
          </cell>
          <cell r="M4" t="str">
            <v>NS</v>
          </cell>
          <cell r="N4">
            <v>0</v>
          </cell>
          <cell r="O4" t="str">
            <v>TO</v>
          </cell>
          <cell r="P4">
            <v>0</v>
          </cell>
          <cell r="Q4" t="str">
            <v>TO</v>
          </cell>
          <cell r="R4">
            <v>0</v>
          </cell>
          <cell r="S4" t="str">
            <v>TO</v>
          </cell>
          <cell r="T4">
            <v>0</v>
          </cell>
          <cell r="U4" t="str">
            <v>NS</v>
          </cell>
          <cell r="V4">
            <v>0</v>
          </cell>
          <cell r="W4" t="str">
            <v>NS</v>
          </cell>
          <cell r="X4">
            <v>0</v>
          </cell>
        </row>
        <row r="5">
          <cell r="A5" t="str">
            <v>Collin Craig</v>
          </cell>
          <cell r="B5">
            <v>0</v>
          </cell>
          <cell r="Q5" t="str">
            <v>NS</v>
          </cell>
          <cell r="R5">
            <v>0</v>
          </cell>
          <cell r="S5" t="str">
            <v>NS</v>
          </cell>
          <cell r="T5">
            <v>0</v>
          </cell>
        </row>
        <row r="6">
          <cell r="A6" t="str">
            <v>Trevor Carlton</v>
          </cell>
          <cell r="B6">
            <v>0</v>
          </cell>
          <cell r="D6" t="str">
            <v/>
          </cell>
          <cell r="Q6" t="str">
            <v>TO</v>
          </cell>
          <cell r="R6">
            <v>0</v>
          </cell>
          <cell r="S6" t="str">
            <v>TO</v>
          </cell>
          <cell r="T6">
            <v>0</v>
          </cell>
        </row>
        <row r="7">
          <cell r="B7">
            <v>0</v>
          </cell>
          <cell r="D7" t="str">
            <v/>
          </cell>
        </row>
        <row r="8">
          <cell r="B8">
            <v>0</v>
          </cell>
          <cell r="D8" t="str">
            <v/>
          </cell>
        </row>
        <row r="9">
          <cell r="B9">
            <v>0</v>
          </cell>
          <cell r="D9" t="str">
            <v/>
          </cell>
          <cell r="F9" t="str">
            <v/>
          </cell>
        </row>
        <row r="10">
          <cell r="B10">
            <v>0</v>
          </cell>
          <cell r="D10" t="str">
            <v/>
          </cell>
          <cell r="F10" t="str">
            <v/>
          </cell>
        </row>
        <row r="11">
          <cell r="B11">
            <v>0</v>
          </cell>
          <cell r="D11" t="str">
            <v/>
          </cell>
          <cell r="F11" t="str">
            <v/>
          </cell>
        </row>
        <row r="12">
          <cell r="B12">
            <v>0</v>
          </cell>
          <cell r="D12" t="str">
            <v/>
          </cell>
          <cell r="F12" t="str">
            <v/>
          </cell>
        </row>
        <row r="13">
          <cell r="B13">
            <v>0</v>
          </cell>
          <cell r="D13" t="str">
            <v/>
          </cell>
          <cell r="F13" t="str">
            <v/>
          </cell>
        </row>
        <row r="14">
          <cell r="B14">
            <v>0</v>
          </cell>
          <cell r="D14" t="str">
            <v/>
          </cell>
          <cell r="F14" t="str">
            <v/>
          </cell>
        </row>
        <row r="15">
          <cell r="B15">
            <v>0</v>
          </cell>
          <cell r="D15" t="str">
            <v/>
          </cell>
          <cell r="F15" t="str">
            <v/>
          </cell>
        </row>
        <row r="16">
          <cell r="B16">
            <v>0</v>
          </cell>
          <cell r="D16" t="str">
            <v/>
          </cell>
          <cell r="F16" t="str">
            <v/>
          </cell>
        </row>
        <row r="17">
          <cell r="B17">
            <v>0</v>
          </cell>
          <cell r="D17" t="str">
            <v/>
          </cell>
          <cell r="F17" t="str">
            <v/>
          </cell>
        </row>
        <row r="18">
          <cell r="B18">
            <v>0</v>
          </cell>
          <cell r="D18" t="str">
            <v/>
          </cell>
          <cell r="F18" t="str">
            <v/>
          </cell>
        </row>
        <row r="19">
          <cell r="B19">
            <v>0</v>
          </cell>
          <cell r="D19" t="str">
            <v/>
          </cell>
          <cell r="F19" t="str">
            <v/>
          </cell>
        </row>
        <row r="20">
          <cell r="B20">
            <v>0</v>
          </cell>
          <cell r="D20" t="str">
            <v/>
          </cell>
          <cell r="F20" t="str">
            <v/>
          </cell>
        </row>
        <row r="21">
          <cell r="B21">
            <v>0</v>
          </cell>
          <cell r="D21" t="str">
            <v/>
          </cell>
          <cell r="F21" t="str">
            <v/>
          </cell>
        </row>
        <row r="22">
          <cell r="B22">
            <v>0</v>
          </cell>
          <cell r="D22" t="str">
            <v/>
          </cell>
          <cell r="F22" t="str">
            <v/>
          </cell>
        </row>
        <row r="23">
          <cell r="B23">
            <v>0</v>
          </cell>
          <cell r="D23" t="str">
            <v/>
          </cell>
          <cell r="F23" t="str">
            <v/>
          </cell>
        </row>
        <row r="24">
          <cell r="B24">
            <v>0</v>
          </cell>
          <cell r="D24" t="str">
            <v/>
          </cell>
          <cell r="F24" t="str">
            <v/>
          </cell>
        </row>
        <row r="25">
          <cell r="B25">
            <v>0</v>
          </cell>
          <cell r="D25" t="str">
            <v/>
          </cell>
          <cell r="F25" t="str">
            <v/>
          </cell>
        </row>
        <row r="26">
          <cell r="B26">
            <v>0</v>
          </cell>
          <cell r="D26" t="str">
            <v/>
          </cell>
          <cell r="F26" t="str">
            <v/>
          </cell>
        </row>
        <row r="27">
          <cell r="B27">
            <v>0</v>
          </cell>
          <cell r="D27" t="str">
            <v/>
          </cell>
          <cell r="F27" t="str">
            <v/>
          </cell>
        </row>
        <row r="28">
          <cell r="B28">
            <v>0</v>
          </cell>
          <cell r="D28" t="str">
            <v/>
          </cell>
          <cell r="F28" t="str">
            <v/>
          </cell>
        </row>
        <row r="29">
          <cell r="B29">
            <v>0</v>
          </cell>
          <cell r="D29" t="str">
            <v/>
          </cell>
          <cell r="F29" t="str">
            <v/>
          </cell>
        </row>
        <row r="30">
          <cell r="B30">
            <v>0</v>
          </cell>
          <cell r="D30" t="str">
            <v/>
          </cell>
          <cell r="F30" t="str">
            <v/>
          </cell>
        </row>
        <row r="31">
          <cell r="B31">
            <v>0</v>
          </cell>
          <cell r="D31" t="str">
            <v/>
          </cell>
          <cell r="F31" t="str">
            <v/>
          </cell>
        </row>
        <row r="32">
          <cell r="B32">
            <v>0</v>
          </cell>
          <cell r="D32" t="str">
            <v/>
          </cell>
          <cell r="F32" t="str">
            <v/>
          </cell>
        </row>
        <row r="33">
          <cell r="B33">
            <v>0</v>
          </cell>
          <cell r="D33" t="str">
            <v/>
          </cell>
          <cell r="F33" t="str">
            <v/>
          </cell>
        </row>
        <row r="34">
          <cell r="B34">
            <v>0</v>
          </cell>
          <cell r="D34" t="str">
            <v/>
          </cell>
          <cell r="F34" t="str">
            <v/>
          </cell>
        </row>
        <row r="35">
          <cell r="B35">
            <v>0</v>
          </cell>
          <cell r="D35" t="str">
            <v/>
          </cell>
          <cell r="F35" t="str">
            <v/>
          </cell>
        </row>
        <row r="36">
          <cell r="B36">
            <v>0</v>
          </cell>
          <cell r="D36" t="str">
            <v/>
          </cell>
          <cell r="F36" t="str">
            <v/>
          </cell>
        </row>
        <row r="37">
          <cell r="B37">
            <v>0</v>
          </cell>
          <cell r="D37" t="str">
            <v/>
          </cell>
          <cell r="F37" t="str">
            <v/>
          </cell>
        </row>
        <row r="38">
          <cell r="B38">
            <v>0</v>
          </cell>
          <cell r="D38" t="str">
            <v/>
          </cell>
          <cell r="F38" t="str">
            <v/>
          </cell>
        </row>
        <row r="39">
          <cell r="B39">
            <v>0</v>
          </cell>
          <cell r="D39" t="str">
            <v/>
          </cell>
          <cell r="F39" t="str">
            <v/>
          </cell>
        </row>
        <row r="40">
          <cell r="B40">
            <v>0</v>
          </cell>
          <cell r="D40" t="str">
            <v/>
          </cell>
          <cell r="F40" t="str">
            <v/>
          </cell>
        </row>
        <row r="41">
          <cell r="B41">
            <v>0</v>
          </cell>
          <cell r="D41" t="str">
            <v/>
          </cell>
          <cell r="F41" t="str">
            <v/>
          </cell>
        </row>
        <row r="42">
          <cell r="B42">
            <v>0</v>
          </cell>
          <cell r="D42" t="str">
            <v/>
          </cell>
          <cell r="F42" t="str">
            <v/>
          </cell>
        </row>
        <row r="43">
          <cell r="B43">
            <v>0</v>
          </cell>
          <cell r="D43" t="str">
            <v/>
          </cell>
          <cell r="F43" t="str">
            <v/>
          </cell>
        </row>
        <row r="44">
          <cell r="B44">
            <v>0</v>
          </cell>
          <cell r="D44" t="str">
            <v/>
          </cell>
          <cell r="F44" t="str">
            <v/>
          </cell>
        </row>
        <row r="45">
          <cell r="B45">
            <v>0</v>
          </cell>
          <cell r="D45" t="str">
            <v/>
          </cell>
          <cell r="F45" t="str">
            <v/>
          </cell>
        </row>
        <row r="46">
          <cell r="B46">
            <v>0</v>
          </cell>
          <cell r="D46" t="str">
            <v/>
          </cell>
          <cell r="F46" t="str">
            <v/>
          </cell>
        </row>
        <row r="47">
          <cell r="B47">
            <v>0</v>
          </cell>
          <cell r="D47" t="str">
            <v/>
          </cell>
          <cell r="F47" t="str">
            <v/>
          </cell>
        </row>
        <row r="48">
          <cell r="B48">
            <v>0</v>
          </cell>
          <cell r="D48" t="str">
            <v/>
          </cell>
          <cell r="F48" t="str">
            <v/>
          </cell>
        </row>
        <row r="49">
          <cell r="B49">
            <v>0</v>
          </cell>
          <cell r="D49" t="str">
            <v/>
          </cell>
          <cell r="F49" t="str">
            <v/>
          </cell>
        </row>
        <row r="50">
          <cell r="B50">
            <v>0</v>
          </cell>
          <cell r="D50" t="str">
            <v/>
          </cell>
          <cell r="F50" t="str">
            <v/>
          </cell>
        </row>
      </sheetData>
      <sheetData sheetId="2">
        <row r="1">
          <cell r="A1" t="str">
            <v>Girls Breakaway</v>
          </cell>
        </row>
      </sheetData>
      <sheetData sheetId="3">
        <row r="1">
          <cell r="A1" t="str">
            <v>Boys Breakaway</v>
          </cell>
        </row>
      </sheetData>
      <sheetData sheetId="4">
        <row r="1">
          <cell r="A1" t="str">
            <v>Barrel Racing</v>
          </cell>
        </row>
      </sheetData>
      <sheetData sheetId="5">
        <row r="1">
          <cell r="A1" t="str">
            <v>Chutedogging</v>
          </cell>
          <cell r="B1" t="str">
            <v>Total points</v>
          </cell>
          <cell r="C1" t="str">
            <v>Halls</v>
          </cell>
          <cell r="D1" t="str">
            <v>pts</v>
          </cell>
          <cell r="E1" t="str">
            <v>Triple P - AM</v>
          </cell>
          <cell r="F1" t="str">
            <v>pts</v>
          </cell>
          <cell r="G1" t="str">
            <v>Triple P - PM</v>
          </cell>
          <cell r="H1" t="str">
            <v>pts</v>
          </cell>
          <cell r="I1" t="str">
            <v>Oakfield - AM</v>
          </cell>
          <cell r="J1" t="str">
            <v>pts</v>
          </cell>
          <cell r="K1" t="str">
            <v>Oakfield - PM</v>
          </cell>
          <cell r="L1" t="str">
            <v>pts</v>
          </cell>
          <cell r="M1" t="str">
            <v>Mason - AM</v>
          </cell>
          <cell r="N1" t="str">
            <v>pts</v>
          </cell>
          <cell r="O1" t="str">
            <v>Mason - PM</v>
          </cell>
          <cell r="P1" t="str">
            <v>pts</v>
          </cell>
          <cell r="Q1" t="str">
            <v>Tuscumbia - AM</v>
          </cell>
          <cell r="R1" t="str">
            <v>pts</v>
          </cell>
          <cell r="S1" t="str">
            <v>Tuscumbia - PM</v>
          </cell>
          <cell r="T1" t="str">
            <v>pts</v>
          </cell>
          <cell r="U1" t="str">
            <v>Hazel - AM</v>
          </cell>
          <cell r="V1" t="str">
            <v>pts</v>
          </cell>
          <cell r="W1" t="str">
            <v xml:space="preserve">Hazel - PM </v>
          </cell>
          <cell r="X1" t="str">
            <v>pts</v>
          </cell>
          <cell r="Y1" t="str">
            <v>Triple P - AM</v>
          </cell>
          <cell r="Z1" t="str">
            <v>pts</v>
          </cell>
          <cell r="AA1" t="str">
            <v>Triple P - PM</v>
          </cell>
          <cell r="AB1" t="str">
            <v>pts</v>
          </cell>
          <cell r="AD1" t="str">
            <v>pts</v>
          </cell>
          <cell r="AF1" t="str">
            <v>pts</v>
          </cell>
          <cell r="AH1" t="str">
            <v>pts</v>
          </cell>
        </row>
        <row r="2">
          <cell r="A2" t="str">
            <v>Connor Griffith</v>
          </cell>
          <cell r="B2">
            <v>97</v>
          </cell>
          <cell r="C2" t="str">
            <v>TO</v>
          </cell>
          <cell r="D2">
            <v>0</v>
          </cell>
          <cell r="E2">
            <v>2.64</v>
          </cell>
          <cell r="F2">
            <v>9</v>
          </cell>
          <cell r="G2">
            <v>10.02</v>
          </cell>
          <cell r="H2">
            <v>3</v>
          </cell>
          <cell r="I2">
            <v>2.48</v>
          </cell>
          <cell r="J2">
            <v>10</v>
          </cell>
          <cell r="K2">
            <v>2.57</v>
          </cell>
          <cell r="L2">
            <v>10</v>
          </cell>
          <cell r="M2">
            <v>3.75</v>
          </cell>
          <cell r="N2">
            <v>5</v>
          </cell>
          <cell r="O2">
            <v>3.2</v>
          </cell>
          <cell r="P2">
            <v>6</v>
          </cell>
          <cell r="Q2">
            <v>2.33</v>
          </cell>
          <cell r="R2">
            <v>10</v>
          </cell>
          <cell r="S2">
            <v>2.38</v>
          </cell>
          <cell r="T2">
            <v>10</v>
          </cell>
          <cell r="U2">
            <v>1.99</v>
          </cell>
          <cell r="V2">
            <v>10</v>
          </cell>
          <cell r="W2">
            <v>2.92</v>
          </cell>
          <cell r="X2">
            <v>9</v>
          </cell>
          <cell r="Y2">
            <v>3.32</v>
          </cell>
          <cell r="Z2">
            <v>9</v>
          </cell>
          <cell r="AA2">
            <v>3.84</v>
          </cell>
          <cell r="AB2">
            <v>6</v>
          </cell>
        </row>
        <row r="3">
          <cell r="A3" t="str">
            <v>Trip Carter</v>
          </cell>
          <cell r="B3">
            <v>94.5</v>
          </cell>
          <cell r="C3">
            <v>5.36</v>
          </cell>
          <cell r="D3">
            <v>8</v>
          </cell>
          <cell r="E3">
            <v>3.25</v>
          </cell>
          <cell r="F3">
            <v>5</v>
          </cell>
          <cell r="G3">
            <v>2.09</v>
          </cell>
          <cell r="H3">
            <v>10</v>
          </cell>
          <cell r="I3">
            <v>3.05</v>
          </cell>
          <cell r="J3">
            <v>9</v>
          </cell>
          <cell r="K3">
            <v>2.6</v>
          </cell>
          <cell r="L3">
            <v>9</v>
          </cell>
          <cell r="M3">
            <v>2.88</v>
          </cell>
          <cell r="N3">
            <v>8</v>
          </cell>
          <cell r="O3">
            <v>2.95</v>
          </cell>
          <cell r="P3">
            <v>8</v>
          </cell>
          <cell r="Q3">
            <v>10.82</v>
          </cell>
          <cell r="R3">
            <v>3</v>
          </cell>
          <cell r="S3">
            <v>3.51</v>
          </cell>
          <cell r="T3">
            <v>9</v>
          </cell>
          <cell r="U3">
            <v>3.02</v>
          </cell>
          <cell r="V3">
            <v>7</v>
          </cell>
          <cell r="W3">
            <v>9.93</v>
          </cell>
          <cell r="X3">
            <v>3</v>
          </cell>
          <cell r="Y3">
            <v>3.58</v>
          </cell>
          <cell r="Z3">
            <v>8</v>
          </cell>
          <cell r="AA3">
            <v>3.03</v>
          </cell>
          <cell r="AB3">
            <v>7.5</v>
          </cell>
        </row>
        <row r="4">
          <cell r="A4" t="str">
            <v>Cole Townsend</v>
          </cell>
          <cell r="B4">
            <v>82</v>
          </cell>
          <cell r="E4">
            <v>3.21</v>
          </cell>
          <cell r="F4">
            <v>6</v>
          </cell>
          <cell r="G4">
            <v>2.27</v>
          </cell>
          <cell r="H4">
            <v>9</v>
          </cell>
          <cell r="I4" t="str">
            <v>TO</v>
          </cell>
          <cell r="J4">
            <v>0</v>
          </cell>
          <cell r="K4" t="str">
            <v>TO</v>
          </cell>
          <cell r="L4">
            <v>0</v>
          </cell>
          <cell r="M4">
            <v>2.4300000000000002</v>
          </cell>
          <cell r="N4">
            <v>9</v>
          </cell>
          <cell r="O4">
            <v>2.5099999999999998</v>
          </cell>
          <cell r="P4">
            <v>9</v>
          </cell>
          <cell r="Q4">
            <v>2.35</v>
          </cell>
          <cell r="R4">
            <v>9</v>
          </cell>
          <cell r="S4">
            <v>12.34</v>
          </cell>
          <cell r="T4">
            <v>2</v>
          </cell>
          <cell r="U4">
            <v>2.56</v>
          </cell>
          <cell r="V4">
            <v>9</v>
          </cell>
          <cell r="W4">
            <v>2.68</v>
          </cell>
          <cell r="X4">
            <v>10</v>
          </cell>
          <cell r="Y4">
            <v>2.4900000000000002</v>
          </cell>
          <cell r="Z4">
            <v>10</v>
          </cell>
          <cell r="AA4">
            <v>3.01</v>
          </cell>
          <cell r="AB4">
            <v>9</v>
          </cell>
        </row>
        <row r="5">
          <cell r="A5" t="str">
            <v>Bryson Tays</v>
          </cell>
          <cell r="B5">
            <v>75</v>
          </cell>
          <cell r="C5">
            <v>6.51</v>
          </cell>
          <cell r="D5">
            <v>7</v>
          </cell>
          <cell r="E5">
            <v>2.1800000000000002</v>
          </cell>
          <cell r="F5">
            <v>10</v>
          </cell>
          <cell r="G5">
            <v>3.59</v>
          </cell>
          <cell r="H5">
            <v>6</v>
          </cell>
          <cell r="I5">
            <v>6.08</v>
          </cell>
          <cell r="J5">
            <v>8</v>
          </cell>
          <cell r="K5">
            <v>9.07</v>
          </cell>
          <cell r="L5">
            <v>4</v>
          </cell>
          <cell r="M5">
            <v>7.37</v>
          </cell>
          <cell r="N5">
            <v>1</v>
          </cell>
          <cell r="O5">
            <v>3.05</v>
          </cell>
          <cell r="P5">
            <v>7</v>
          </cell>
          <cell r="Q5">
            <v>4.9400000000000004</v>
          </cell>
          <cell r="R5">
            <v>8</v>
          </cell>
          <cell r="S5">
            <v>4.05</v>
          </cell>
          <cell r="T5">
            <v>7</v>
          </cell>
          <cell r="U5">
            <v>8.8000000000000007</v>
          </cell>
          <cell r="V5">
            <v>4</v>
          </cell>
          <cell r="W5">
            <v>6.53</v>
          </cell>
          <cell r="X5">
            <v>6</v>
          </cell>
          <cell r="Y5">
            <v>4.13</v>
          </cell>
          <cell r="Z5">
            <v>7</v>
          </cell>
          <cell r="AA5" t="str">
            <v>NT</v>
          </cell>
          <cell r="AB5">
            <v>0</v>
          </cell>
        </row>
        <row r="6">
          <cell r="A6" t="str">
            <v>Carter McCartney</v>
          </cell>
          <cell r="B6">
            <v>69</v>
          </cell>
          <cell r="C6">
            <v>14.93</v>
          </cell>
          <cell r="D6">
            <v>1</v>
          </cell>
          <cell r="E6">
            <v>3.71</v>
          </cell>
          <cell r="F6">
            <v>4</v>
          </cell>
          <cell r="G6">
            <v>13.19</v>
          </cell>
          <cell r="H6">
            <v>0</v>
          </cell>
          <cell r="I6">
            <v>6.48</v>
          </cell>
          <cell r="J6">
            <v>7</v>
          </cell>
          <cell r="K6">
            <v>3.5</v>
          </cell>
          <cell r="L6">
            <v>8</v>
          </cell>
          <cell r="M6">
            <v>1.98</v>
          </cell>
          <cell r="N6">
            <v>10</v>
          </cell>
          <cell r="O6">
            <v>2.09</v>
          </cell>
          <cell r="P6">
            <v>10</v>
          </cell>
          <cell r="Q6">
            <v>7.07</v>
          </cell>
          <cell r="R6">
            <v>5</v>
          </cell>
          <cell r="S6">
            <v>27.41</v>
          </cell>
          <cell r="T6">
            <v>0</v>
          </cell>
          <cell r="U6">
            <v>2.69</v>
          </cell>
          <cell r="V6">
            <v>8</v>
          </cell>
          <cell r="W6">
            <v>27.04</v>
          </cell>
          <cell r="X6">
            <v>0</v>
          </cell>
          <cell r="Y6">
            <v>5.35</v>
          </cell>
          <cell r="Z6">
            <v>6</v>
          </cell>
          <cell r="AA6">
            <v>2.7</v>
          </cell>
          <cell r="AB6">
            <v>10</v>
          </cell>
        </row>
        <row r="7">
          <cell r="A7" t="str">
            <v>Grant Mayfield</v>
          </cell>
          <cell r="B7">
            <v>58.5</v>
          </cell>
          <cell r="C7">
            <v>14.49</v>
          </cell>
          <cell r="D7">
            <v>2</v>
          </cell>
          <cell r="E7">
            <v>2.75</v>
          </cell>
          <cell r="F7">
            <v>8</v>
          </cell>
          <cell r="G7">
            <v>4.0999999999999996</v>
          </cell>
          <cell r="H7">
            <v>5</v>
          </cell>
          <cell r="I7" t="str">
            <v>NT</v>
          </cell>
          <cell r="J7">
            <v>0</v>
          </cell>
          <cell r="K7">
            <v>4.0199999999999996</v>
          </cell>
          <cell r="L7">
            <v>7</v>
          </cell>
          <cell r="M7">
            <v>3.24</v>
          </cell>
          <cell r="N7">
            <v>7</v>
          </cell>
          <cell r="O7">
            <v>7.76</v>
          </cell>
          <cell r="P7">
            <v>0</v>
          </cell>
          <cell r="Q7">
            <v>5.2</v>
          </cell>
          <cell r="R7">
            <v>7</v>
          </cell>
          <cell r="S7" t="str">
            <v>TO</v>
          </cell>
          <cell r="T7">
            <v>0</v>
          </cell>
          <cell r="U7">
            <v>6</v>
          </cell>
          <cell r="V7">
            <v>6</v>
          </cell>
          <cell r="W7">
            <v>7.54</v>
          </cell>
          <cell r="X7">
            <v>4</v>
          </cell>
          <cell r="Y7">
            <v>7.75</v>
          </cell>
          <cell r="Z7">
            <v>5</v>
          </cell>
          <cell r="AA7">
            <v>3.03</v>
          </cell>
          <cell r="AB7">
            <v>7.5</v>
          </cell>
        </row>
        <row r="8">
          <cell r="A8" t="str">
            <v>Aiden Reel</v>
          </cell>
          <cell r="B8">
            <v>37</v>
          </cell>
          <cell r="C8">
            <v>4.01</v>
          </cell>
          <cell r="D8">
            <v>9</v>
          </cell>
          <cell r="E8">
            <v>3.14</v>
          </cell>
          <cell r="F8">
            <v>7</v>
          </cell>
          <cell r="G8">
            <v>24.05</v>
          </cell>
          <cell r="H8">
            <v>0</v>
          </cell>
          <cell r="I8" t="str">
            <v>NT</v>
          </cell>
          <cell r="J8">
            <v>0</v>
          </cell>
          <cell r="K8">
            <v>8.58</v>
          </cell>
          <cell r="L8">
            <v>5</v>
          </cell>
          <cell r="M8">
            <v>11.76</v>
          </cell>
          <cell r="N8">
            <v>0</v>
          </cell>
          <cell r="O8">
            <v>4.1399999999999997</v>
          </cell>
          <cell r="P8">
            <v>5</v>
          </cell>
          <cell r="Q8" t="str">
            <v>NT</v>
          </cell>
          <cell r="R8">
            <v>0</v>
          </cell>
          <cell r="S8">
            <v>13.79</v>
          </cell>
          <cell r="T8">
            <v>1</v>
          </cell>
          <cell r="U8">
            <v>6.79</v>
          </cell>
          <cell r="V8">
            <v>5</v>
          </cell>
          <cell r="W8">
            <v>6.66</v>
          </cell>
          <cell r="X8">
            <v>5</v>
          </cell>
          <cell r="Y8" t="str">
            <v>NT</v>
          </cell>
          <cell r="Z8">
            <v>0</v>
          </cell>
          <cell r="AA8">
            <v>27.08</v>
          </cell>
          <cell r="AB8">
            <v>0</v>
          </cell>
        </row>
        <row r="9">
          <cell r="A9" t="str">
            <v>Lane Webb</v>
          </cell>
          <cell r="B9">
            <v>37</v>
          </cell>
          <cell r="C9">
            <v>3.11</v>
          </cell>
          <cell r="D9">
            <v>10</v>
          </cell>
          <cell r="E9">
            <v>4.3499999999999996</v>
          </cell>
          <cell r="F9">
            <v>1</v>
          </cell>
          <cell r="G9">
            <v>10.89</v>
          </cell>
          <cell r="H9">
            <v>2</v>
          </cell>
          <cell r="I9">
            <v>18.61</v>
          </cell>
          <cell r="J9">
            <v>3</v>
          </cell>
          <cell r="K9">
            <v>9.5299999999999994</v>
          </cell>
          <cell r="L9">
            <v>3</v>
          </cell>
          <cell r="M9">
            <v>4.1100000000000003</v>
          </cell>
          <cell r="N9">
            <v>4</v>
          </cell>
          <cell r="O9">
            <v>12.4</v>
          </cell>
          <cell r="P9">
            <v>0</v>
          </cell>
          <cell r="Q9">
            <v>10.08</v>
          </cell>
          <cell r="R9">
            <v>4</v>
          </cell>
          <cell r="S9">
            <v>11.1</v>
          </cell>
          <cell r="T9">
            <v>3</v>
          </cell>
          <cell r="U9">
            <v>14.82</v>
          </cell>
          <cell r="V9">
            <v>3</v>
          </cell>
          <cell r="W9">
            <v>13.94</v>
          </cell>
          <cell r="X9">
            <v>1</v>
          </cell>
          <cell r="Y9">
            <v>23.68</v>
          </cell>
          <cell r="Z9">
            <v>1</v>
          </cell>
          <cell r="AA9">
            <v>12.82</v>
          </cell>
          <cell r="AB9">
            <v>2</v>
          </cell>
        </row>
        <row r="10">
          <cell r="A10" t="str">
            <v>Daniel Wilder</v>
          </cell>
          <cell r="B10">
            <v>33</v>
          </cell>
          <cell r="C10">
            <v>11.77</v>
          </cell>
          <cell r="D10">
            <v>4</v>
          </cell>
          <cell r="E10" t="str">
            <v>NT</v>
          </cell>
          <cell r="F10">
            <v>0</v>
          </cell>
          <cell r="G10">
            <v>6.18</v>
          </cell>
          <cell r="H10">
            <v>4</v>
          </cell>
          <cell r="I10" t="str">
            <v>NT</v>
          </cell>
          <cell r="J10">
            <v>0</v>
          </cell>
          <cell r="K10" t="str">
            <v>NT</v>
          </cell>
          <cell r="L10">
            <v>0</v>
          </cell>
          <cell r="M10">
            <v>3.48</v>
          </cell>
          <cell r="N10">
            <v>6</v>
          </cell>
          <cell r="O10">
            <v>17.760000000000002</v>
          </cell>
          <cell r="P10">
            <v>0</v>
          </cell>
          <cell r="Q10">
            <v>6.44</v>
          </cell>
          <cell r="R10">
            <v>6</v>
          </cell>
          <cell r="S10">
            <v>4.1100000000000003</v>
          </cell>
          <cell r="T10">
            <v>6</v>
          </cell>
          <cell r="U10" t="str">
            <v>NT</v>
          </cell>
          <cell r="V10">
            <v>0</v>
          </cell>
          <cell r="W10">
            <v>4.3499999999999996</v>
          </cell>
          <cell r="X10">
            <v>7</v>
          </cell>
          <cell r="Y10" t="str">
            <v>NT</v>
          </cell>
          <cell r="Z10">
            <v>0</v>
          </cell>
          <cell r="AA10" t="str">
            <v>NT</v>
          </cell>
          <cell r="AB10">
            <v>0</v>
          </cell>
        </row>
        <row r="11">
          <cell r="A11" t="str">
            <v>Eli Bock</v>
          </cell>
          <cell r="B11">
            <v>29</v>
          </cell>
          <cell r="E11">
            <v>4.3099999999999996</v>
          </cell>
          <cell r="F11">
            <v>2</v>
          </cell>
          <cell r="G11">
            <v>3.16</v>
          </cell>
          <cell r="H11">
            <v>8</v>
          </cell>
          <cell r="I11">
            <v>13</v>
          </cell>
          <cell r="J11">
            <v>5</v>
          </cell>
          <cell r="K11">
            <v>15.7</v>
          </cell>
          <cell r="L11">
            <v>0</v>
          </cell>
          <cell r="M11">
            <v>13.01</v>
          </cell>
          <cell r="N11">
            <v>0</v>
          </cell>
          <cell r="O11">
            <v>4.46</v>
          </cell>
          <cell r="P11">
            <v>4</v>
          </cell>
          <cell r="Q11">
            <v>26.22</v>
          </cell>
          <cell r="R11">
            <v>0</v>
          </cell>
          <cell r="S11">
            <v>7.25</v>
          </cell>
          <cell r="T11">
            <v>4</v>
          </cell>
          <cell r="U11" t="str">
            <v>NT</v>
          </cell>
          <cell r="V11">
            <v>0</v>
          </cell>
          <cell r="W11">
            <v>12.97</v>
          </cell>
          <cell r="X11">
            <v>2</v>
          </cell>
          <cell r="Y11" t="str">
            <v>NT</v>
          </cell>
          <cell r="Z11">
            <v>0</v>
          </cell>
          <cell r="AA11">
            <v>10.7</v>
          </cell>
          <cell r="AB11">
            <v>4</v>
          </cell>
        </row>
        <row r="12">
          <cell r="A12" t="str">
            <v>Jay Lebo</v>
          </cell>
          <cell r="B12">
            <v>23</v>
          </cell>
          <cell r="C12">
            <v>14.02</v>
          </cell>
          <cell r="D12">
            <v>3</v>
          </cell>
          <cell r="E12">
            <v>4.8899999999999997</v>
          </cell>
          <cell r="F12">
            <v>0</v>
          </cell>
          <cell r="G12">
            <v>3.56</v>
          </cell>
          <cell r="H12">
            <v>7</v>
          </cell>
          <cell r="I12" t="str">
            <v>NT</v>
          </cell>
          <cell r="J12">
            <v>0</v>
          </cell>
          <cell r="K12">
            <v>12</v>
          </cell>
          <cell r="L12">
            <v>1</v>
          </cell>
          <cell r="M12">
            <v>9.33</v>
          </cell>
          <cell r="N12">
            <v>0</v>
          </cell>
          <cell r="O12">
            <v>5.85</v>
          </cell>
          <cell r="P12">
            <v>3</v>
          </cell>
          <cell r="Q12">
            <v>15.45</v>
          </cell>
          <cell r="R12">
            <v>1</v>
          </cell>
          <cell r="S12">
            <v>18.41</v>
          </cell>
          <cell r="T12">
            <v>0</v>
          </cell>
          <cell r="U12" t="str">
            <v>NT</v>
          </cell>
          <cell r="V12">
            <v>0</v>
          </cell>
          <cell r="W12">
            <v>3.49</v>
          </cell>
          <cell r="X12">
            <v>8</v>
          </cell>
          <cell r="Y12" t="str">
            <v>DO</v>
          </cell>
          <cell r="Z12">
            <v>0</v>
          </cell>
          <cell r="AA12" t="str">
            <v>DO</v>
          </cell>
          <cell r="AB12">
            <v>0</v>
          </cell>
        </row>
        <row r="13">
          <cell r="A13" t="str">
            <v>Elijah Caldwell</v>
          </cell>
          <cell r="B13">
            <v>21</v>
          </cell>
          <cell r="I13">
            <v>10.29</v>
          </cell>
          <cell r="J13">
            <v>6</v>
          </cell>
          <cell r="K13">
            <v>11.02</v>
          </cell>
          <cell r="L13">
            <v>2</v>
          </cell>
          <cell r="M13">
            <v>4.97</v>
          </cell>
          <cell r="N13">
            <v>3</v>
          </cell>
          <cell r="O13">
            <v>6.35</v>
          </cell>
          <cell r="P13">
            <v>1</v>
          </cell>
          <cell r="Y13">
            <v>8.2899999999999991</v>
          </cell>
          <cell r="Z13">
            <v>4</v>
          </cell>
          <cell r="AA13">
            <v>5.28</v>
          </cell>
          <cell r="AB13">
            <v>5</v>
          </cell>
        </row>
        <row r="14">
          <cell r="A14" t="str">
            <v>Hudson Bolton</v>
          </cell>
          <cell r="B14">
            <v>18</v>
          </cell>
          <cell r="C14">
            <v>7.88</v>
          </cell>
          <cell r="D14">
            <v>6</v>
          </cell>
          <cell r="E14">
            <v>3.88</v>
          </cell>
          <cell r="F14">
            <v>3</v>
          </cell>
          <cell r="G14">
            <v>14.41</v>
          </cell>
          <cell r="H14">
            <v>0</v>
          </cell>
          <cell r="I14">
            <v>20.66</v>
          </cell>
          <cell r="J14">
            <v>1</v>
          </cell>
          <cell r="K14">
            <v>16.39</v>
          </cell>
          <cell r="L14">
            <v>0</v>
          </cell>
          <cell r="Q14">
            <v>16.62</v>
          </cell>
          <cell r="R14">
            <v>0</v>
          </cell>
          <cell r="S14">
            <v>3.62</v>
          </cell>
          <cell r="T14">
            <v>8</v>
          </cell>
          <cell r="Y14" t="str">
            <v>NT</v>
          </cell>
          <cell r="Z14">
            <v>0</v>
          </cell>
          <cell r="AA14">
            <v>26.38</v>
          </cell>
          <cell r="AB14">
            <v>0</v>
          </cell>
        </row>
        <row r="15">
          <cell r="A15" t="str">
            <v>Koen Knott</v>
          </cell>
          <cell r="B15">
            <v>18</v>
          </cell>
          <cell r="C15" t="str">
            <v>NT</v>
          </cell>
          <cell r="D15">
            <v>0</v>
          </cell>
          <cell r="E15" t="str">
            <v>NT</v>
          </cell>
          <cell r="F15">
            <v>0</v>
          </cell>
          <cell r="G15">
            <v>10.98</v>
          </cell>
          <cell r="H15">
            <v>1</v>
          </cell>
          <cell r="I15">
            <v>19.37</v>
          </cell>
          <cell r="J15">
            <v>2</v>
          </cell>
          <cell r="K15">
            <v>5.83</v>
          </cell>
          <cell r="L15">
            <v>6</v>
          </cell>
          <cell r="M15">
            <v>12.62</v>
          </cell>
          <cell r="N15">
            <v>0</v>
          </cell>
          <cell r="O15">
            <v>5.9</v>
          </cell>
          <cell r="P15">
            <v>2</v>
          </cell>
          <cell r="Q15">
            <v>13.14</v>
          </cell>
          <cell r="R15">
            <v>2</v>
          </cell>
          <cell r="S15">
            <v>4.7300000000000004</v>
          </cell>
          <cell r="T15">
            <v>5</v>
          </cell>
        </row>
        <row r="16">
          <cell r="A16" t="str">
            <v>Matthew Taylor</v>
          </cell>
          <cell r="B16">
            <v>7</v>
          </cell>
          <cell r="C16" t="str">
            <v>NT</v>
          </cell>
          <cell r="D16">
            <v>0</v>
          </cell>
          <cell r="M16">
            <v>11.63</v>
          </cell>
          <cell r="N16">
            <v>0</v>
          </cell>
          <cell r="O16">
            <v>10.61</v>
          </cell>
          <cell r="P16">
            <v>0</v>
          </cell>
          <cell r="Q16" t="str">
            <v>NT</v>
          </cell>
          <cell r="R16">
            <v>0</v>
          </cell>
          <cell r="S16" t="str">
            <v>NT</v>
          </cell>
          <cell r="T16">
            <v>0</v>
          </cell>
          <cell r="U16">
            <v>19.66</v>
          </cell>
          <cell r="V16">
            <v>2</v>
          </cell>
          <cell r="W16" t="str">
            <v>NT</v>
          </cell>
          <cell r="X16">
            <v>0</v>
          </cell>
          <cell r="Y16">
            <v>17.809999999999999</v>
          </cell>
          <cell r="Z16">
            <v>2</v>
          </cell>
          <cell r="AA16">
            <v>11.05</v>
          </cell>
          <cell r="AB16">
            <v>3</v>
          </cell>
        </row>
        <row r="17">
          <cell r="A17" t="str">
            <v>Tate Papszycki</v>
          </cell>
          <cell r="B17">
            <v>5</v>
          </cell>
          <cell r="C17">
            <v>8.52</v>
          </cell>
          <cell r="D17">
            <v>5</v>
          </cell>
          <cell r="E17" t="str">
            <v>NT</v>
          </cell>
          <cell r="F17">
            <v>0</v>
          </cell>
          <cell r="G17">
            <v>18.850000000000001</v>
          </cell>
          <cell r="H17">
            <v>0</v>
          </cell>
          <cell r="I17">
            <v>27.74</v>
          </cell>
          <cell r="J17">
            <v>0</v>
          </cell>
          <cell r="K17">
            <v>17.22</v>
          </cell>
          <cell r="L17">
            <v>0</v>
          </cell>
          <cell r="M17">
            <v>11.35</v>
          </cell>
          <cell r="N17">
            <v>0</v>
          </cell>
          <cell r="O17" t="str">
            <v>NT</v>
          </cell>
          <cell r="P17">
            <v>0</v>
          </cell>
          <cell r="Q17" t="str">
            <v>NT</v>
          </cell>
          <cell r="R17">
            <v>0</v>
          </cell>
          <cell r="S17" t="str">
            <v>NT</v>
          </cell>
          <cell r="T17">
            <v>0</v>
          </cell>
          <cell r="U17" t="str">
            <v>NT</v>
          </cell>
          <cell r="V17">
            <v>0</v>
          </cell>
          <cell r="W17" t="str">
            <v>TO</v>
          </cell>
          <cell r="X17">
            <v>0</v>
          </cell>
        </row>
        <row r="18">
          <cell r="A18" t="str">
            <v>Rye Maxwell</v>
          </cell>
          <cell r="B18">
            <v>4</v>
          </cell>
          <cell r="C18" t="str">
            <v>NT</v>
          </cell>
          <cell r="D18">
            <v>0</v>
          </cell>
          <cell r="E18">
            <v>11.29</v>
          </cell>
          <cell r="F18">
            <v>0</v>
          </cell>
          <cell r="G18">
            <v>25.59</v>
          </cell>
          <cell r="H18">
            <v>0</v>
          </cell>
          <cell r="I18">
            <v>17.8</v>
          </cell>
          <cell r="J18">
            <v>4</v>
          </cell>
          <cell r="K18">
            <v>28.55</v>
          </cell>
          <cell r="L18">
            <v>0</v>
          </cell>
          <cell r="M18">
            <v>10.42</v>
          </cell>
          <cell r="N18">
            <v>0</v>
          </cell>
          <cell r="O18">
            <v>11.06</v>
          </cell>
          <cell r="P18">
            <v>0</v>
          </cell>
          <cell r="Q18" t="str">
            <v>NT</v>
          </cell>
          <cell r="R18">
            <v>0</v>
          </cell>
          <cell r="S18" t="str">
            <v>NT</v>
          </cell>
          <cell r="T18">
            <v>0</v>
          </cell>
          <cell r="U18" t="str">
            <v>NT</v>
          </cell>
          <cell r="V18">
            <v>0</v>
          </cell>
          <cell r="W18" t="str">
            <v>NT</v>
          </cell>
          <cell r="X18">
            <v>0</v>
          </cell>
          <cell r="Y18" t="str">
            <v>NT</v>
          </cell>
          <cell r="Z18">
            <v>0</v>
          </cell>
          <cell r="AA18" t="str">
            <v>NT</v>
          </cell>
          <cell r="AB18">
            <v>0</v>
          </cell>
        </row>
        <row r="19">
          <cell r="A19" t="str">
            <v>Slate Huser</v>
          </cell>
          <cell r="B19">
            <v>4</v>
          </cell>
          <cell r="M19" t="str">
            <v>NT</v>
          </cell>
          <cell r="N19">
            <v>0</v>
          </cell>
          <cell r="O19">
            <v>20.92</v>
          </cell>
          <cell r="P19">
            <v>0</v>
          </cell>
          <cell r="Q19" t="str">
            <v>NT</v>
          </cell>
          <cell r="R19">
            <v>0</v>
          </cell>
          <cell r="S19">
            <v>25.75</v>
          </cell>
          <cell r="T19">
            <v>0</v>
          </cell>
          <cell r="Y19">
            <v>15.42</v>
          </cell>
          <cell r="Z19">
            <v>3</v>
          </cell>
          <cell r="AA19">
            <v>17.05</v>
          </cell>
          <cell r="AB19">
            <v>1</v>
          </cell>
        </row>
        <row r="20">
          <cell r="A20" t="str">
            <v>Owen Prince</v>
          </cell>
          <cell r="B20">
            <v>2</v>
          </cell>
          <cell r="C20" t="str">
            <v>NT</v>
          </cell>
          <cell r="D20">
            <v>0</v>
          </cell>
          <cell r="E20" t="str">
            <v>NT</v>
          </cell>
          <cell r="F20">
            <v>0</v>
          </cell>
          <cell r="G20" t="str">
            <v>NT</v>
          </cell>
          <cell r="H20">
            <v>0</v>
          </cell>
          <cell r="I20">
            <v>24.23</v>
          </cell>
          <cell r="J20">
            <v>0</v>
          </cell>
          <cell r="K20">
            <v>19.170000000000002</v>
          </cell>
          <cell r="L20">
            <v>0</v>
          </cell>
          <cell r="M20">
            <v>6.78</v>
          </cell>
          <cell r="N20">
            <v>2</v>
          </cell>
          <cell r="O20">
            <v>35.270000000000003</v>
          </cell>
          <cell r="P20">
            <v>0</v>
          </cell>
          <cell r="Q20" t="str">
            <v>NT</v>
          </cell>
          <cell r="R20">
            <v>0</v>
          </cell>
          <cell r="S20" t="str">
            <v>NT</v>
          </cell>
          <cell r="T20">
            <v>0</v>
          </cell>
          <cell r="U20" t="str">
            <v>NT</v>
          </cell>
          <cell r="V20">
            <v>0</v>
          </cell>
          <cell r="W20" t="str">
            <v>NT</v>
          </cell>
          <cell r="X20">
            <v>0</v>
          </cell>
          <cell r="Y20" t="str">
            <v>NT</v>
          </cell>
          <cell r="Z20">
            <v>0</v>
          </cell>
          <cell r="AA20">
            <v>30</v>
          </cell>
          <cell r="AB20">
            <v>0</v>
          </cell>
        </row>
        <row r="21">
          <cell r="A21" t="str">
            <v>Adam Townsend</v>
          </cell>
          <cell r="B21">
            <v>0</v>
          </cell>
          <cell r="E21" t="str">
            <v>NT</v>
          </cell>
          <cell r="F21">
            <v>0</v>
          </cell>
          <cell r="G21" t="str">
            <v>NT</v>
          </cell>
          <cell r="H21">
            <v>0</v>
          </cell>
          <cell r="I21" t="str">
            <v>NT</v>
          </cell>
          <cell r="J21">
            <v>0</v>
          </cell>
          <cell r="K21" t="str">
            <v>NT</v>
          </cell>
          <cell r="L21">
            <v>0</v>
          </cell>
          <cell r="Q21" t="str">
            <v>NT</v>
          </cell>
          <cell r="R21">
            <v>0</v>
          </cell>
          <cell r="S21" t="str">
            <v>NT</v>
          </cell>
          <cell r="T21">
            <v>0</v>
          </cell>
          <cell r="U21" t="str">
            <v>NT</v>
          </cell>
          <cell r="V21">
            <v>0</v>
          </cell>
          <cell r="W21" t="str">
            <v>NT</v>
          </cell>
          <cell r="X21">
            <v>0</v>
          </cell>
          <cell r="Y21" t="str">
            <v>NT</v>
          </cell>
          <cell r="Z21">
            <v>0</v>
          </cell>
          <cell r="AA21" t="str">
            <v>NT</v>
          </cell>
          <cell r="AB21">
            <v>0</v>
          </cell>
        </row>
        <row r="22">
          <cell r="A22" t="str">
            <v>Bentley Anthony</v>
          </cell>
          <cell r="B22">
            <v>0</v>
          </cell>
          <cell r="S22" t="str">
            <v>TO</v>
          </cell>
          <cell r="T22">
            <v>0</v>
          </cell>
          <cell r="W22" t="str">
            <v>NT</v>
          </cell>
          <cell r="X22">
            <v>0</v>
          </cell>
        </row>
        <row r="23">
          <cell r="A23" t="str">
            <v>Bo Adkisson</v>
          </cell>
          <cell r="B23">
            <v>0</v>
          </cell>
          <cell r="C23" t="str">
            <v>NT</v>
          </cell>
          <cell r="D23">
            <v>0</v>
          </cell>
          <cell r="E23">
            <v>21.49</v>
          </cell>
          <cell r="F23">
            <v>0</v>
          </cell>
          <cell r="G23" t="str">
            <v>NT</v>
          </cell>
          <cell r="H23">
            <v>0</v>
          </cell>
          <cell r="I23" t="str">
            <v>NT</v>
          </cell>
          <cell r="J23">
            <v>0</v>
          </cell>
          <cell r="K23" t="str">
            <v>NT</v>
          </cell>
          <cell r="L23">
            <v>0</v>
          </cell>
          <cell r="M23" t="str">
            <v>NT</v>
          </cell>
          <cell r="N23">
            <v>0</v>
          </cell>
          <cell r="O23">
            <v>10.49</v>
          </cell>
          <cell r="P23">
            <v>0</v>
          </cell>
          <cell r="Q23" t="str">
            <v>NT</v>
          </cell>
          <cell r="R23">
            <v>0</v>
          </cell>
          <cell r="S23" t="str">
            <v>NT</v>
          </cell>
          <cell r="T23">
            <v>0</v>
          </cell>
          <cell r="U23" t="str">
            <v>NT</v>
          </cell>
          <cell r="V23">
            <v>0</v>
          </cell>
          <cell r="W23">
            <v>26.05</v>
          </cell>
          <cell r="X23">
            <v>0</v>
          </cell>
          <cell r="Y23" t="str">
            <v>NT</v>
          </cell>
          <cell r="Z23">
            <v>0</v>
          </cell>
          <cell r="AA23" t="str">
            <v>NT</v>
          </cell>
          <cell r="AB23">
            <v>0</v>
          </cell>
        </row>
        <row r="24">
          <cell r="A24" t="str">
            <v>Bracen Dowdy</v>
          </cell>
          <cell r="B24">
            <v>0</v>
          </cell>
          <cell r="E24" t="str">
            <v>NT</v>
          </cell>
          <cell r="F24">
            <v>0</v>
          </cell>
          <cell r="G24">
            <v>16</v>
          </cell>
          <cell r="H24">
            <v>0</v>
          </cell>
          <cell r="I24" t="str">
            <v>NT</v>
          </cell>
          <cell r="J24">
            <v>0</v>
          </cell>
          <cell r="K24" t="str">
            <v>NT</v>
          </cell>
          <cell r="L24">
            <v>0</v>
          </cell>
          <cell r="M24" t="str">
            <v>NT</v>
          </cell>
          <cell r="N24">
            <v>0</v>
          </cell>
          <cell r="O24" t="str">
            <v>NT</v>
          </cell>
          <cell r="P24">
            <v>0</v>
          </cell>
        </row>
        <row r="25">
          <cell r="A25" t="str">
            <v>Brayden Miller</v>
          </cell>
          <cell r="B25">
            <v>0</v>
          </cell>
          <cell r="C25" t="str">
            <v>NT</v>
          </cell>
          <cell r="D25">
            <v>0</v>
          </cell>
          <cell r="E25" t="str">
            <v>TO</v>
          </cell>
          <cell r="F25">
            <v>0</v>
          </cell>
          <cell r="I25" t="str">
            <v>TO</v>
          </cell>
          <cell r="J25">
            <v>0</v>
          </cell>
        </row>
        <row r="26">
          <cell r="A26" t="str">
            <v>Caleb Brinkley</v>
          </cell>
          <cell r="B26">
            <v>0</v>
          </cell>
          <cell r="U26" t="str">
            <v>NT</v>
          </cell>
          <cell r="V26">
            <v>0</v>
          </cell>
          <cell r="W26" t="str">
            <v>NT</v>
          </cell>
          <cell r="X26">
            <v>0</v>
          </cell>
        </row>
        <row r="27">
          <cell r="A27" t="str">
            <v>Colt Carpenter</v>
          </cell>
          <cell r="B27">
            <v>0</v>
          </cell>
          <cell r="C27" t="str">
            <v>NT</v>
          </cell>
          <cell r="D27">
            <v>0</v>
          </cell>
        </row>
        <row r="28">
          <cell r="A28" t="str">
            <v>Colton Fenton</v>
          </cell>
          <cell r="B28">
            <v>0</v>
          </cell>
          <cell r="C28" t="str">
            <v>NT</v>
          </cell>
          <cell r="D28">
            <v>0</v>
          </cell>
          <cell r="E28" t="str">
            <v>NT</v>
          </cell>
          <cell r="F28">
            <v>0</v>
          </cell>
          <cell r="G28" t="str">
            <v>NT</v>
          </cell>
          <cell r="H28">
            <v>0</v>
          </cell>
          <cell r="Q28" t="str">
            <v>NT</v>
          </cell>
          <cell r="R28">
            <v>0</v>
          </cell>
          <cell r="S28" t="str">
            <v>NT</v>
          </cell>
          <cell r="T28">
            <v>0</v>
          </cell>
          <cell r="U28" t="str">
            <v>NT</v>
          </cell>
          <cell r="V28">
            <v>0</v>
          </cell>
          <cell r="W28" t="str">
            <v>NT</v>
          </cell>
          <cell r="X28">
            <v>0</v>
          </cell>
          <cell r="Y28" t="str">
            <v>NT</v>
          </cell>
          <cell r="Z28">
            <v>0</v>
          </cell>
          <cell r="AA28" t="str">
            <v>NT</v>
          </cell>
          <cell r="AB28">
            <v>0</v>
          </cell>
        </row>
        <row r="29">
          <cell r="A29" t="str">
            <v>Colton Mayo</v>
          </cell>
          <cell r="B29">
            <v>0</v>
          </cell>
          <cell r="C29" t="str">
            <v>NT</v>
          </cell>
          <cell r="D29">
            <v>0</v>
          </cell>
          <cell r="E29" t="str">
            <v>NT</v>
          </cell>
          <cell r="F29">
            <v>0</v>
          </cell>
          <cell r="G29" t="str">
            <v>NT</v>
          </cell>
          <cell r="H29">
            <v>0</v>
          </cell>
          <cell r="I29" t="str">
            <v>TO</v>
          </cell>
          <cell r="J29">
            <v>0</v>
          </cell>
          <cell r="K29" t="str">
            <v>TO</v>
          </cell>
          <cell r="L29">
            <v>0</v>
          </cell>
          <cell r="M29" t="str">
            <v>NT</v>
          </cell>
          <cell r="N29">
            <v>0</v>
          </cell>
          <cell r="O29" t="str">
            <v>TO</v>
          </cell>
          <cell r="P29">
            <v>0</v>
          </cell>
          <cell r="Q29" t="str">
            <v>TO</v>
          </cell>
          <cell r="R29">
            <v>0</v>
          </cell>
          <cell r="S29" t="str">
            <v>TO</v>
          </cell>
          <cell r="T29">
            <v>0</v>
          </cell>
          <cell r="U29" t="str">
            <v>NT</v>
          </cell>
          <cell r="V29">
            <v>0</v>
          </cell>
          <cell r="W29" t="str">
            <v>NT</v>
          </cell>
          <cell r="X29">
            <v>0</v>
          </cell>
        </row>
        <row r="30">
          <cell r="A30" t="str">
            <v>Dylan McDaniel</v>
          </cell>
          <cell r="B30">
            <v>0</v>
          </cell>
          <cell r="Q30" t="str">
            <v>NT</v>
          </cell>
          <cell r="R30">
            <v>0</v>
          </cell>
          <cell r="S30" t="str">
            <v>NT</v>
          </cell>
          <cell r="T30">
            <v>0</v>
          </cell>
          <cell r="U30" t="str">
            <v>NT</v>
          </cell>
          <cell r="V30">
            <v>0</v>
          </cell>
          <cell r="W30" t="str">
            <v>NT</v>
          </cell>
          <cell r="X30">
            <v>0</v>
          </cell>
        </row>
        <row r="31">
          <cell r="A31" t="str">
            <v>Fort Robbins</v>
          </cell>
          <cell r="B31">
            <v>0</v>
          </cell>
          <cell r="Q31" t="str">
            <v>NT</v>
          </cell>
          <cell r="R31">
            <v>0</v>
          </cell>
          <cell r="S31" t="str">
            <v>NT</v>
          </cell>
          <cell r="T31">
            <v>0</v>
          </cell>
          <cell r="U31" t="str">
            <v>NT</v>
          </cell>
          <cell r="V31">
            <v>0</v>
          </cell>
          <cell r="W31" t="str">
            <v>NT</v>
          </cell>
          <cell r="X31">
            <v>0</v>
          </cell>
          <cell r="Y31" t="str">
            <v>NT</v>
          </cell>
          <cell r="Z31">
            <v>0</v>
          </cell>
          <cell r="AA31" t="str">
            <v>NT</v>
          </cell>
          <cell r="AB31">
            <v>0</v>
          </cell>
        </row>
        <row r="32">
          <cell r="A32" t="str">
            <v>Jackson Russell</v>
          </cell>
          <cell r="B32">
            <v>0</v>
          </cell>
          <cell r="G32" t="str">
            <v>TO</v>
          </cell>
          <cell r="H32">
            <v>0</v>
          </cell>
          <cell r="K32" t="str">
            <v>NT</v>
          </cell>
          <cell r="L32">
            <v>0</v>
          </cell>
        </row>
        <row r="33">
          <cell r="A33" t="str">
            <v>Lane Mayfield</v>
          </cell>
          <cell r="B33">
            <v>0</v>
          </cell>
          <cell r="C33" t="str">
            <v>NT</v>
          </cell>
          <cell r="D33">
            <v>0</v>
          </cell>
          <cell r="E33" t="str">
            <v>NT</v>
          </cell>
          <cell r="F33">
            <v>0</v>
          </cell>
          <cell r="G33" t="str">
            <v>NT</v>
          </cell>
          <cell r="H33">
            <v>0</v>
          </cell>
          <cell r="I33" t="str">
            <v>NT</v>
          </cell>
          <cell r="J33">
            <v>0</v>
          </cell>
          <cell r="K33" t="str">
            <v>NT</v>
          </cell>
          <cell r="L33">
            <v>0</v>
          </cell>
          <cell r="M33" t="str">
            <v>NT</v>
          </cell>
          <cell r="N33">
            <v>0</v>
          </cell>
          <cell r="O33" t="str">
            <v>NT</v>
          </cell>
          <cell r="P33">
            <v>0</v>
          </cell>
        </row>
        <row r="34">
          <cell r="A34" t="str">
            <v>Max Thompson</v>
          </cell>
          <cell r="B34">
            <v>0</v>
          </cell>
          <cell r="C34" t="str">
            <v>NT</v>
          </cell>
          <cell r="D34">
            <v>0</v>
          </cell>
          <cell r="E34" t="str">
            <v>NT</v>
          </cell>
          <cell r="F34">
            <v>0</v>
          </cell>
          <cell r="G34" t="str">
            <v>NT</v>
          </cell>
          <cell r="H34">
            <v>0</v>
          </cell>
          <cell r="I34" t="str">
            <v>NT</v>
          </cell>
          <cell r="J34">
            <v>0</v>
          </cell>
          <cell r="K34" t="str">
            <v>NT</v>
          </cell>
          <cell r="L34">
            <v>0</v>
          </cell>
          <cell r="M34" t="str">
            <v>NT</v>
          </cell>
          <cell r="N34">
            <v>0</v>
          </cell>
          <cell r="O34" t="str">
            <v>NT</v>
          </cell>
          <cell r="P34">
            <v>0</v>
          </cell>
          <cell r="Q34" t="str">
            <v>TO</v>
          </cell>
          <cell r="R34">
            <v>0</v>
          </cell>
          <cell r="S34" t="str">
            <v>TO</v>
          </cell>
          <cell r="T34">
            <v>0</v>
          </cell>
          <cell r="U34" t="str">
            <v>NT</v>
          </cell>
          <cell r="V34">
            <v>0</v>
          </cell>
          <cell r="W34" t="str">
            <v>NT</v>
          </cell>
          <cell r="X34">
            <v>0</v>
          </cell>
          <cell r="Y34" t="str">
            <v>NT</v>
          </cell>
          <cell r="Z34">
            <v>0</v>
          </cell>
          <cell r="AA34" t="str">
            <v>NT</v>
          </cell>
          <cell r="AB34">
            <v>0</v>
          </cell>
        </row>
        <row r="35">
          <cell r="A35" t="str">
            <v>Sam White</v>
          </cell>
          <cell r="B35">
            <v>0</v>
          </cell>
          <cell r="C35" t="str">
            <v>NT</v>
          </cell>
          <cell r="D35">
            <v>0</v>
          </cell>
          <cell r="E35" t="str">
            <v>NT</v>
          </cell>
          <cell r="F35">
            <v>0</v>
          </cell>
          <cell r="G35" t="str">
            <v>NT</v>
          </cell>
          <cell r="H35">
            <v>0</v>
          </cell>
          <cell r="I35" t="str">
            <v>NT</v>
          </cell>
          <cell r="J35">
            <v>0</v>
          </cell>
          <cell r="K35" t="str">
            <v>NT</v>
          </cell>
          <cell r="L35">
            <v>0</v>
          </cell>
          <cell r="M35" t="str">
            <v>NT</v>
          </cell>
          <cell r="N35">
            <v>0</v>
          </cell>
          <cell r="O35" t="str">
            <v>NT</v>
          </cell>
          <cell r="P35">
            <v>0</v>
          </cell>
          <cell r="Q35" t="str">
            <v>NT</v>
          </cell>
          <cell r="R35">
            <v>0</v>
          </cell>
          <cell r="S35" t="str">
            <v>NT</v>
          </cell>
          <cell r="T35">
            <v>0</v>
          </cell>
          <cell r="U35" t="str">
            <v>NT</v>
          </cell>
          <cell r="V35">
            <v>0</v>
          </cell>
          <cell r="W35" t="str">
            <v>NT</v>
          </cell>
          <cell r="X35">
            <v>0</v>
          </cell>
          <cell r="Y35" t="str">
            <v>NT</v>
          </cell>
          <cell r="Z35">
            <v>0</v>
          </cell>
          <cell r="AA35" t="str">
            <v>NT</v>
          </cell>
          <cell r="AB35">
            <v>0</v>
          </cell>
        </row>
        <row r="36">
          <cell r="A36" t="str">
            <v>Trevor Carlton</v>
          </cell>
          <cell r="B36">
            <v>0</v>
          </cell>
          <cell r="E36" t="str">
            <v>NT</v>
          </cell>
          <cell r="F36">
            <v>0</v>
          </cell>
          <cell r="G36">
            <v>30.65</v>
          </cell>
          <cell r="H36">
            <v>0</v>
          </cell>
          <cell r="I36" t="str">
            <v>NT</v>
          </cell>
          <cell r="J36">
            <v>0</v>
          </cell>
          <cell r="K36">
            <v>24.5</v>
          </cell>
          <cell r="L36">
            <v>0</v>
          </cell>
          <cell r="M36" t="str">
            <v>TO</v>
          </cell>
          <cell r="N36">
            <v>0</v>
          </cell>
          <cell r="O36">
            <v>20.83</v>
          </cell>
          <cell r="P36">
            <v>0</v>
          </cell>
        </row>
        <row r="37">
          <cell r="A37" t="str">
            <v>Tucker Ozment</v>
          </cell>
          <cell r="B37">
            <v>0</v>
          </cell>
          <cell r="M37" t="str">
            <v>NT</v>
          </cell>
          <cell r="N37">
            <v>0</v>
          </cell>
          <cell r="O37" t="str">
            <v>NT</v>
          </cell>
          <cell r="P37">
            <v>0</v>
          </cell>
        </row>
        <row r="38">
          <cell r="A38" t="str">
            <v>Weston Ashe</v>
          </cell>
          <cell r="B38">
            <v>0</v>
          </cell>
          <cell r="C38" t="str">
            <v>NT</v>
          </cell>
          <cell r="D38">
            <v>0</v>
          </cell>
          <cell r="E38" t="str">
            <v>NT</v>
          </cell>
          <cell r="F38">
            <v>0</v>
          </cell>
          <cell r="G38" t="str">
            <v>NT</v>
          </cell>
          <cell r="H38">
            <v>0</v>
          </cell>
          <cell r="I38" t="str">
            <v>NT</v>
          </cell>
          <cell r="J38">
            <v>0</v>
          </cell>
          <cell r="K38" t="str">
            <v>NT</v>
          </cell>
          <cell r="L38">
            <v>0</v>
          </cell>
          <cell r="M38" t="str">
            <v>NT</v>
          </cell>
          <cell r="N38">
            <v>0</v>
          </cell>
          <cell r="O38" t="str">
            <v>NT</v>
          </cell>
          <cell r="P38">
            <v>0</v>
          </cell>
          <cell r="Q38" t="str">
            <v>NT</v>
          </cell>
          <cell r="R38">
            <v>0</v>
          </cell>
          <cell r="S38" t="str">
            <v>NT</v>
          </cell>
          <cell r="T38">
            <v>0</v>
          </cell>
          <cell r="U38" t="str">
            <v>NT</v>
          </cell>
          <cell r="V38">
            <v>0</v>
          </cell>
          <cell r="W38" t="str">
            <v>NT</v>
          </cell>
          <cell r="X38">
            <v>0</v>
          </cell>
          <cell r="Y38" t="str">
            <v>NT</v>
          </cell>
          <cell r="Z38">
            <v>0</v>
          </cell>
          <cell r="AA38" t="str">
            <v>NT</v>
          </cell>
          <cell r="AB38">
            <v>0</v>
          </cell>
        </row>
        <row r="39">
          <cell r="A39" t="str">
            <v>Wyatt Rich</v>
          </cell>
          <cell r="B39">
            <v>0</v>
          </cell>
          <cell r="E39" t="str">
            <v>NT</v>
          </cell>
          <cell r="F39">
            <v>0</v>
          </cell>
          <cell r="G39" t="str">
            <v>NT</v>
          </cell>
          <cell r="H39">
            <v>0</v>
          </cell>
          <cell r="I39" t="str">
            <v>NT</v>
          </cell>
          <cell r="J39">
            <v>0</v>
          </cell>
          <cell r="K39">
            <v>32.25</v>
          </cell>
          <cell r="L39">
            <v>0</v>
          </cell>
          <cell r="M39" t="str">
            <v>NT</v>
          </cell>
          <cell r="N39">
            <v>0</v>
          </cell>
          <cell r="O39">
            <v>29.66</v>
          </cell>
          <cell r="P39">
            <v>0</v>
          </cell>
          <cell r="Q39">
            <v>32.06</v>
          </cell>
          <cell r="R39">
            <v>0</v>
          </cell>
          <cell r="S39" t="str">
            <v>NT</v>
          </cell>
          <cell r="T39">
            <v>0</v>
          </cell>
          <cell r="U39" t="str">
            <v>NT</v>
          </cell>
          <cell r="V39">
            <v>0</v>
          </cell>
          <cell r="W39" t="str">
            <v>NT</v>
          </cell>
          <cell r="X39">
            <v>0</v>
          </cell>
          <cell r="Y39" t="str">
            <v>NT</v>
          </cell>
          <cell r="Z39">
            <v>0</v>
          </cell>
          <cell r="AA39" t="str">
            <v>NT</v>
          </cell>
          <cell r="AB39">
            <v>0</v>
          </cell>
        </row>
        <row r="40">
          <cell r="B40">
            <v>0</v>
          </cell>
          <cell r="D40" t="str">
            <v/>
          </cell>
          <cell r="F40" t="str">
            <v/>
          </cell>
        </row>
        <row r="41">
          <cell r="B41">
            <v>0</v>
          </cell>
          <cell r="D41" t="str">
            <v/>
          </cell>
          <cell r="F41" t="str">
            <v/>
          </cell>
        </row>
        <row r="42">
          <cell r="B42">
            <v>0</v>
          </cell>
          <cell r="D42" t="str">
            <v/>
          </cell>
          <cell r="F42" t="str">
            <v/>
          </cell>
        </row>
        <row r="43">
          <cell r="B43">
            <v>0</v>
          </cell>
          <cell r="D43" t="str">
            <v/>
          </cell>
          <cell r="F43" t="str">
            <v/>
          </cell>
        </row>
        <row r="44">
          <cell r="B44">
            <v>0</v>
          </cell>
          <cell r="D44" t="str">
            <v/>
          </cell>
          <cell r="F44" t="str">
            <v/>
          </cell>
        </row>
        <row r="45">
          <cell r="B45">
            <v>0</v>
          </cell>
          <cell r="D45" t="str">
            <v/>
          </cell>
          <cell r="F45" t="str">
            <v/>
          </cell>
        </row>
        <row r="46">
          <cell r="B46">
            <v>0</v>
          </cell>
          <cell r="D46" t="str">
            <v/>
          </cell>
          <cell r="F46" t="str">
            <v/>
          </cell>
        </row>
        <row r="47">
          <cell r="B47">
            <v>0</v>
          </cell>
          <cell r="D47" t="str">
            <v/>
          </cell>
          <cell r="F47" t="str">
            <v/>
          </cell>
        </row>
        <row r="48">
          <cell r="B48">
            <v>0</v>
          </cell>
          <cell r="D48" t="str">
            <v/>
          </cell>
          <cell r="F48" t="str">
            <v/>
          </cell>
        </row>
        <row r="49">
          <cell r="B49">
            <v>0</v>
          </cell>
          <cell r="D49" t="str">
            <v/>
          </cell>
          <cell r="F49" t="str">
            <v/>
          </cell>
        </row>
      </sheetData>
      <sheetData sheetId="6">
        <row r="1">
          <cell r="A1" t="str">
            <v>Pole Bending</v>
          </cell>
        </row>
      </sheetData>
      <sheetData sheetId="7">
        <row r="1">
          <cell r="A1" t="str">
            <v>Team Roping</v>
          </cell>
          <cell r="B1" t="str">
            <v>Combined Team Total Points</v>
          </cell>
          <cell r="C1" t="str">
            <v>Individual Total Points</v>
          </cell>
          <cell r="D1" t="str">
            <v>Halls</v>
          </cell>
          <cell r="E1" t="str">
            <v>pts</v>
          </cell>
          <cell r="F1" t="str">
            <v>Triple P - AM</v>
          </cell>
          <cell r="G1" t="str">
            <v>pts</v>
          </cell>
          <cell r="H1" t="str">
            <v>Triple P - PM</v>
          </cell>
          <cell r="I1" t="str">
            <v>pts</v>
          </cell>
          <cell r="J1" t="str">
            <v>Oakfield - AM</v>
          </cell>
          <cell r="K1" t="str">
            <v>pts</v>
          </cell>
          <cell r="L1" t="str">
            <v>Oakfield - PM</v>
          </cell>
          <cell r="M1" t="str">
            <v>pts</v>
          </cell>
          <cell r="N1" t="str">
            <v>Mason - AM</v>
          </cell>
          <cell r="O1" t="str">
            <v>pts</v>
          </cell>
          <cell r="P1" t="str">
            <v>Mason - PM</v>
          </cell>
          <cell r="Q1" t="str">
            <v>pts</v>
          </cell>
          <cell r="R1" t="str">
            <v>Tuscumbis - AM</v>
          </cell>
          <cell r="S1" t="str">
            <v>pts</v>
          </cell>
          <cell r="T1" t="str">
            <v>Tuscumbia - PM</v>
          </cell>
          <cell r="U1" t="str">
            <v>pts</v>
          </cell>
          <cell r="V1" t="str">
            <v>Hazel - AM</v>
          </cell>
          <cell r="W1" t="str">
            <v>pts</v>
          </cell>
          <cell r="X1" t="str">
            <v>Hazel - PM</v>
          </cell>
          <cell r="Y1" t="str">
            <v>pts</v>
          </cell>
          <cell r="Z1" t="str">
            <v>Triple p - AM</v>
          </cell>
          <cell r="AA1" t="str">
            <v>pts</v>
          </cell>
          <cell r="AB1" t="str">
            <v>Triple p - PM</v>
          </cell>
          <cell r="AC1" t="str">
            <v>pts</v>
          </cell>
          <cell r="AE1" t="str">
            <v>pts</v>
          </cell>
          <cell r="AG1" t="str">
            <v>pts</v>
          </cell>
          <cell r="AI1" t="str">
            <v>pts</v>
          </cell>
        </row>
        <row r="2">
          <cell r="A2" t="str">
            <v>Lane Webb</v>
          </cell>
          <cell r="B2">
            <v>212</v>
          </cell>
          <cell r="C2">
            <v>106</v>
          </cell>
          <cell r="D2">
            <v>7.19</v>
          </cell>
          <cell r="E2">
            <v>10</v>
          </cell>
          <cell r="F2">
            <v>7.93</v>
          </cell>
          <cell r="G2">
            <v>10</v>
          </cell>
          <cell r="H2">
            <v>7.37</v>
          </cell>
          <cell r="I2">
            <v>10</v>
          </cell>
          <cell r="J2">
            <v>14.14</v>
          </cell>
          <cell r="K2">
            <v>8</v>
          </cell>
          <cell r="L2">
            <v>8.32</v>
          </cell>
          <cell r="M2">
            <v>10</v>
          </cell>
          <cell r="N2" t="str">
            <v>NT</v>
          </cell>
          <cell r="O2">
            <v>0</v>
          </cell>
          <cell r="P2">
            <v>16.27</v>
          </cell>
          <cell r="Q2">
            <v>10</v>
          </cell>
          <cell r="R2">
            <v>12.8</v>
          </cell>
          <cell r="S2">
            <v>10</v>
          </cell>
          <cell r="T2">
            <v>7.71</v>
          </cell>
          <cell r="U2">
            <v>10</v>
          </cell>
          <cell r="V2" t="str">
            <v>NT</v>
          </cell>
          <cell r="W2">
            <v>0</v>
          </cell>
          <cell r="X2">
            <v>8.1999999999999993</v>
          </cell>
          <cell r="Y2">
            <v>10</v>
          </cell>
          <cell r="Z2">
            <v>12.86</v>
          </cell>
          <cell r="AA2">
            <v>9</v>
          </cell>
          <cell r="AB2">
            <v>7.62</v>
          </cell>
          <cell r="AC2">
            <v>9</v>
          </cell>
        </row>
        <row r="3">
          <cell r="A3" t="str">
            <v>Bryson Tays</v>
          </cell>
          <cell r="C3">
            <v>106</v>
          </cell>
          <cell r="D3">
            <v>7.19</v>
          </cell>
          <cell r="E3">
            <v>10</v>
          </cell>
          <cell r="F3">
            <v>7.93</v>
          </cell>
          <cell r="G3">
            <v>10</v>
          </cell>
          <cell r="H3">
            <v>7.37</v>
          </cell>
          <cell r="I3">
            <v>10</v>
          </cell>
          <cell r="J3">
            <v>14.14</v>
          </cell>
          <cell r="K3">
            <v>8</v>
          </cell>
          <cell r="L3">
            <v>8.32</v>
          </cell>
          <cell r="M3">
            <v>10</v>
          </cell>
          <cell r="N3" t="str">
            <v>NT</v>
          </cell>
          <cell r="O3">
            <v>0</v>
          </cell>
          <cell r="P3">
            <v>16.27</v>
          </cell>
          <cell r="Q3">
            <v>10</v>
          </cell>
          <cell r="R3">
            <v>12.8</v>
          </cell>
          <cell r="S3">
            <v>10</v>
          </cell>
          <cell r="T3">
            <v>7.71</v>
          </cell>
          <cell r="U3">
            <v>10</v>
          </cell>
          <cell r="V3" t="str">
            <v>NT</v>
          </cell>
          <cell r="W3">
            <v>0</v>
          </cell>
          <cell r="X3">
            <v>8.1999999999999993</v>
          </cell>
          <cell r="Y3">
            <v>10</v>
          </cell>
          <cell r="Z3">
            <v>12.86</v>
          </cell>
          <cell r="AA3">
            <v>9</v>
          </cell>
          <cell r="AB3">
            <v>7.62</v>
          </cell>
          <cell r="AC3">
            <v>9</v>
          </cell>
        </row>
        <row r="4">
          <cell r="A4" t="str">
            <v>Trip Carter</v>
          </cell>
          <cell r="B4">
            <v>86</v>
          </cell>
          <cell r="C4">
            <v>43</v>
          </cell>
          <cell r="D4" t="str">
            <v>NT</v>
          </cell>
          <cell r="E4">
            <v>0</v>
          </cell>
          <cell r="F4">
            <v>32.799999999999997</v>
          </cell>
          <cell r="G4">
            <v>8</v>
          </cell>
          <cell r="H4" t="str">
            <v>NT</v>
          </cell>
          <cell r="I4">
            <v>0</v>
          </cell>
          <cell r="J4">
            <v>12.72</v>
          </cell>
          <cell r="K4">
            <v>9</v>
          </cell>
          <cell r="L4">
            <v>27.32</v>
          </cell>
          <cell r="M4">
            <v>8</v>
          </cell>
          <cell r="N4" t="str">
            <v>NT</v>
          </cell>
          <cell r="O4">
            <v>0</v>
          </cell>
          <cell r="P4" t="str">
            <v>NT</v>
          </cell>
          <cell r="Q4">
            <v>0</v>
          </cell>
          <cell r="R4" t="str">
            <v>NT</v>
          </cell>
          <cell r="S4">
            <v>0</v>
          </cell>
          <cell r="T4" t="str">
            <v>NT</v>
          </cell>
          <cell r="U4">
            <v>0</v>
          </cell>
          <cell r="V4" t="str">
            <v>NT</v>
          </cell>
          <cell r="W4">
            <v>0</v>
          </cell>
          <cell r="X4" t="str">
            <v>NT</v>
          </cell>
          <cell r="Y4">
            <v>0</v>
          </cell>
          <cell r="Z4">
            <v>7.12</v>
          </cell>
          <cell r="AA4">
            <v>10</v>
          </cell>
          <cell r="AB4">
            <v>16.440000000000001</v>
          </cell>
          <cell r="AC4">
            <v>8</v>
          </cell>
        </row>
        <row r="5">
          <cell r="A5" t="str">
            <v>Aiden Reel</v>
          </cell>
          <cell r="C5">
            <v>43</v>
          </cell>
          <cell r="D5" t="str">
            <v>NT</v>
          </cell>
          <cell r="E5">
            <v>0</v>
          </cell>
          <cell r="F5">
            <v>32.799999999999997</v>
          </cell>
          <cell r="G5">
            <v>8</v>
          </cell>
          <cell r="H5" t="str">
            <v>NT</v>
          </cell>
          <cell r="I5">
            <v>0</v>
          </cell>
          <cell r="J5">
            <v>12.72</v>
          </cell>
          <cell r="K5">
            <v>9</v>
          </cell>
          <cell r="L5">
            <v>27.32</v>
          </cell>
          <cell r="M5">
            <v>8</v>
          </cell>
          <cell r="N5" t="str">
            <v>NT</v>
          </cell>
          <cell r="O5">
            <v>0</v>
          </cell>
          <cell r="P5" t="str">
            <v>NT</v>
          </cell>
          <cell r="Q5">
            <v>0</v>
          </cell>
          <cell r="R5" t="str">
            <v>NT</v>
          </cell>
          <cell r="S5">
            <v>0</v>
          </cell>
          <cell r="T5" t="str">
            <v>NT</v>
          </cell>
          <cell r="U5">
            <v>0</v>
          </cell>
          <cell r="V5" t="str">
            <v>NT</v>
          </cell>
          <cell r="W5">
            <v>0</v>
          </cell>
          <cell r="X5" t="str">
            <v>NT</v>
          </cell>
          <cell r="Y5">
            <v>0</v>
          </cell>
          <cell r="Z5">
            <v>7.12</v>
          </cell>
          <cell r="AA5">
            <v>10</v>
          </cell>
          <cell r="AB5">
            <v>16.440000000000001</v>
          </cell>
          <cell r="AC5">
            <v>8</v>
          </cell>
        </row>
        <row r="6">
          <cell r="A6" t="str">
            <v>Connor Griffith</v>
          </cell>
          <cell r="B6">
            <v>74</v>
          </cell>
          <cell r="C6">
            <v>37</v>
          </cell>
          <cell r="D6">
            <v>34.82</v>
          </cell>
          <cell r="E6">
            <v>9</v>
          </cell>
          <cell r="F6">
            <v>13.65</v>
          </cell>
          <cell r="G6">
            <v>9</v>
          </cell>
          <cell r="H6">
            <v>10.93</v>
          </cell>
          <cell r="I6">
            <v>9</v>
          </cell>
          <cell r="J6" t="str">
            <v>NT</v>
          </cell>
          <cell r="K6">
            <v>0</v>
          </cell>
          <cell r="L6" t="str">
            <v>NT</v>
          </cell>
          <cell r="M6">
            <v>0</v>
          </cell>
          <cell r="N6" t="str">
            <v>NT</v>
          </cell>
          <cell r="O6">
            <v>0</v>
          </cell>
          <cell r="P6" t="str">
            <v>NT</v>
          </cell>
          <cell r="Q6">
            <v>0</v>
          </cell>
          <cell r="R6" t="str">
            <v>NT</v>
          </cell>
          <cell r="S6">
            <v>0</v>
          </cell>
          <cell r="T6" t="str">
            <v>NT</v>
          </cell>
          <cell r="U6">
            <v>0</v>
          </cell>
          <cell r="V6">
            <v>30</v>
          </cell>
          <cell r="W6">
            <v>10</v>
          </cell>
          <cell r="X6" t="str">
            <v>NT</v>
          </cell>
          <cell r="Y6">
            <v>0</v>
          </cell>
          <cell r="Z6" t="str">
            <v>NT</v>
          </cell>
          <cell r="AA6">
            <v>0</v>
          </cell>
          <cell r="AB6" t="str">
            <v>NT</v>
          </cell>
          <cell r="AC6">
            <v>0</v>
          </cell>
        </row>
        <row r="7">
          <cell r="A7" t="str">
            <v>Lauren Shultz</v>
          </cell>
          <cell r="C7">
            <v>37</v>
          </cell>
          <cell r="D7">
            <v>34.82</v>
          </cell>
          <cell r="E7">
            <v>9</v>
          </cell>
          <cell r="F7">
            <v>13.65</v>
          </cell>
          <cell r="G7">
            <v>9</v>
          </cell>
          <cell r="H7">
            <v>10.93</v>
          </cell>
          <cell r="I7">
            <v>9</v>
          </cell>
          <cell r="N7" t="str">
            <v>NT</v>
          </cell>
          <cell r="O7">
            <v>0</v>
          </cell>
          <cell r="P7" t="str">
            <v>NT</v>
          </cell>
          <cell r="Q7">
            <v>0</v>
          </cell>
          <cell r="R7" t="str">
            <v>NT</v>
          </cell>
          <cell r="S7">
            <v>0</v>
          </cell>
          <cell r="T7" t="str">
            <v>NT</v>
          </cell>
          <cell r="U7">
            <v>0</v>
          </cell>
          <cell r="V7">
            <v>30</v>
          </cell>
          <cell r="W7">
            <v>10</v>
          </cell>
          <cell r="X7" t="str">
            <v>NT</v>
          </cell>
          <cell r="Y7">
            <v>0</v>
          </cell>
          <cell r="Z7" t="str">
            <v>NT</v>
          </cell>
          <cell r="AA7">
            <v>0</v>
          </cell>
          <cell r="AB7" t="str">
            <v>NT</v>
          </cell>
          <cell r="AC7">
            <v>0</v>
          </cell>
        </row>
        <row r="8">
          <cell r="A8" t="str">
            <v>Lainey Hutchison</v>
          </cell>
          <cell r="B8">
            <v>50</v>
          </cell>
          <cell r="C8">
            <v>25</v>
          </cell>
          <cell r="D8" t="str">
            <v>NT</v>
          </cell>
          <cell r="E8">
            <v>0</v>
          </cell>
          <cell r="F8" t="str">
            <v>NT</v>
          </cell>
          <cell r="G8">
            <v>0</v>
          </cell>
          <cell r="H8" t="str">
            <v>NT</v>
          </cell>
          <cell r="I8">
            <v>0</v>
          </cell>
          <cell r="J8">
            <v>10.94</v>
          </cell>
          <cell r="K8">
            <v>10</v>
          </cell>
          <cell r="L8" t="str">
            <v>NT</v>
          </cell>
          <cell r="M8">
            <v>0</v>
          </cell>
          <cell r="N8" t="str">
            <v>NT</v>
          </cell>
          <cell r="O8">
            <v>0</v>
          </cell>
          <cell r="P8" t="str">
            <v>NT</v>
          </cell>
          <cell r="Q8">
            <v>0</v>
          </cell>
          <cell r="R8" t="str">
            <v>NT</v>
          </cell>
          <cell r="S8">
            <v>0</v>
          </cell>
          <cell r="T8" t="str">
            <v>NT</v>
          </cell>
          <cell r="U8">
            <v>0</v>
          </cell>
          <cell r="V8" t="str">
            <v>NT</v>
          </cell>
          <cell r="W8">
            <v>0</v>
          </cell>
          <cell r="X8" t="str">
            <v>NT</v>
          </cell>
          <cell r="Y8">
            <v>0</v>
          </cell>
          <cell r="Z8">
            <v>17.27</v>
          </cell>
          <cell r="AA8">
            <v>8</v>
          </cell>
          <cell r="AB8">
            <v>31.44</v>
          </cell>
          <cell r="AC8">
            <v>7</v>
          </cell>
        </row>
        <row r="9">
          <cell r="A9" t="str">
            <v>Ali Prince</v>
          </cell>
          <cell r="C9">
            <v>25</v>
          </cell>
          <cell r="D9" t="str">
            <v>NT</v>
          </cell>
          <cell r="E9">
            <v>0</v>
          </cell>
          <cell r="F9" t="str">
            <v>NT</v>
          </cell>
          <cell r="G9">
            <v>0</v>
          </cell>
          <cell r="H9" t="str">
            <v>NT</v>
          </cell>
          <cell r="I9">
            <v>0</v>
          </cell>
          <cell r="J9">
            <v>10.94</v>
          </cell>
          <cell r="K9">
            <v>10</v>
          </cell>
          <cell r="L9" t="str">
            <v>NT</v>
          </cell>
          <cell r="M9">
            <v>0</v>
          </cell>
          <cell r="N9" t="str">
            <v>NT</v>
          </cell>
          <cell r="O9">
            <v>0</v>
          </cell>
          <cell r="P9" t="str">
            <v>NT</v>
          </cell>
          <cell r="Q9">
            <v>0</v>
          </cell>
          <cell r="R9" t="str">
            <v>NT</v>
          </cell>
          <cell r="S9">
            <v>0</v>
          </cell>
          <cell r="T9" t="str">
            <v>NT</v>
          </cell>
          <cell r="U9">
            <v>0</v>
          </cell>
          <cell r="V9" t="str">
            <v>NT</v>
          </cell>
          <cell r="W9">
            <v>0</v>
          </cell>
          <cell r="X9" t="str">
            <v>NT</v>
          </cell>
          <cell r="Y9">
            <v>0</v>
          </cell>
          <cell r="Z9">
            <v>17.27</v>
          </cell>
          <cell r="AA9">
            <v>8</v>
          </cell>
          <cell r="AB9">
            <v>31.44</v>
          </cell>
          <cell r="AC9">
            <v>7</v>
          </cell>
        </row>
        <row r="10">
          <cell r="A10" t="str">
            <v>Blair Mabry</v>
          </cell>
          <cell r="B10">
            <v>38</v>
          </cell>
          <cell r="C10">
            <v>10</v>
          </cell>
          <cell r="J10" t="str">
            <v>NT</v>
          </cell>
          <cell r="K10">
            <v>0</v>
          </cell>
          <cell r="L10">
            <v>12.96</v>
          </cell>
          <cell r="M10">
            <v>0</v>
          </cell>
          <cell r="R10">
            <v>14.82</v>
          </cell>
          <cell r="S10">
            <v>0</v>
          </cell>
          <cell r="T10" t="str">
            <v>NT</v>
          </cell>
          <cell r="U10">
            <v>0</v>
          </cell>
          <cell r="X10" t="str">
            <v>NT</v>
          </cell>
          <cell r="Y10">
            <v>0</v>
          </cell>
          <cell r="Z10" t="str">
            <v>NT</v>
          </cell>
          <cell r="AA10">
            <v>0</v>
          </cell>
          <cell r="AB10">
            <v>7.46</v>
          </cell>
          <cell r="AC10">
            <v>10</v>
          </cell>
        </row>
        <row r="11">
          <cell r="A11" t="str">
            <v>Dylan Thomson</v>
          </cell>
          <cell r="C11">
            <v>28</v>
          </cell>
          <cell r="D11" t="str">
            <v>TO</v>
          </cell>
          <cell r="E11">
            <v>0</v>
          </cell>
          <cell r="J11" t="str">
            <v>NT</v>
          </cell>
          <cell r="K11">
            <v>0</v>
          </cell>
          <cell r="L11">
            <v>12.96</v>
          </cell>
          <cell r="M11">
            <v>9</v>
          </cell>
          <cell r="N11" t="str">
            <v>NT</v>
          </cell>
          <cell r="O11">
            <v>0</v>
          </cell>
          <cell r="P11" t="str">
            <v>NT</v>
          </cell>
          <cell r="Q11">
            <v>0</v>
          </cell>
          <cell r="R11">
            <v>14.82</v>
          </cell>
          <cell r="S11">
            <v>9</v>
          </cell>
          <cell r="T11" t="str">
            <v>NT</v>
          </cell>
          <cell r="U11">
            <v>0</v>
          </cell>
          <cell r="X11" t="str">
            <v>NT</v>
          </cell>
          <cell r="Y11">
            <v>0</v>
          </cell>
          <cell r="Z11" t="str">
            <v>NT</v>
          </cell>
          <cell r="AA11">
            <v>0</v>
          </cell>
          <cell r="AB11">
            <v>7.46</v>
          </cell>
          <cell r="AC11">
            <v>10</v>
          </cell>
        </row>
        <row r="12">
          <cell r="A12" t="str">
            <v>Fort Robbins</v>
          </cell>
          <cell r="B12">
            <v>16</v>
          </cell>
          <cell r="C12">
            <v>8</v>
          </cell>
          <cell r="N12" t="str">
            <v>NT</v>
          </cell>
          <cell r="O12">
            <v>0</v>
          </cell>
          <cell r="P12" t="str">
            <v>NT</v>
          </cell>
          <cell r="Q12">
            <v>0</v>
          </cell>
          <cell r="R12" t="str">
            <v>NT</v>
          </cell>
          <cell r="S12">
            <v>0</v>
          </cell>
          <cell r="T12" t="str">
            <v>NT</v>
          </cell>
          <cell r="U12">
            <v>0</v>
          </cell>
          <cell r="V12" t="str">
            <v>NT</v>
          </cell>
          <cell r="W12">
            <v>0</v>
          </cell>
          <cell r="X12">
            <v>35</v>
          </cell>
          <cell r="Y12">
            <v>8</v>
          </cell>
          <cell r="Z12" t="str">
            <v>NT</v>
          </cell>
          <cell r="AA12">
            <v>0</v>
          </cell>
          <cell r="AB12" t="str">
            <v>NT</v>
          </cell>
          <cell r="AC12">
            <v>0</v>
          </cell>
        </row>
        <row r="13">
          <cell r="A13" t="str">
            <v>Brentley Dowdy</v>
          </cell>
          <cell r="C13">
            <v>8</v>
          </cell>
          <cell r="E13" t="str">
            <v/>
          </cell>
          <cell r="G13" t="str">
            <v/>
          </cell>
          <cell r="R13" t="str">
            <v>NT</v>
          </cell>
          <cell r="S13">
            <v>0</v>
          </cell>
          <cell r="T13" t="str">
            <v>NT</v>
          </cell>
          <cell r="U13">
            <v>0</v>
          </cell>
          <cell r="V13" t="str">
            <v>NT</v>
          </cell>
          <cell r="W13">
            <v>0</v>
          </cell>
          <cell r="X13">
            <v>35</v>
          </cell>
          <cell r="Y13">
            <v>8</v>
          </cell>
          <cell r="Z13" t="str">
            <v>NT</v>
          </cell>
          <cell r="AA13">
            <v>0</v>
          </cell>
          <cell r="AB13" t="str">
            <v>NT</v>
          </cell>
          <cell r="AC13">
            <v>0</v>
          </cell>
        </row>
        <row r="14">
          <cell r="A14" t="str">
            <v>Draw</v>
          </cell>
          <cell r="B14">
            <v>9</v>
          </cell>
          <cell r="C14">
            <v>0</v>
          </cell>
          <cell r="E14" t="str">
            <v/>
          </cell>
          <cell r="G14" t="str">
            <v/>
          </cell>
          <cell r="X14">
            <v>16.77</v>
          </cell>
          <cell r="Y14">
            <v>0</v>
          </cell>
          <cell r="Z14" t="str">
            <v>NT</v>
          </cell>
          <cell r="AA14">
            <v>0</v>
          </cell>
          <cell r="AB14" t="str">
            <v>NT</v>
          </cell>
          <cell r="AC14">
            <v>0</v>
          </cell>
        </row>
        <row r="15">
          <cell r="A15" t="str">
            <v>Sam White</v>
          </cell>
          <cell r="C15">
            <v>9</v>
          </cell>
          <cell r="E15" t="str">
            <v/>
          </cell>
          <cell r="G15" t="str">
            <v/>
          </cell>
          <cell r="N15" t="str">
            <v>NT</v>
          </cell>
          <cell r="O15">
            <v>0</v>
          </cell>
          <cell r="P15" t="str">
            <v>NT</v>
          </cell>
          <cell r="Q15">
            <v>0</v>
          </cell>
          <cell r="R15" t="str">
            <v>NT</v>
          </cell>
          <cell r="S15">
            <v>0</v>
          </cell>
          <cell r="T15" t="str">
            <v>NT</v>
          </cell>
          <cell r="U15">
            <v>0</v>
          </cell>
          <cell r="X15">
            <v>16.77</v>
          </cell>
          <cell r="Y15">
            <v>9</v>
          </cell>
          <cell r="Z15" t="str">
            <v>NT</v>
          </cell>
          <cell r="AA15">
            <v>0</v>
          </cell>
          <cell r="AB15" t="str">
            <v>NT</v>
          </cell>
          <cell r="AC15">
            <v>0</v>
          </cell>
        </row>
        <row r="16">
          <cell r="A16" t="str">
            <v>Dylan Thomson</v>
          </cell>
          <cell r="B16">
            <v>0</v>
          </cell>
          <cell r="C16">
            <v>0</v>
          </cell>
          <cell r="E16" t="str">
            <v/>
          </cell>
          <cell r="G16" t="str">
            <v/>
          </cell>
          <cell r="V16" t="str">
            <v>NT</v>
          </cell>
          <cell r="W16">
            <v>0</v>
          </cell>
        </row>
        <row r="17">
          <cell r="A17" t="str">
            <v>Sam White</v>
          </cell>
          <cell r="C17">
            <v>0</v>
          </cell>
          <cell r="E17" t="str">
            <v/>
          </cell>
          <cell r="G17" t="str">
            <v/>
          </cell>
          <cell r="V17" t="str">
            <v>NT</v>
          </cell>
          <cell r="W17">
            <v>0</v>
          </cell>
        </row>
        <row r="18">
          <cell r="A18" t="str">
            <v>Rye Maxwell</v>
          </cell>
          <cell r="B18">
            <v>0</v>
          </cell>
          <cell r="C18">
            <v>0</v>
          </cell>
          <cell r="D18" t="str">
            <v>NT</v>
          </cell>
          <cell r="E18">
            <v>0</v>
          </cell>
          <cell r="F18" t="str">
            <v>NT</v>
          </cell>
          <cell r="G18">
            <v>0</v>
          </cell>
          <cell r="H18" t="str">
            <v>NT</v>
          </cell>
          <cell r="I18">
            <v>0</v>
          </cell>
          <cell r="J18" t="str">
            <v>NT</v>
          </cell>
          <cell r="K18">
            <v>0</v>
          </cell>
          <cell r="L18" t="str">
            <v>NT</v>
          </cell>
          <cell r="M18">
            <v>0</v>
          </cell>
          <cell r="N18" t="str">
            <v>NT</v>
          </cell>
          <cell r="O18">
            <v>0</v>
          </cell>
          <cell r="P18" t="str">
            <v>NT</v>
          </cell>
          <cell r="Q18">
            <v>0</v>
          </cell>
          <cell r="R18" t="str">
            <v>NT</v>
          </cell>
          <cell r="S18">
            <v>0</v>
          </cell>
          <cell r="T18" t="str">
            <v>NT</v>
          </cell>
          <cell r="U18">
            <v>0</v>
          </cell>
          <cell r="V18" t="str">
            <v>NT</v>
          </cell>
          <cell r="W18">
            <v>0</v>
          </cell>
          <cell r="X18" t="str">
            <v>NT</v>
          </cell>
          <cell r="Y18">
            <v>0</v>
          </cell>
          <cell r="Z18" t="str">
            <v>NT</v>
          </cell>
          <cell r="AA18">
            <v>0</v>
          </cell>
          <cell r="AB18" t="str">
            <v>NT</v>
          </cell>
          <cell r="AC18">
            <v>0</v>
          </cell>
        </row>
        <row r="19">
          <cell r="A19" t="str">
            <v>Anna Wilder</v>
          </cell>
          <cell r="C19">
            <v>0</v>
          </cell>
          <cell r="D19" t="str">
            <v>NT</v>
          </cell>
          <cell r="E19">
            <v>0</v>
          </cell>
          <cell r="F19" t="str">
            <v>NT</v>
          </cell>
          <cell r="G19">
            <v>0</v>
          </cell>
          <cell r="H19" t="str">
            <v>NT</v>
          </cell>
          <cell r="I19">
            <v>0</v>
          </cell>
          <cell r="J19" t="str">
            <v>NT</v>
          </cell>
          <cell r="K19">
            <v>0</v>
          </cell>
          <cell r="L19" t="str">
            <v>NT</v>
          </cell>
          <cell r="M19">
            <v>0</v>
          </cell>
          <cell r="N19" t="str">
            <v>NT</v>
          </cell>
          <cell r="O19">
            <v>0</v>
          </cell>
          <cell r="P19" t="str">
            <v>NT</v>
          </cell>
          <cell r="Q19">
            <v>0</v>
          </cell>
          <cell r="R19" t="str">
            <v>NT</v>
          </cell>
          <cell r="S19">
            <v>0</v>
          </cell>
          <cell r="T19" t="str">
            <v>NT</v>
          </cell>
          <cell r="U19">
            <v>0</v>
          </cell>
          <cell r="V19" t="str">
            <v>NT</v>
          </cell>
          <cell r="W19">
            <v>0</v>
          </cell>
          <cell r="X19" t="str">
            <v>NT</v>
          </cell>
          <cell r="Y19">
            <v>0</v>
          </cell>
          <cell r="Z19" t="str">
            <v>NT</v>
          </cell>
          <cell r="AA19">
            <v>0</v>
          </cell>
          <cell r="AB19" t="str">
            <v>NT</v>
          </cell>
          <cell r="AC19">
            <v>0</v>
          </cell>
        </row>
        <row r="20">
          <cell r="A20" t="str">
            <v>Grant Mayfield</v>
          </cell>
          <cell r="B20">
            <v>0</v>
          </cell>
          <cell r="C20">
            <v>0</v>
          </cell>
          <cell r="D20" t="str">
            <v>NT</v>
          </cell>
          <cell r="E20">
            <v>0</v>
          </cell>
          <cell r="F20" t="str">
            <v>NT</v>
          </cell>
          <cell r="G20">
            <v>0</v>
          </cell>
          <cell r="H20" t="str">
            <v>NT</v>
          </cell>
          <cell r="I20">
            <v>0</v>
          </cell>
          <cell r="J20" t="str">
            <v>NT</v>
          </cell>
          <cell r="K20">
            <v>0</v>
          </cell>
          <cell r="L20" t="str">
            <v>NT</v>
          </cell>
          <cell r="M20">
            <v>0</v>
          </cell>
          <cell r="N20" t="str">
            <v>NT</v>
          </cell>
          <cell r="O20">
            <v>0</v>
          </cell>
          <cell r="P20" t="str">
            <v>NT</v>
          </cell>
          <cell r="Q20">
            <v>0</v>
          </cell>
          <cell r="R20" t="str">
            <v>NT</v>
          </cell>
          <cell r="S20">
            <v>0</v>
          </cell>
          <cell r="T20" t="str">
            <v>NT</v>
          </cell>
          <cell r="U20">
            <v>0</v>
          </cell>
          <cell r="V20" t="str">
            <v>NT</v>
          </cell>
          <cell r="W20">
            <v>0</v>
          </cell>
          <cell r="X20" t="str">
            <v>NT</v>
          </cell>
          <cell r="Y20">
            <v>0</v>
          </cell>
          <cell r="Z20" t="str">
            <v>NT</v>
          </cell>
          <cell r="AA20">
            <v>0</v>
          </cell>
          <cell r="AB20" t="str">
            <v>NT</v>
          </cell>
          <cell r="AC20">
            <v>0</v>
          </cell>
        </row>
        <row r="21">
          <cell r="A21" t="str">
            <v>Lane Mayfield</v>
          </cell>
          <cell r="C21">
            <v>0</v>
          </cell>
          <cell r="D21" t="str">
            <v>NT</v>
          </cell>
          <cell r="E21">
            <v>0</v>
          </cell>
          <cell r="F21" t="str">
            <v>NT</v>
          </cell>
          <cell r="G21">
            <v>0</v>
          </cell>
          <cell r="H21" t="str">
            <v>NT</v>
          </cell>
          <cell r="I21">
            <v>0</v>
          </cell>
          <cell r="J21" t="str">
            <v>NT</v>
          </cell>
          <cell r="K21">
            <v>0</v>
          </cell>
          <cell r="L21" t="str">
            <v>NT</v>
          </cell>
          <cell r="M21">
            <v>0</v>
          </cell>
          <cell r="N21" t="str">
            <v>NT</v>
          </cell>
          <cell r="O21">
            <v>0</v>
          </cell>
          <cell r="P21" t="str">
            <v>NT</v>
          </cell>
          <cell r="Q21">
            <v>0</v>
          </cell>
          <cell r="R21" t="str">
            <v>NT</v>
          </cell>
          <cell r="S21">
            <v>0</v>
          </cell>
          <cell r="T21" t="str">
            <v>NT</v>
          </cell>
          <cell r="U21">
            <v>0</v>
          </cell>
          <cell r="V21" t="str">
            <v>NT</v>
          </cell>
          <cell r="W21">
            <v>0</v>
          </cell>
          <cell r="X21" t="str">
            <v>NT</v>
          </cell>
          <cell r="Y21">
            <v>0</v>
          </cell>
          <cell r="Z21" t="str">
            <v>NT</v>
          </cell>
          <cell r="AA21">
            <v>0</v>
          </cell>
          <cell r="AB21" t="str">
            <v>NT</v>
          </cell>
          <cell r="AC21">
            <v>0</v>
          </cell>
        </row>
        <row r="22">
          <cell r="A22" t="str">
            <v>Daniel Wilder</v>
          </cell>
          <cell r="B22">
            <v>0</v>
          </cell>
          <cell r="C22">
            <v>0</v>
          </cell>
          <cell r="D22" t="str">
            <v>NT</v>
          </cell>
          <cell r="E22" t="str">
            <v>0</v>
          </cell>
          <cell r="F22" t="str">
            <v>NT</v>
          </cell>
          <cell r="G22">
            <v>0</v>
          </cell>
          <cell r="H22" t="str">
            <v>NT</v>
          </cell>
          <cell r="I22">
            <v>0</v>
          </cell>
          <cell r="J22" t="str">
            <v>NT</v>
          </cell>
          <cell r="K22">
            <v>0</v>
          </cell>
          <cell r="L22" t="str">
            <v>NT</v>
          </cell>
          <cell r="M22">
            <v>0</v>
          </cell>
          <cell r="N22" t="str">
            <v>NT</v>
          </cell>
          <cell r="O22">
            <v>0</v>
          </cell>
          <cell r="P22" t="str">
            <v>NT</v>
          </cell>
          <cell r="Q22">
            <v>0</v>
          </cell>
          <cell r="R22" t="str">
            <v>NT</v>
          </cell>
          <cell r="S22">
            <v>0</v>
          </cell>
          <cell r="T22" t="str">
            <v>NT</v>
          </cell>
          <cell r="U22">
            <v>0</v>
          </cell>
          <cell r="V22" t="str">
            <v>NT</v>
          </cell>
          <cell r="W22">
            <v>0</v>
          </cell>
          <cell r="X22" t="str">
            <v>NT</v>
          </cell>
          <cell r="Y22">
            <v>0</v>
          </cell>
          <cell r="Z22" t="str">
            <v>NT</v>
          </cell>
          <cell r="AA22">
            <v>0</v>
          </cell>
          <cell r="AB22" t="str">
            <v>NT</v>
          </cell>
          <cell r="AC22">
            <v>0</v>
          </cell>
        </row>
        <row r="23">
          <cell r="A23" t="str">
            <v>Colton Fenton</v>
          </cell>
          <cell r="C23">
            <v>0</v>
          </cell>
          <cell r="E23" t="str">
            <v/>
          </cell>
          <cell r="G23" t="str">
            <v/>
          </cell>
          <cell r="J23" t="str">
            <v>NT</v>
          </cell>
          <cell r="K23">
            <v>0</v>
          </cell>
          <cell r="L23" t="str">
            <v>NT</v>
          </cell>
          <cell r="M23">
            <v>0</v>
          </cell>
          <cell r="N23" t="str">
            <v>NT</v>
          </cell>
          <cell r="O23">
            <v>0</v>
          </cell>
          <cell r="P23" t="str">
            <v>NT</v>
          </cell>
          <cell r="Q23">
            <v>0</v>
          </cell>
          <cell r="R23" t="str">
            <v>NT</v>
          </cell>
          <cell r="S23">
            <v>0</v>
          </cell>
          <cell r="T23" t="str">
            <v>NT</v>
          </cell>
          <cell r="U23">
            <v>0</v>
          </cell>
          <cell r="V23" t="str">
            <v>NT</v>
          </cell>
          <cell r="W23">
            <v>0</v>
          </cell>
          <cell r="X23" t="str">
            <v>NT</v>
          </cell>
          <cell r="Y23">
            <v>0</v>
          </cell>
          <cell r="Z23" t="str">
            <v>NT</v>
          </cell>
          <cell r="AA23">
            <v>0</v>
          </cell>
          <cell r="AB23" t="str">
            <v>NT</v>
          </cell>
          <cell r="AC23">
            <v>0</v>
          </cell>
        </row>
        <row r="24">
          <cell r="A24" t="str">
            <v>Koen Knott</v>
          </cell>
          <cell r="B24">
            <v>0</v>
          </cell>
          <cell r="C24">
            <v>0</v>
          </cell>
          <cell r="D24" t="str">
            <v>NT</v>
          </cell>
          <cell r="E24">
            <v>0</v>
          </cell>
          <cell r="F24" t="str">
            <v>NT</v>
          </cell>
          <cell r="G24">
            <v>0</v>
          </cell>
          <cell r="H24" t="str">
            <v>NT</v>
          </cell>
          <cell r="I24">
            <v>0</v>
          </cell>
          <cell r="N24" t="str">
            <v>NT</v>
          </cell>
          <cell r="O24">
            <v>0</v>
          </cell>
          <cell r="P24" t="str">
            <v>NT</v>
          </cell>
          <cell r="Q24">
            <v>0</v>
          </cell>
          <cell r="R24" t="str">
            <v>NT</v>
          </cell>
          <cell r="S24">
            <v>0</v>
          </cell>
          <cell r="T24" t="str">
            <v>NT</v>
          </cell>
          <cell r="U24">
            <v>0</v>
          </cell>
        </row>
        <row r="25">
          <cell r="A25" t="str">
            <v>Matthew Taylor</v>
          </cell>
          <cell r="C25">
            <v>0</v>
          </cell>
          <cell r="D25" t="str">
            <v>NT</v>
          </cell>
          <cell r="E25">
            <v>0</v>
          </cell>
          <cell r="N25" t="str">
            <v>NT</v>
          </cell>
          <cell r="O25">
            <v>0</v>
          </cell>
          <cell r="P25" t="str">
            <v>NT</v>
          </cell>
          <cell r="Q25">
            <v>0</v>
          </cell>
          <cell r="R25" t="str">
            <v>NT</v>
          </cell>
          <cell r="S25">
            <v>0</v>
          </cell>
          <cell r="T25" t="str">
            <v>NT</v>
          </cell>
          <cell r="U25">
            <v>0</v>
          </cell>
          <cell r="V25" t="str">
            <v>NT</v>
          </cell>
          <cell r="W25">
            <v>0</v>
          </cell>
          <cell r="X25" t="str">
            <v>NT</v>
          </cell>
          <cell r="Y25">
            <v>0</v>
          </cell>
        </row>
        <row r="26">
          <cell r="A26" t="str">
            <v>Fort Robbins</v>
          </cell>
          <cell r="B26">
            <v>0</v>
          </cell>
          <cell r="C26">
            <v>0</v>
          </cell>
          <cell r="E26" t="str">
            <v/>
          </cell>
          <cell r="G26" t="str">
            <v/>
          </cell>
          <cell r="J26" t="str">
            <v>NT</v>
          </cell>
          <cell r="K26">
            <v>0</v>
          </cell>
          <cell r="L26" t="str">
            <v>NT</v>
          </cell>
          <cell r="M26">
            <v>0</v>
          </cell>
        </row>
        <row r="27">
          <cell r="A27" t="str">
            <v>Koen Knott</v>
          </cell>
          <cell r="C27">
            <v>0</v>
          </cell>
          <cell r="E27" t="str">
            <v/>
          </cell>
          <cell r="G27" t="str">
            <v/>
          </cell>
          <cell r="J27" t="str">
            <v>NT</v>
          </cell>
          <cell r="K27">
            <v>0</v>
          </cell>
          <cell r="L27" t="str">
            <v>NT</v>
          </cell>
          <cell r="M27">
            <v>0</v>
          </cell>
        </row>
        <row r="28">
          <cell r="A28" t="str">
            <v>Bentley Anthony</v>
          </cell>
          <cell r="B28">
            <v>0</v>
          </cell>
          <cell r="C28">
            <v>0</v>
          </cell>
          <cell r="E28" t="str">
            <v/>
          </cell>
          <cell r="G28" t="str">
            <v/>
          </cell>
          <cell r="T28" t="str">
            <v>NT</v>
          </cell>
          <cell r="U28">
            <v>0</v>
          </cell>
          <cell r="X28" t="str">
            <v>NT</v>
          </cell>
          <cell r="Y28">
            <v>0</v>
          </cell>
          <cell r="AB28" t="str">
            <v>NT</v>
          </cell>
          <cell r="AC28">
            <v>0</v>
          </cell>
        </row>
        <row r="29">
          <cell r="A29" t="str">
            <v>Draw</v>
          </cell>
          <cell r="C29">
            <v>0</v>
          </cell>
          <cell r="E29" t="str">
            <v/>
          </cell>
          <cell r="G29" t="str">
            <v/>
          </cell>
          <cell r="X29" t="str">
            <v>NT</v>
          </cell>
          <cell r="Y29">
            <v>0</v>
          </cell>
          <cell r="AB29" t="str">
            <v>NT</v>
          </cell>
          <cell r="AC29">
            <v>0</v>
          </cell>
        </row>
      </sheetData>
      <sheetData sheetId="8">
        <row r="1">
          <cell r="A1" t="str">
            <v>Girls Goat Tying</v>
          </cell>
        </row>
      </sheetData>
      <sheetData sheetId="9">
        <row r="1">
          <cell r="A1" t="str">
            <v>Boys Goat Tying</v>
          </cell>
          <cell r="B1" t="str">
            <v>Total points</v>
          </cell>
          <cell r="C1" t="str">
            <v xml:space="preserve">Halls </v>
          </cell>
          <cell r="D1" t="str">
            <v>pts</v>
          </cell>
          <cell r="E1" t="str">
            <v>Triple P - AM</v>
          </cell>
          <cell r="F1" t="str">
            <v>pts</v>
          </cell>
          <cell r="G1" t="str">
            <v>Triple P - PM</v>
          </cell>
          <cell r="H1" t="str">
            <v>pts</v>
          </cell>
          <cell r="I1" t="str">
            <v>Oakfield - AM</v>
          </cell>
          <cell r="J1" t="str">
            <v>pts</v>
          </cell>
          <cell r="K1" t="str">
            <v>Oakfield - PM</v>
          </cell>
          <cell r="L1" t="str">
            <v>pts</v>
          </cell>
          <cell r="M1" t="str">
            <v>Mason - AM</v>
          </cell>
          <cell r="N1" t="str">
            <v>pts</v>
          </cell>
          <cell r="O1" t="str">
            <v>Mason - PM</v>
          </cell>
          <cell r="P1" t="str">
            <v>pts</v>
          </cell>
          <cell r="Q1" t="str">
            <v>Tuscumbia - AM</v>
          </cell>
          <cell r="R1" t="str">
            <v>pts</v>
          </cell>
          <cell r="S1" t="str">
            <v>Tuscumbia - PM</v>
          </cell>
          <cell r="T1" t="str">
            <v>pts</v>
          </cell>
          <cell r="U1" t="str">
            <v>Hazel - AM</v>
          </cell>
          <cell r="V1" t="str">
            <v>pts</v>
          </cell>
          <cell r="W1" t="str">
            <v>Hazel - PM</v>
          </cell>
          <cell r="X1" t="str">
            <v>pts</v>
          </cell>
          <cell r="Y1" t="str">
            <v>Triple P - AM</v>
          </cell>
          <cell r="Z1" t="str">
            <v>pts</v>
          </cell>
          <cell r="AA1" t="str">
            <v>Triple P - PM</v>
          </cell>
          <cell r="AB1" t="str">
            <v>pts</v>
          </cell>
          <cell r="AD1" t="str">
            <v>pts</v>
          </cell>
          <cell r="AF1" t="str">
            <v>pts</v>
          </cell>
          <cell r="AH1" t="str">
            <v>pts</v>
          </cell>
        </row>
        <row r="2">
          <cell r="A2" t="str">
            <v>Connor Griffith</v>
          </cell>
          <cell r="B2">
            <v>104</v>
          </cell>
          <cell r="C2" t="str">
            <v>TO</v>
          </cell>
          <cell r="D2">
            <v>0</v>
          </cell>
          <cell r="E2" t="str">
            <v>NT</v>
          </cell>
          <cell r="F2">
            <v>0</v>
          </cell>
          <cell r="G2">
            <v>11.41</v>
          </cell>
          <cell r="H2">
            <v>10</v>
          </cell>
          <cell r="I2">
            <v>15.45</v>
          </cell>
          <cell r="J2">
            <v>8</v>
          </cell>
          <cell r="K2">
            <v>11.77</v>
          </cell>
          <cell r="L2">
            <v>10</v>
          </cell>
          <cell r="M2">
            <v>10.93</v>
          </cell>
          <cell r="N2">
            <v>10</v>
          </cell>
          <cell r="O2">
            <v>12.02</v>
          </cell>
          <cell r="P2">
            <v>9</v>
          </cell>
          <cell r="Q2">
            <v>12.59</v>
          </cell>
          <cell r="R2">
            <v>10</v>
          </cell>
          <cell r="S2">
            <v>10.87</v>
          </cell>
          <cell r="T2">
            <v>10</v>
          </cell>
          <cell r="U2">
            <v>10.65</v>
          </cell>
          <cell r="V2">
            <v>10</v>
          </cell>
          <cell r="W2">
            <v>9.52</v>
          </cell>
          <cell r="X2">
            <v>10</v>
          </cell>
          <cell r="Y2">
            <v>13</v>
          </cell>
          <cell r="Z2">
            <v>7</v>
          </cell>
          <cell r="AA2">
            <v>11.23</v>
          </cell>
          <cell r="AB2">
            <v>10</v>
          </cell>
        </row>
        <row r="3">
          <cell r="A3" t="str">
            <v>Lane Webb</v>
          </cell>
          <cell r="B3">
            <v>96</v>
          </cell>
          <cell r="C3">
            <v>12.3</v>
          </cell>
          <cell r="D3">
            <v>9</v>
          </cell>
          <cell r="E3">
            <v>13.33</v>
          </cell>
          <cell r="F3">
            <v>9</v>
          </cell>
          <cell r="G3">
            <v>19.34</v>
          </cell>
          <cell r="H3">
            <v>7</v>
          </cell>
          <cell r="I3">
            <v>11.91</v>
          </cell>
          <cell r="J3">
            <v>10</v>
          </cell>
          <cell r="K3">
            <v>12.19</v>
          </cell>
          <cell r="L3">
            <v>9</v>
          </cell>
          <cell r="M3">
            <v>15.81</v>
          </cell>
          <cell r="N3">
            <v>7</v>
          </cell>
          <cell r="O3">
            <v>10.85</v>
          </cell>
          <cell r="P3">
            <v>10</v>
          </cell>
          <cell r="Q3">
            <v>16.84</v>
          </cell>
          <cell r="R3">
            <v>5</v>
          </cell>
          <cell r="S3">
            <v>17.48</v>
          </cell>
          <cell r="T3">
            <v>7</v>
          </cell>
          <cell r="U3">
            <v>21.47</v>
          </cell>
          <cell r="V3">
            <v>2</v>
          </cell>
          <cell r="W3">
            <v>10.49</v>
          </cell>
          <cell r="X3">
            <v>9</v>
          </cell>
          <cell r="Y3">
            <v>12.25</v>
          </cell>
          <cell r="Z3">
            <v>10</v>
          </cell>
          <cell r="AA3">
            <v>22.95</v>
          </cell>
          <cell r="AB3">
            <v>2</v>
          </cell>
        </row>
        <row r="4">
          <cell r="A4" t="str">
            <v>Bryson Tays</v>
          </cell>
          <cell r="B4">
            <v>92</v>
          </cell>
          <cell r="C4">
            <v>12.23</v>
          </cell>
          <cell r="D4">
            <v>10</v>
          </cell>
          <cell r="E4">
            <v>11.39</v>
          </cell>
          <cell r="F4">
            <v>10</v>
          </cell>
          <cell r="G4">
            <v>23.5</v>
          </cell>
          <cell r="H4">
            <v>2</v>
          </cell>
          <cell r="I4">
            <v>12.83</v>
          </cell>
          <cell r="J4">
            <v>9</v>
          </cell>
          <cell r="K4" t="str">
            <v>NT</v>
          </cell>
          <cell r="L4">
            <v>0</v>
          </cell>
          <cell r="M4">
            <v>14.16</v>
          </cell>
          <cell r="N4">
            <v>9</v>
          </cell>
          <cell r="O4">
            <v>12.47</v>
          </cell>
          <cell r="P4">
            <v>8</v>
          </cell>
          <cell r="Q4">
            <v>16.399999999999999</v>
          </cell>
          <cell r="R4">
            <v>7</v>
          </cell>
          <cell r="S4">
            <v>13.63</v>
          </cell>
          <cell r="T4">
            <v>9</v>
          </cell>
          <cell r="U4">
            <v>11.82</v>
          </cell>
          <cell r="V4">
            <v>9</v>
          </cell>
          <cell r="W4">
            <v>12.31</v>
          </cell>
          <cell r="X4">
            <v>8</v>
          </cell>
          <cell r="Y4">
            <v>12.94</v>
          </cell>
          <cell r="Z4">
            <v>8</v>
          </cell>
          <cell r="AA4">
            <v>22.54</v>
          </cell>
          <cell r="AB4">
            <v>3</v>
          </cell>
        </row>
        <row r="5">
          <cell r="A5" t="str">
            <v>Daniel Wilder</v>
          </cell>
          <cell r="B5">
            <v>68</v>
          </cell>
          <cell r="C5">
            <v>14.84</v>
          </cell>
          <cell r="D5">
            <v>7</v>
          </cell>
          <cell r="E5">
            <v>14.76</v>
          </cell>
          <cell r="F5">
            <v>8</v>
          </cell>
          <cell r="G5">
            <v>15.31</v>
          </cell>
          <cell r="H5">
            <v>9</v>
          </cell>
          <cell r="I5">
            <v>17.93</v>
          </cell>
          <cell r="J5">
            <v>6</v>
          </cell>
          <cell r="K5">
            <v>16.75</v>
          </cell>
          <cell r="L5">
            <v>4</v>
          </cell>
          <cell r="M5">
            <v>15.6</v>
          </cell>
          <cell r="N5">
            <v>8</v>
          </cell>
          <cell r="O5">
            <v>22.34</v>
          </cell>
          <cell r="P5">
            <v>0</v>
          </cell>
          <cell r="Q5">
            <v>15.09</v>
          </cell>
          <cell r="R5">
            <v>9</v>
          </cell>
          <cell r="S5" t="str">
            <v>NT</v>
          </cell>
          <cell r="T5">
            <v>0</v>
          </cell>
          <cell r="U5">
            <v>18.63</v>
          </cell>
          <cell r="V5">
            <v>6</v>
          </cell>
          <cell r="W5">
            <v>17.350000000000001</v>
          </cell>
          <cell r="X5">
            <v>3</v>
          </cell>
          <cell r="Y5">
            <v>26.13</v>
          </cell>
          <cell r="Z5">
            <v>2</v>
          </cell>
          <cell r="AA5">
            <v>18.84</v>
          </cell>
          <cell r="AB5">
            <v>6</v>
          </cell>
        </row>
        <row r="6">
          <cell r="A6" t="str">
            <v>Koen Knott</v>
          </cell>
          <cell r="B6">
            <v>56</v>
          </cell>
          <cell r="C6">
            <v>14.35</v>
          </cell>
          <cell r="D6">
            <v>8</v>
          </cell>
          <cell r="E6">
            <v>16.63</v>
          </cell>
          <cell r="F6">
            <v>6</v>
          </cell>
          <cell r="G6">
            <v>15.52</v>
          </cell>
          <cell r="H6">
            <v>8</v>
          </cell>
          <cell r="I6">
            <v>15.55</v>
          </cell>
          <cell r="J6">
            <v>7</v>
          </cell>
          <cell r="K6">
            <v>15.86</v>
          </cell>
          <cell r="L6">
            <v>8</v>
          </cell>
          <cell r="M6" t="str">
            <v>NT</v>
          </cell>
          <cell r="N6">
            <v>0</v>
          </cell>
          <cell r="O6">
            <v>19.059999999999999</v>
          </cell>
          <cell r="P6">
            <v>3</v>
          </cell>
          <cell r="Q6">
            <v>15.99</v>
          </cell>
          <cell r="R6">
            <v>8</v>
          </cell>
          <cell r="S6">
            <v>16.8</v>
          </cell>
          <cell r="T6">
            <v>8</v>
          </cell>
        </row>
        <row r="7">
          <cell r="A7" t="str">
            <v>Sam White</v>
          </cell>
          <cell r="B7">
            <v>51</v>
          </cell>
          <cell r="C7">
            <v>20.87</v>
          </cell>
          <cell r="D7">
            <v>6</v>
          </cell>
          <cell r="E7">
            <v>16.43</v>
          </cell>
          <cell r="F7">
            <v>7</v>
          </cell>
          <cell r="G7">
            <v>19.88</v>
          </cell>
          <cell r="H7">
            <v>6</v>
          </cell>
          <cell r="I7">
            <v>19.36</v>
          </cell>
          <cell r="J7">
            <v>5</v>
          </cell>
          <cell r="K7">
            <v>16.5</v>
          </cell>
          <cell r="L7">
            <v>6</v>
          </cell>
          <cell r="M7">
            <v>28.85</v>
          </cell>
          <cell r="N7">
            <v>1</v>
          </cell>
          <cell r="O7">
            <v>17.16</v>
          </cell>
          <cell r="P7">
            <v>6</v>
          </cell>
          <cell r="Q7" t="str">
            <v>NT</v>
          </cell>
          <cell r="R7">
            <v>0</v>
          </cell>
          <cell r="S7">
            <v>38.07</v>
          </cell>
          <cell r="T7">
            <v>3</v>
          </cell>
          <cell r="U7">
            <v>19.14</v>
          </cell>
          <cell r="V7">
            <v>5</v>
          </cell>
          <cell r="W7">
            <v>30.44</v>
          </cell>
          <cell r="X7">
            <v>0</v>
          </cell>
          <cell r="Y7">
            <v>16.809999999999999</v>
          </cell>
          <cell r="Z7">
            <v>5</v>
          </cell>
          <cell r="AA7">
            <v>24.13</v>
          </cell>
          <cell r="AB7">
            <v>1</v>
          </cell>
        </row>
        <row r="8">
          <cell r="A8" t="str">
            <v>Fort Robbins</v>
          </cell>
          <cell r="B8">
            <v>49</v>
          </cell>
          <cell r="D8" t="str">
            <v/>
          </cell>
          <cell r="F8" t="str">
            <v/>
          </cell>
          <cell r="I8">
            <v>25.22</v>
          </cell>
          <cell r="J8">
            <v>2</v>
          </cell>
          <cell r="K8">
            <v>25.26</v>
          </cell>
          <cell r="L8">
            <v>1</v>
          </cell>
          <cell r="M8">
            <v>19.09</v>
          </cell>
          <cell r="N8">
            <v>6</v>
          </cell>
          <cell r="O8">
            <v>17.71</v>
          </cell>
          <cell r="P8">
            <v>5</v>
          </cell>
          <cell r="Q8">
            <v>17.18</v>
          </cell>
          <cell r="R8">
            <v>4</v>
          </cell>
          <cell r="S8" t="str">
            <v>NT</v>
          </cell>
          <cell r="T8">
            <v>0</v>
          </cell>
          <cell r="U8">
            <v>18.39</v>
          </cell>
          <cell r="V8">
            <v>7</v>
          </cell>
          <cell r="W8">
            <v>14.59</v>
          </cell>
          <cell r="X8">
            <v>6</v>
          </cell>
          <cell r="Y8">
            <v>12.35</v>
          </cell>
          <cell r="Z8">
            <v>9</v>
          </cell>
          <cell r="AA8">
            <v>16.850000000000001</v>
          </cell>
          <cell r="AB8">
            <v>9</v>
          </cell>
        </row>
        <row r="9">
          <cell r="A9" t="str">
            <v>Dylan Thomson</v>
          </cell>
          <cell r="B9">
            <v>44</v>
          </cell>
          <cell r="C9" t="str">
            <v>TO</v>
          </cell>
          <cell r="D9">
            <v>0</v>
          </cell>
          <cell r="F9" t="str">
            <v/>
          </cell>
          <cell r="I9">
            <v>21.92</v>
          </cell>
          <cell r="J9">
            <v>3</v>
          </cell>
          <cell r="K9">
            <v>18.8</v>
          </cell>
          <cell r="L9">
            <v>3</v>
          </cell>
          <cell r="M9" t="str">
            <v>NT</v>
          </cell>
          <cell r="N9">
            <v>0</v>
          </cell>
          <cell r="O9">
            <v>15.4</v>
          </cell>
          <cell r="P9">
            <v>7</v>
          </cell>
          <cell r="Q9">
            <v>16.489999999999998</v>
          </cell>
          <cell r="R9">
            <v>6</v>
          </cell>
          <cell r="S9">
            <v>22</v>
          </cell>
          <cell r="T9">
            <v>5</v>
          </cell>
          <cell r="U9">
            <v>15.09</v>
          </cell>
          <cell r="V9">
            <v>8</v>
          </cell>
          <cell r="W9">
            <v>17.12</v>
          </cell>
          <cell r="X9">
            <v>4</v>
          </cell>
          <cell r="Y9" t="str">
            <v>NT</v>
          </cell>
          <cell r="Z9">
            <v>0</v>
          </cell>
          <cell r="AA9">
            <v>17.829999999999998</v>
          </cell>
          <cell r="AB9">
            <v>8</v>
          </cell>
        </row>
        <row r="10">
          <cell r="A10" t="str">
            <v>Bracen Dowdy</v>
          </cell>
          <cell r="B10">
            <v>43</v>
          </cell>
          <cell r="C10" t="str">
            <v>NT</v>
          </cell>
          <cell r="D10">
            <v>0</v>
          </cell>
          <cell r="E10">
            <v>23.76</v>
          </cell>
          <cell r="F10">
            <v>3</v>
          </cell>
          <cell r="G10">
            <v>20.66</v>
          </cell>
          <cell r="H10">
            <v>5</v>
          </cell>
          <cell r="I10">
            <v>25.44</v>
          </cell>
          <cell r="J10">
            <v>1</v>
          </cell>
          <cell r="K10">
            <v>16.399999999999999</v>
          </cell>
          <cell r="L10">
            <v>7</v>
          </cell>
          <cell r="M10">
            <v>19.97</v>
          </cell>
          <cell r="N10">
            <v>5</v>
          </cell>
          <cell r="O10">
            <v>17.850000000000001</v>
          </cell>
          <cell r="P10">
            <v>4</v>
          </cell>
          <cell r="U10">
            <v>19.57</v>
          </cell>
          <cell r="V10">
            <v>4</v>
          </cell>
          <cell r="W10">
            <v>14.01</v>
          </cell>
          <cell r="X10">
            <v>7</v>
          </cell>
          <cell r="Y10">
            <v>18.43</v>
          </cell>
          <cell r="Z10">
            <v>3</v>
          </cell>
          <cell r="AA10">
            <v>21.43</v>
          </cell>
          <cell r="AB10">
            <v>4</v>
          </cell>
        </row>
        <row r="11">
          <cell r="A11" t="str">
            <v>Aiden Reel</v>
          </cell>
          <cell r="B11">
            <v>38</v>
          </cell>
          <cell r="C11" t="str">
            <v>NT</v>
          </cell>
          <cell r="D11">
            <v>0</v>
          </cell>
          <cell r="E11">
            <v>23.31</v>
          </cell>
          <cell r="F11">
            <v>4</v>
          </cell>
          <cell r="G11">
            <v>20.87</v>
          </cell>
          <cell r="H11">
            <v>4</v>
          </cell>
          <cell r="I11">
            <v>19.739999999999998</v>
          </cell>
          <cell r="J11">
            <v>4</v>
          </cell>
          <cell r="K11">
            <v>16.66</v>
          </cell>
          <cell r="L11">
            <v>5</v>
          </cell>
          <cell r="M11">
            <v>24.57</v>
          </cell>
          <cell r="N11">
            <v>2</v>
          </cell>
          <cell r="O11">
            <v>26.39</v>
          </cell>
          <cell r="P11">
            <v>0</v>
          </cell>
          <cell r="Q11">
            <v>19.600000000000001</v>
          </cell>
          <cell r="R11">
            <v>3</v>
          </cell>
          <cell r="S11" t="str">
            <v>NT</v>
          </cell>
          <cell r="T11">
            <v>0</v>
          </cell>
          <cell r="U11" t="str">
            <v>NT</v>
          </cell>
          <cell r="V11">
            <v>0</v>
          </cell>
          <cell r="W11">
            <v>14.96</v>
          </cell>
          <cell r="X11">
            <v>5</v>
          </cell>
          <cell r="Y11">
            <v>17.170000000000002</v>
          </cell>
          <cell r="Z11">
            <v>4</v>
          </cell>
          <cell r="AA11">
            <v>18.690000000000001</v>
          </cell>
          <cell r="AB11">
            <v>7</v>
          </cell>
        </row>
        <row r="12">
          <cell r="A12" t="str">
            <v>Rye Maxwell</v>
          </cell>
          <cell r="B12">
            <v>37</v>
          </cell>
          <cell r="C12">
            <v>28.64</v>
          </cell>
          <cell r="D12">
            <v>4</v>
          </cell>
          <cell r="E12">
            <v>21.21</v>
          </cell>
          <cell r="F12">
            <v>5</v>
          </cell>
          <cell r="G12">
            <v>22.8</v>
          </cell>
          <cell r="H12">
            <v>3</v>
          </cell>
          <cell r="I12" t="str">
            <v>NT</v>
          </cell>
          <cell r="J12">
            <v>0</v>
          </cell>
          <cell r="K12" t="str">
            <v>NT</v>
          </cell>
          <cell r="L12">
            <v>0</v>
          </cell>
          <cell r="M12">
            <v>29.02</v>
          </cell>
          <cell r="N12">
            <v>0</v>
          </cell>
          <cell r="O12">
            <v>20.78</v>
          </cell>
          <cell r="P12">
            <v>1</v>
          </cell>
          <cell r="Q12">
            <v>20.100000000000001</v>
          </cell>
          <cell r="R12">
            <v>2</v>
          </cell>
          <cell r="S12">
            <v>18.89</v>
          </cell>
          <cell r="T12">
            <v>6</v>
          </cell>
          <cell r="U12">
            <v>20.63</v>
          </cell>
          <cell r="V12">
            <v>3</v>
          </cell>
          <cell r="W12">
            <v>18.690000000000001</v>
          </cell>
          <cell r="X12">
            <v>2</v>
          </cell>
          <cell r="Y12">
            <v>16.239999999999998</v>
          </cell>
          <cell r="Z12">
            <v>6</v>
          </cell>
          <cell r="AA12">
            <v>20.74</v>
          </cell>
          <cell r="AB12">
            <v>5</v>
          </cell>
        </row>
        <row r="13">
          <cell r="A13" t="str">
            <v>Matthew Taylor</v>
          </cell>
          <cell r="B13">
            <v>13</v>
          </cell>
          <cell r="C13">
            <v>20.97</v>
          </cell>
          <cell r="D13">
            <v>5</v>
          </cell>
          <cell r="M13">
            <v>21.58</v>
          </cell>
          <cell r="N13">
            <v>4</v>
          </cell>
          <cell r="O13">
            <v>23.68</v>
          </cell>
          <cell r="P13">
            <v>0</v>
          </cell>
          <cell r="Q13" t="str">
            <v>NT</v>
          </cell>
          <cell r="R13">
            <v>0</v>
          </cell>
          <cell r="S13">
            <v>25.78</v>
          </cell>
          <cell r="T13">
            <v>4</v>
          </cell>
          <cell r="U13" t="str">
            <v>NT</v>
          </cell>
          <cell r="V13">
            <v>0</v>
          </cell>
          <cell r="W13">
            <v>23.28</v>
          </cell>
          <cell r="X13">
            <v>0</v>
          </cell>
          <cell r="Y13" t="str">
            <v>NT</v>
          </cell>
          <cell r="Z13">
            <v>0</v>
          </cell>
          <cell r="AA13">
            <v>24.78</v>
          </cell>
          <cell r="AB13">
            <v>0</v>
          </cell>
        </row>
        <row r="14">
          <cell r="A14" t="str">
            <v>Lane Mayfield</v>
          </cell>
          <cell r="B14">
            <v>9</v>
          </cell>
          <cell r="C14" t="str">
            <v>NT</v>
          </cell>
          <cell r="D14">
            <v>0</v>
          </cell>
          <cell r="E14">
            <v>30</v>
          </cell>
          <cell r="F14">
            <v>2</v>
          </cell>
          <cell r="G14">
            <v>26.62</v>
          </cell>
          <cell r="H14">
            <v>1</v>
          </cell>
          <cell r="I14">
            <v>28.46</v>
          </cell>
          <cell r="J14">
            <v>0</v>
          </cell>
          <cell r="K14" t="str">
            <v>NT</v>
          </cell>
          <cell r="L14">
            <v>0</v>
          </cell>
          <cell r="M14">
            <v>22.28</v>
          </cell>
          <cell r="N14">
            <v>3</v>
          </cell>
          <cell r="O14">
            <v>19.55</v>
          </cell>
          <cell r="P14">
            <v>2</v>
          </cell>
          <cell r="Q14" t="str">
            <v>NT</v>
          </cell>
          <cell r="R14">
            <v>0</v>
          </cell>
          <cell r="S14" t="str">
            <v>NT</v>
          </cell>
          <cell r="T14">
            <v>0</v>
          </cell>
          <cell r="U14">
            <v>24.39</v>
          </cell>
          <cell r="V14">
            <v>1</v>
          </cell>
          <cell r="W14" t="str">
            <v>NT</v>
          </cell>
          <cell r="X14">
            <v>0</v>
          </cell>
          <cell r="Y14" t="str">
            <v>NT</v>
          </cell>
          <cell r="Z14">
            <v>0</v>
          </cell>
          <cell r="AA14" t="str">
            <v>NT</v>
          </cell>
          <cell r="AB14">
            <v>0</v>
          </cell>
        </row>
        <row r="15">
          <cell r="A15" t="str">
            <v>Bentley Anthony</v>
          </cell>
          <cell r="B15">
            <v>4</v>
          </cell>
          <cell r="D15" t="str">
            <v/>
          </cell>
          <cell r="E15">
            <v>33.33</v>
          </cell>
          <cell r="F15">
            <v>1</v>
          </cell>
          <cell r="K15">
            <v>19.39</v>
          </cell>
          <cell r="L15">
            <v>2</v>
          </cell>
          <cell r="O15" t="str">
            <v>NT</v>
          </cell>
          <cell r="P15">
            <v>0</v>
          </cell>
          <cell r="S15" t="str">
            <v>TO</v>
          </cell>
          <cell r="T15">
            <v>0</v>
          </cell>
          <cell r="W15">
            <v>21.24</v>
          </cell>
          <cell r="X15">
            <v>1</v>
          </cell>
          <cell r="AA15" t="str">
            <v>NT</v>
          </cell>
          <cell r="AB15">
            <v>0</v>
          </cell>
        </row>
        <row r="16">
          <cell r="A16" t="str">
            <v>Colt Carpenter</v>
          </cell>
          <cell r="B16">
            <v>0</v>
          </cell>
          <cell r="C16" t="str">
            <v>NT</v>
          </cell>
          <cell r="D16">
            <v>0</v>
          </cell>
        </row>
        <row r="17">
          <cell r="A17" t="str">
            <v>Colton Mayo</v>
          </cell>
          <cell r="B17">
            <v>0</v>
          </cell>
          <cell r="C17" t="str">
            <v>NT</v>
          </cell>
          <cell r="D17">
            <v>0</v>
          </cell>
          <cell r="E17" t="str">
            <v>NT</v>
          </cell>
          <cell r="F17">
            <v>0</v>
          </cell>
          <cell r="G17" t="str">
            <v>NT</v>
          </cell>
          <cell r="H17">
            <v>0</v>
          </cell>
          <cell r="I17" t="str">
            <v>TO</v>
          </cell>
          <cell r="J17">
            <v>0</v>
          </cell>
          <cell r="K17" t="str">
            <v>TO</v>
          </cell>
          <cell r="L17">
            <v>0</v>
          </cell>
          <cell r="M17" t="str">
            <v>NT</v>
          </cell>
          <cell r="N17">
            <v>0</v>
          </cell>
          <cell r="O17" t="str">
            <v>TO</v>
          </cell>
          <cell r="P17">
            <v>0</v>
          </cell>
          <cell r="Q17" t="str">
            <v>TO</v>
          </cell>
          <cell r="R17">
            <v>0</v>
          </cell>
          <cell r="S17" t="str">
            <v>TO</v>
          </cell>
          <cell r="T17">
            <v>0</v>
          </cell>
          <cell r="U17" t="str">
            <v>NT</v>
          </cell>
          <cell r="V17">
            <v>0</v>
          </cell>
          <cell r="W17" t="str">
            <v>NT</v>
          </cell>
          <cell r="X17">
            <v>0</v>
          </cell>
        </row>
        <row r="18">
          <cell r="A18" t="str">
            <v>Max Thompson</v>
          </cell>
          <cell r="B18">
            <v>0</v>
          </cell>
          <cell r="C18" t="str">
            <v>NT</v>
          </cell>
          <cell r="D18">
            <v>0</v>
          </cell>
          <cell r="E18" t="str">
            <v>NT</v>
          </cell>
          <cell r="F18">
            <v>0</v>
          </cell>
          <cell r="G18" t="str">
            <v>NT</v>
          </cell>
          <cell r="H18">
            <v>0</v>
          </cell>
          <cell r="I18" t="str">
            <v>NT</v>
          </cell>
          <cell r="J18">
            <v>0</v>
          </cell>
          <cell r="K18" t="str">
            <v>NT</v>
          </cell>
          <cell r="L18">
            <v>0</v>
          </cell>
          <cell r="M18" t="str">
            <v>NT</v>
          </cell>
          <cell r="N18">
            <v>0</v>
          </cell>
          <cell r="O18" t="str">
            <v>NT</v>
          </cell>
          <cell r="P18">
            <v>0</v>
          </cell>
          <cell r="Q18" t="str">
            <v>TO</v>
          </cell>
          <cell r="R18">
            <v>0</v>
          </cell>
          <cell r="S18" t="str">
            <v>TO</v>
          </cell>
          <cell r="T18">
            <v>0</v>
          </cell>
          <cell r="U18" t="str">
            <v>NT</v>
          </cell>
          <cell r="V18">
            <v>0</v>
          </cell>
          <cell r="Y18" t="str">
            <v>NT</v>
          </cell>
          <cell r="Z18">
            <v>0</v>
          </cell>
          <cell r="AA18" t="str">
            <v>NT</v>
          </cell>
          <cell r="AB18">
            <v>0</v>
          </cell>
        </row>
        <row r="19">
          <cell r="B19">
            <v>0</v>
          </cell>
          <cell r="D19" t="str">
            <v/>
          </cell>
          <cell r="F19" t="str">
            <v/>
          </cell>
        </row>
        <row r="20">
          <cell r="B20">
            <v>0</v>
          </cell>
          <cell r="D20" t="str">
            <v/>
          </cell>
          <cell r="F20" t="str">
            <v/>
          </cell>
        </row>
        <row r="21">
          <cell r="B21">
            <v>0</v>
          </cell>
          <cell r="D21" t="str">
            <v/>
          </cell>
          <cell r="F21" t="str">
            <v/>
          </cell>
        </row>
        <row r="22">
          <cell r="B22">
            <v>0</v>
          </cell>
          <cell r="D22" t="str">
            <v/>
          </cell>
          <cell r="F22" t="str">
            <v/>
          </cell>
        </row>
        <row r="23">
          <cell r="B23">
            <v>0</v>
          </cell>
          <cell r="D23" t="str">
            <v/>
          </cell>
          <cell r="F23" t="str">
            <v/>
          </cell>
        </row>
        <row r="24">
          <cell r="B24">
            <v>0</v>
          </cell>
          <cell r="D24" t="str">
            <v/>
          </cell>
          <cell r="F24" t="str">
            <v/>
          </cell>
        </row>
        <row r="25">
          <cell r="B25">
            <v>0</v>
          </cell>
          <cell r="D25" t="str">
            <v/>
          </cell>
          <cell r="F25" t="str">
            <v/>
          </cell>
        </row>
        <row r="26">
          <cell r="B26">
            <v>0</v>
          </cell>
          <cell r="D26" t="str">
            <v/>
          </cell>
          <cell r="F26" t="str">
            <v/>
          </cell>
        </row>
        <row r="27">
          <cell r="B27">
            <v>0</v>
          </cell>
          <cell r="D27" t="str">
            <v/>
          </cell>
          <cell r="F27" t="str">
            <v/>
          </cell>
        </row>
        <row r="28">
          <cell r="B28">
            <v>0</v>
          </cell>
          <cell r="D28" t="str">
            <v/>
          </cell>
          <cell r="F28" t="str">
            <v/>
          </cell>
        </row>
        <row r="29">
          <cell r="B29">
            <v>0</v>
          </cell>
          <cell r="D29" t="str">
            <v/>
          </cell>
          <cell r="F29" t="str">
            <v/>
          </cell>
        </row>
        <row r="30">
          <cell r="B30">
            <v>0</v>
          </cell>
          <cell r="D30" t="str">
            <v/>
          </cell>
          <cell r="F30" t="str">
            <v/>
          </cell>
        </row>
        <row r="31">
          <cell r="B31">
            <v>0</v>
          </cell>
          <cell r="D31" t="str">
            <v/>
          </cell>
          <cell r="F31" t="str">
            <v/>
          </cell>
        </row>
        <row r="32">
          <cell r="B32">
            <v>0</v>
          </cell>
          <cell r="D32" t="str">
            <v/>
          </cell>
          <cell r="F32" t="str">
            <v/>
          </cell>
        </row>
        <row r="33">
          <cell r="B33">
            <v>0</v>
          </cell>
          <cell r="D33" t="str">
            <v/>
          </cell>
          <cell r="F33" t="str">
            <v/>
          </cell>
        </row>
        <row r="34">
          <cell r="B34">
            <v>0</v>
          </cell>
          <cell r="D34" t="str">
            <v/>
          </cell>
          <cell r="F34" t="str">
            <v/>
          </cell>
        </row>
        <row r="35">
          <cell r="B35">
            <v>0</v>
          </cell>
          <cell r="D35" t="str">
            <v/>
          </cell>
          <cell r="F35" t="str">
            <v/>
          </cell>
        </row>
        <row r="36">
          <cell r="B36">
            <v>0</v>
          </cell>
          <cell r="D36" t="str">
            <v/>
          </cell>
          <cell r="F36" t="str">
            <v/>
          </cell>
        </row>
        <row r="37">
          <cell r="B37">
            <v>0</v>
          </cell>
          <cell r="D37" t="str">
            <v/>
          </cell>
          <cell r="F37" t="str">
            <v/>
          </cell>
        </row>
        <row r="38">
          <cell r="B38">
            <v>0</v>
          </cell>
          <cell r="D38" t="str">
            <v/>
          </cell>
          <cell r="F38" t="str">
            <v/>
          </cell>
        </row>
        <row r="39">
          <cell r="B39">
            <v>0</v>
          </cell>
          <cell r="D39" t="str">
            <v/>
          </cell>
          <cell r="F39" t="str">
            <v/>
          </cell>
        </row>
        <row r="40">
          <cell r="B40">
            <v>0</v>
          </cell>
          <cell r="D40" t="str">
            <v/>
          </cell>
          <cell r="F40" t="str">
            <v/>
          </cell>
        </row>
        <row r="41">
          <cell r="B41">
            <v>0</v>
          </cell>
          <cell r="D41" t="str">
            <v/>
          </cell>
          <cell r="F41" t="str">
            <v/>
          </cell>
        </row>
        <row r="42">
          <cell r="B42">
            <v>0</v>
          </cell>
          <cell r="D42" t="str">
            <v/>
          </cell>
          <cell r="F42" t="str">
            <v/>
          </cell>
        </row>
        <row r="43">
          <cell r="B43">
            <v>0</v>
          </cell>
          <cell r="D43" t="str">
            <v/>
          </cell>
          <cell r="F43" t="str">
            <v/>
          </cell>
        </row>
        <row r="44">
          <cell r="B44">
            <v>0</v>
          </cell>
          <cell r="D44" t="str">
            <v/>
          </cell>
          <cell r="F44" t="str">
            <v/>
          </cell>
        </row>
        <row r="45">
          <cell r="B45">
            <v>0</v>
          </cell>
          <cell r="D45" t="str">
            <v/>
          </cell>
          <cell r="F45" t="str">
            <v/>
          </cell>
        </row>
        <row r="46">
          <cell r="B46">
            <v>0</v>
          </cell>
          <cell r="D46" t="str">
            <v/>
          </cell>
          <cell r="F46" t="str">
            <v/>
          </cell>
        </row>
        <row r="47">
          <cell r="B47">
            <v>0</v>
          </cell>
          <cell r="D47" t="str">
            <v/>
          </cell>
          <cell r="F47" t="str">
            <v/>
          </cell>
        </row>
        <row r="48">
          <cell r="B48">
            <v>0</v>
          </cell>
          <cell r="D48" t="str">
            <v/>
          </cell>
          <cell r="F48" t="str">
            <v/>
          </cell>
        </row>
        <row r="49">
          <cell r="B49">
            <v>0</v>
          </cell>
          <cell r="D49" t="str">
            <v/>
          </cell>
          <cell r="F49" t="str">
            <v/>
          </cell>
        </row>
      </sheetData>
      <sheetData sheetId="10">
        <row r="1">
          <cell r="A1" t="str">
            <v>Jr Bull Riding</v>
          </cell>
        </row>
      </sheetData>
      <sheetData sheetId="11">
        <row r="1">
          <cell r="A1" t="str">
            <v>Sr Bull Riding</v>
          </cell>
          <cell r="B1" t="str">
            <v>Total points</v>
          </cell>
          <cell r="C1" t="str">
            <v>Halls</v>
          </cell>
          <cell r="D1" t="str">
            <v>pts</v>
          </cell>
          <cell r="E1" t="str">
            <v>Triple P - AM</v>
          </cell>
          <cell r="F1" t="str">
            <v>pts</v>
          </cell>
          <cell r="G1" t="str">
            <v>Triple P - PM</v>
          </cell>
          <cell r="H1" t="str">
            <v>pts</v>
          </cell>
          <cell r="I1" t="str">
            <v>Oakfield - AM</v>
          </cell>
          <cell r="J1" t="str">
            <v>pts</v>
          </cell>
          <cell r="K1" t="str">
            <v>Oakfield - PM</v>
          </cell>
          <cell r="L1" t="str">
            <v>pts</v>
          </cell>
          <cell r="M1" t="str">
            <v>Mason - AM</v>
          </cell>
          <cell r="N1" t="str">
            <v>pts</v>
          </cell>
          <cell r="O1" t="str">
            <v>Mason - PM</v>
          </cell>
          <cell r="P1" t="str">
            <v>pts</v>
          </cell>
          <cell r="Q1" t="str">
            <v>Tuscumbis - AM</v>
          </cell>
          <cell r="R1" t="str">
            <v>pts</v>
          </cell>
          <cell r="S1" t="str">
            <v>Tuscumbis - PM</v>
          </cell>
          <cell r="T1" t="str">
            <v>pts</v>
          </cell>
          <cell r="U1" t="str">
            <v>Hazel - AM</v>
          </cell>
          <cell r="V1" t="str">
            <v>pts</v>
          </cell>
          <cell r="W1" t="str">
            <v>Hazel - PM</v>
          </cell>
          <cell r="X1" t="str">
            <v>pts</v>
          </cell>
          <cell r="Y1" t="str">
            <v>Triple P - AM</v>
          </cell>
          <cell r="Z1" t="str">
            <v>pts</v>
          </cell>
          <cell r="AA1" t="str">
            <v>Triple P - PM</v>
          </cell>
          <cell r="AB1" t="str">
            <v>pts</v>
          </cell>
          <cell r="AD1" t="str">
            <v>pts</v>
          </cell>
          <cell r="AF1" t="str">
            <v>pts</v>
          </cell>
          <cell r="AH1" t="str">
            <v>pts</v>
          </cell>
        </row>
        <row r="2">
          <cell r="A2" t="str">
            <v>Cole Townsend</v>
          </cell>
          <cell r="B2">
            <v>68</v>
          </cell>
          <cell r="E2" t="str">
            <v>NS</v>
          </cell>
          <cell r="F2">
            <v>0</v>
          </cell>
          <cell r="G2">
            <v>60</v>
          </cell>
          <cell r="H2">
            <v>9</v>
          </cell>
          <cell r="I2" t="str">
            <v>TO</v>
          </cell>
          <cell r="J2">
            <v>0</v>
          </cell>
          <cell r="K2" t="str">
            <v>TO</v>
          </cell>
          <cell r="L2">
            <v>0</v>
          </cell>
          <cell r="M2">
            <v>65</v>
          </cell>
          <cell r="N2">
            <v>10</v>
          </cell>
          <cell r="O2">
            <v>64</v>
          </cell>
          <cell r="P2">
            <v>10</v>
          </cell>
          <cell r="Q2">
            <v>56</v>
          </cell>
          <cell r="R2">
            <v>9</v>
          </cell>
          <cell r="S2">
            <v>51</v>
          </cell>
          <cell r="T2">
            <v>10</v>
          </cell>
          <cell r="U2">
            <v>74</v>
          </cell>
          <cell r="V2">
            <v>10</v>
          </cell>
          <cell r="W2">
            <v>77</v>
          </cell>
          <cell r="X2">
            <v>10</v>
          </cell>
          <cell r="Y2" t="str">
            <v>NS</v>
          </cell>
          <cell r="Z2">
            <v>0</v>
          </cell>
          <cell r="AA2" t="str">
            <v>NS</v>
          </cell>
          <cell r="AB2">
            <v>0</v>
          </cell>
        </row>
        <row r="3">
          <cell r="A3" t="str">
            <v>Hudson Bolton</v>
          </cell>
          <cell r="B3">
            <v>49</v>
          </cell>
          <cell r="C3">
            <v>69</v>
          </cell>
          <cell r="D3">
            <v>10</v>
          </cell>
          <cell r="E3">
            <v>64</v>
          </cell>
          <cell r="F3">
            <v>10</v>
          </cell>
          <cell r="G3">
            <v>66</v>
          </cell>
          <cell r="H3">
            <v>10</v>
          </cell>
          <cell r="I3" t="str">
            <v>NS</v>
          </cell>
          <cell r="J3">
            <v>0</v>
          </cell>
          <cell r="K3" t="str">
            <v>NS</v>
          </cell>
          <cell r="L3">
            <v>0</v>
          </cell>
          <cell r="Q3">
            <v>60</v>
          </cell>
          <cell r="R3">
            <v>10</v>
          </cell>
          <cell r="S3">
            <v>47</v>
          </cell>
          <cell r="T3">
            <v>9</v>
          </cell>
          <cell r="Y3" t="str">
            <v>NS</v>
          </cell>
          <cell r="Z3">
            <v>0</v>
          </cell>
          <cell r="AA3" t="str">
            <v>NS</v>
          </cell>
          <cell r="AB3">
            <v>0</v>
          </cell>
        </row>
        <row r="4">
          <cell r="A4" t="str">
            <v>Grant Mayfield</v>
          </cell>
          <cell r="B4">
            <v>43</v>
          </cell>
          <cell r="C4" t="str">
            <v>NS</v>
          </cell>
          <cell r="D4">
            <v>0</v>
          </cell>
          <cell r="E4" t="str">
            <v>NS</v>
          </cell>
          <cell r="F4">
            <v>0</v>
          </cell>
          <cell r="G4" t="str">
            <v>NS</v>
          </cell>
          <cell r="H4">
            <v>0</v>
          </cell>
          <cell r="I4" t="str">
            <v>NS</v>
          </cell>
          <cell r="J4">
            <v>0</v>
          </cell>
          <cell r="K4">
            <v>55</v>
          </cell>
          <cell r="L4">
            <v>10</v>
          </cell>
          <cell r="M4">
            <v>63</v>
          </cell>
          <cell r="N4">
            <v>9</v>
          </cell>
          <cell r="O4" t="str">
            <v>NS</v>
          </cell>
          <cell r="P4">
            <v>0</v>
          </cell>
          <cell r="Q4">
            <v>53</v>
          </cell>
          <cell r="R4">
            <v>7</v>
          </cell>
          <cell r="S4">
            <v>45</v>
          </cell>
          <cell r="T4">
            <v>8</v>
          </cell>
          <cell r="U4">
            <v>73</v>
          </cell>
          <cell r="V4">
            <v>9</v>
          </cell>
          <cell r="W4" t="str">
            <v>NS</v>
          </cell>
          <cell r="X4">
            <v>0</v>
          </cell>
          <cell r="Y4" t="str">
            <v>NS</v>
          </cell>
          <cell r="Z4">
            <v>0</v>
          </cell>
          <cell r="AA4" t="str">
            <v>NS</v>
          </cell>
          <cell r="AB4">
            <v>0</v>
          </cell>
        </row>
        <row r="5">
          <cell r="A5" t="str">
            <v>Clayton Williams</v>
          </cell>
          <cell r="B5">
            <v>10</v>
          </cell>
          <cell r="E5" t="str">
            <v>NS</v>
          </cell>
          <cell r="F5">
            <v>0</v>
          </cell>
          <cell r="G5" t="str">
            <v>NS</v>
          </cell>
          <cell r="H5">
            <v>0</v>
          </cell>
          <cell r="I5" t="str">
            <v>NS</v>
          </cell>
          <cell r="J5">
            <v>0</v>
          </cell>
          <cell r="K5" t="str">
            <v>NS</v>
          </cell>
          <cell r="L5">
            <v>0</v>
          </cell>
          <cell r="M5" t="str">
            <v>TO</v>
          </cell>
          <cell r="N5">
            <v>0</v>
          </cell>
          <cell r="Q5" t="str">
            <v>NS</v>
          </cell>
          <cell r="R5">
            <v>0</v>
          </cell>
          <cell r="S5" t="str">
            <v>NS</v>
          </cell>
          <cell r="T5">
            <v>0</v>
          </cell>
          <cell r="U5" t="str">
            <v>NS</v>
          </cell>
          <cell r="V5">
            <v>0</v>
          </cell>
          <cell r="W5" t="str">
            <v>NS</v>
          </cell>
          <cell r="X5">
            <v>0</v>
          </cell>
          <cell r="Y5">
            <v>62</v>
          </cell>
          <cell r="Z5">
            <v>10</v>
          </cell>
          <cell r="AA5" t="str">
            <v>NS</v>
          </cell>
          <cell r="AB5">
            <v>0</v>
          </cell>
        </row>
        <row r="6">
          <cell r="A6" t="str">
            <v>Collin Craig</v>
          </cell>
          <cell r="B6">
            <v>8</v>
          </cell>
          <cell r="C6" t="str">
            <v>NS</v>
          </cell>
          <cell r="D6">
            <v>0</v>
          </cell>
          <cell r="E6" t="str">
            <v>NS</v>
          </cell>
          <cell r="F6">
            <v>0</v>
          </cell>
          <cell r="G6" t="str">
            <v>NS</v>
          </cell>
          <cell r="H6">
            <v>0</v>
          </cell>
          <cell r="Q6">
            <v>54</v>
          </cell>
          <cell r="R6">
            <v>8</v>
          </cell>
          <cell r="S6" t="str">
            <v>NS</v>
          </cell>
          <cell r="T6">
            <v>0</v>
          </cell>
        </row>
        <row r="7">
          <cell r="A7" t="str">
            <v>Dawson Rogers</v>
          </cell>
          <cell r="B7">
            <v>0</v>
          </cell>
          <cell r="C7" t="str">
            <v>TO</v>
          </cell>
          <cell r="D7">
            <v>0</v>
          </cell>
          <cell r="E7" t="str">
            <v>NS</v>
          </cell>
          <cell r="F7">
            <v>0</v>
          </cell>
        </row>
        <row r="8">
          <cell r="A8" t="str">
            <v>Logan Wheeler</v>
          </cell>
          <cell r="B8">
            <v>0</v>
          </cell>
          <cell r="C8" t="str">
            <v>NS</v>
          </cell>
          <cell r="D8">
            <v>0</v>
          </cell>
        </row>
        <row r="9">
          <cell r="A9" t="str">
            <v>Steelman Woodard</v>
          </cell>
          <cell r="B9">
            <v>0</v>
          </cell>
          <cell r="M9" t="str">
            <v>NS</v>
          </cell>
          <cell r="N9">
            <v>0</v>
          </cell>
          <cell r="O9" t="str">
            <v>NS</v>
          </cell>
          <cell r="P9">
            <v>0</v>
          </cell>
        </row>
        <row r="10">
          <cell r="A10" t="str">
            <v>Tate Papszycki</v>
          </cell>
          <cell r="B10">
            <v>0</v>
          </cell>
          <cell r="C10" t="str">
            <v>TO</v>
          </cell>
          <cell r="D10">
            <v>0</v>
          </cell>
          <cell r="U10" t="str">
            <v>NS</v>
          </cell>
          <cell r="V10">
            <v>0</v>
          </cell>
          <cell r="W10" t="str">
            <v>TO</v>
          </cell>
          <cell r="X10">
            <v>0</v>
          </cell>
        </row>
        <row r="11">
          <cell r="A11" t="str">
            <v>Trevor Carlton</v>
          </cell>
          <cell r="B11">
            <v>0</v>
          </cell>
          <cell r="E11" t="str">
            <v>TO</v>
          </cell>
          <cell r="F11">
            <v>0</v>
          </cell>
          <cell r="G11" t="str">
            <v>NS</v>
          </cell>
          <cell r="H11">
            <v>0</v>
          </cell>
        </row>
        <row r="12">
          <cell r="B12">
            <v>0</v>
          </cell>
          <cell r="D12" t="str">
            <v/>
          </cell>
          <cell r="F12" t="str">
            <v/>
          </cell>
        </row>
        <row r="13">
          <cell r="B13">
            <v>0</v>
          </cell>
          <cell r="D13" t="str">
            <v/>
          </cell>
          <cell r="F13" t="str">
            <v/>
          </cell>
        </row>
        <row r="14">
          <cell r="B14">
            <v>0</v>
          </cell>
          <cell r="D14" t="str">
            <v/>
          </cell>
          <cell r="F14" t="str">
            <v/>
          </cell>
        </row>
        <row r="15">
          <cell r="B15">
            <v>0</v>
          </cell>
          <cell r="D15" t="str">
            <v/>
          </cell>
          <cell r="F15" t="str">
            <v/>
          </cell>
        </row>
        <row r="16">
          <cell r="B16">
            <v>0</v>
          </cell>
          <cell r="D16" t="str">
            <v/>
          </cell>
          <cell r="F16" t="str">
            <v/>
          </cell>
        </row>
        <row r="17">
          <cell r="B17">
            <v>0</v>
          </cell>
          <cell r="D17" t="str">
            <v/>
          </cell>
          <cell r="F17" t="str">
            <v/>
          </cell>
        </row>
        <row r="18">
          <cell r="B18">
            <v>0</v>
          </cell>
          <cell r="D18" t="str">
            <v/>
          </cell>
          <cell r="F18" t="str">
            <v/>
          </cell>
        </row>
        <row r="19">
          <cell r="B19">
            <v>0</v>
          </cell>
          <cell r="D19" t="str">
            <v/>
          </cell>
          <cell r="F19" t="str">
            <v/>
          </cell>
        </row>
        <row r="20">
          <cell r="B20">
            <v>0</v>
          </cell>
          <cell r="D20" t="str">
            <v/>
          </cell>
          <cell r="F20" t="str">
            <v/>
          </cell>
        </row>
        <row r="21">
          <cell r="B21">
            <v>0</v>
          </cell>
          <cell r="D21" t="str">
            <v/>
          </cell>
          <cell r="F21" t="str">
            <v/>
          </cell>
        </row>
        <row r="22">
          <cell r="B22">
            <v>0</v>
          </cell>
          <cell r="D22" t="str">
            <v/>
          </cell>
          <cell r="F22" t="str">
            <v/>
          </cell>
        </row>
        <row r="23">
          <cell r="B23">
            <v>0</v>
          </cell>
          <cell r="D23" t="str">
            <v/>
          </cell>
          <cell r="F23" t="str">
            <v/>
          </cell>
        </row>
        <row r="24">
          <cell r="B24">
            <v>0</v>
          </cell>
          <cell r="D24" t="str">
            <v/>
          </cell>
          <cell r="F24" t="str">
            <v/>
          </cell>
        </row>
        <row r="25">
          <cell r="B25">
            <v>0</v>
          </cell>
          <cell r="D25" t="str">
            <v/>
          </cell>
          <cell r="F25" t="str">
            <v/>
          </cell>
        </row>
        <row r="26">
          <cell r="B26">
            <v>0</v>
          </cell>
          <cell r="D26" t="str">
            <v/>
          </cell>
          <cell r="F26" t="str">
            <v/>
          </cell>
        </row>
        <row r="27">
          <cell r="B27">
            <v>0</v>
          </cell>
          <cell r="D27" t="str">
            <v/>
          </cell>
          <cell r="F27" t="str">
            <v/>
          </cell>
        </row>
        <row r="28">
          <cell r="B28">
            <v>0</v>
          </cell>
          <cell r="D28" t="str">
            <v/>
          </cell>
          <cell r="F28" t="str">
            <v/>
          </cell>
        </row>
        <row r="29">
          <cell r="B29">
            <v>0</v>
          </cell>
          <cell r="D29" t="str">
            <v/>
          </cell>
          <cell r="F29" t="str">
            <v/>
          </cell>
        </row>
        <row r="30">
          <cell r="B30">
            <v>0</v>
          </cell>
          <cell r="D30" t="str">
            <v/>
          </cell>
          <cell r="F30" t="str">
            <v/>
          </cell>
        </row>
        <row r="31">
          <cell r="B31">
            <v>0</v>
          </cell>
          <cell r="D31" t="str">
            <v/>
          </cell>
          <cell r="F31" t="str">
            <v/>
          </cell>
        </row>
        <row r="32">
          <cell r="B32">
            <v>0</v>
          </cell>
          <cell r="D32" t="str">
            <v/>
          </cell>
          <cell r="F32" t="str">
            <v/>
          </cell>
        </row>
        <row r="33">
          <cell r="B33">
            <v>0</v>
          </cell>
          <cell r="D33" t="str">
            <v/>
          </cell>
          <cell r="F33" t="str">
            <v/>
          </cell>
        </row>
        <row r="34">
          <cell r="B34">
            <v>0</v>
          </cell>
          <cell r="D34" t="str">
            <v/>
          </cell>
          <cell r="F34" t="str">
            <v/>
          </cell>
        </row>
        <row r="35">
          <cell r="B35">
            <v>0</v>
          </cell>
          <cell r="D35" t="str">
            <v/>
          </cell>
          <cell r="F35" t="str">
            <v/>
          </cell>
        </row>
        <row r="36">
          <cell r="B36">
            <v>0</v>
          </cell>
          <cell r="D36" t="str">
            <v/>
          </cell>
          <cell r="F36" t="str">
            <v/>
          </cell>
        </row>
        <row r="37">
          <cell r="B37">
            <v>0</v>
          </cell>
          <cell r="D37" t="str">
            <v/>
          </cell>
          <cell r="F37" t="str">
            <v/>
          </cell>
        </row>
        <row r="38">
          <cell r="B38">
            <v>0</v>
          </cell>
          <cell r="D38" t="str">
            <v/>
          </cell>
          <cell r="F38" t="str">
            <v/>
          </cell>
        </row>
        <row r="39">
          <cell r="B39">
            <v>0</v>
          </cell>
          <cell r="D39" t="str">
            <v/>
          </cell>
          <cell r="F39" t="str">
            <v/>
          </cell>
        </row>
        <row r="40">
          <cell r="B40">
            <v>0</v>
          </cell>
          <cell r="D40" t="str">
            <v/>
          </cell>
          <cell r="F40" t="str">
            <v/>
          </cell>
        </row>
        <row r="41">
          <cell r="B41">
            <v>0</v>
          </cell>
          <cell r="D41" t="str">
            <v/>
          </cell>
          <cell r="F41" t="str">
            <v/>
          </cell>
        </row>
        <row r="42">
          <cell r="B42">
            <v>0</v>
          </cell>
          <cell r="D42" t="str">
            <v/>
          </cell>
          <cell r="F42" t="str">
            <v/>
          </cell>
        </row>
        <row r="43">
          <cell r="B43">
            <v>0</v>
          </cell>
          <cell r="D43" t="str">
            <v/>
          </cell>
          <cell r="F43" t="str">
            <v/>
          </cell>
        </row>
        <row r="44">
          <cell r="B44">
            <v>0</v>
          </cell>
          <cell r="D44" t="str">
            <v/>
          </cell>
          <cell r="F44" t="str">
            <v/>
          </cell>
        </row>
        <row r="45">
          <cell r="B45">
            <v>0</v>
          </cell>
          <cell r="D45" t="str">
            <v/>
          </cell>
          <cell r="F45" t="str">
            <v/>
          </cell>
        </row>
        <row r="46">
          <cell r="B46">
            <v>0</v>
          </cell>
          <cell r="D46" t="str">
            <v/>
          </cell>
          <cell r="F46" t="str">
            <v/>
          </cell>
        </row>
        <row r="47">
          <cell r="B47">
            <v>0</v>
          </cell>
          <cell r="D47" t="str">
            <v/>
          </cell>
          <cell r="F47" t="str">
            <v/>
          </cell>
        </row>
        <row r="48">
          <cell r="B48">
            <v>0</v>
          </cell>
          <cell r="D48" t="str">
            <v/>
          </cell>
          <cell r="F48" t="str">
            <v/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er Bareback Riding"/>
      <sheetName val="Steer Saddle Bronc"/>
      <sheetName val="Girls Breakaway"/>
      <sheetName val="Boys Breakaway"/>
      <sheetName val="Barrel Racing"/>
      <sheetName val="Chutedogging"/>
      <sheetName val="Pole Bending"/>
      <sheetName val="Team Roping"/>
      <sheetName val="Girls Goat Tying"/>
      <sheetName val="Boys Goat Tying"/>
      <sheetName val="Jr Bull Riding"/>
      <sheetName val="Sr Bull Riding"/>
      <sheetName val="Sheet1"/>
    </sheetNames>
    <sheetDataSet>
      <sheetData sheetId="0">
        <row r="1">
          <cell r="A1" t="str">
            <v>Steer Bareback Riding</v>
          </cell>
          <cell r="B1" t="str">
            <v>Total points</v>
          </cell>
          <cell r="C1" t="str">
            <v>Bradford - AM</v>
          </cell>
          <cell r="D1" t="str">
            <v>pts</v>
          </cell>
          <cell r="E1" t="str">
            <v>Bradford - PM</v>
          </cell>
          <cell r="F1" t="str">
            <v>pts</v>
          </cell>
          <cell r="G1" t="str">
            <v>Mason #1 - Saturday AM</v>
          </cell>
          <cell r="H1" t="str">
            <v>pts</v>
          </cell>
          <cell r="I1" t="str">
            <v>Mason #1 - Saturday PM</v>
          </cell>
          <cell r="J1" t="str">
            <v>pts</v>
          </cell>
          <cell r="K1" t="str">
            <v>Mason #1 - Sunday</v>
          </cell>
          <cell r="L1" t="str">
            <v>pts</v>
          </cell>
          <cell r="M1" t="str">
            <v>Mason #2 - Saturday AM</v>
          </cell>
          <cell r="N1" t="str">
            <v>pts</v>
          </cell>
          <cell r="O1" t="str">
            <v>Mason #2 - Saturday PM</v>
          </cell>
          <cell r="P1" t="str">
            <v>pts</v>
          </cell>
          <cell r="Q1" t="str">
            <v>Mason #2 - Sunday</v>
          </cell>
          <cell r="R1" t="str">
            <v>pts</v>
          </cell>
          <cell r="S1" t="str">
            <v>Mason #3 - AM</v>
          </cell>
          <cell r="T1" t="str">
            <v>pts</v>
          </cell>
          <cell r="U1" t="str">
            <v>Mason #3 - PM</v>
          </cell>
          <cell r="V1" t="str">
            <v>pts</v>
          </cell>
          <cell r="W1" t="str">
            <v>Spring Hill - AM</v>
          </cell>
          <cell r="X1" t="str">
            <v>pts</v>
          </cell>
          <cell r="Y1" t="str">
            <v>Spring Hill - PM</v>
          </cell>
          <cell r="Z1" t="str">
            <v>pts</v>
          </cell>
          <cell r="AA1" t="str">
            <v>Triple P - AM</v>
          </cell>
          <cell r="AB1" t="str">
            <v>pts</v>
          </cell>
          <cell r="AC1" t="str">
            <v>Triple P - PM</v>
          </cell>
          <cell r="AD1" t="str">
            <v>pts</v>
          </cell>
          <cell r="AE1" t="str">
            <v>Martin - Saturday</v>
          </cell>
          <cell r="AF1" t="str">
            <v>pts</v>
          </cell>
          <cell r="AG1">
            <v>0</v>
          </cell>
          <cell r="AH1" t="str">
            <v>pts</v>
          </cell>
        </row>
        <row r="2">
          <cell r="A2" t="str">
            <v>Connor Griffith</v>
          </cell>
          <cell r="B2">
            <v>95</v>
          </cell>
          <cell r="C2" t="str">
            <v>NS</v>
          </cell>
          <cell r="D2">
            <v>0</v>
          </cell>
          <cell r="E2">
            <v>60</v>
          </cell>
          <cell r="F2">
            <v>10</v>
          </cell>
          <cell r="G2">
            <v>53</v>
          </cell>
          <cell r="H2">
            <v>9</v>
          </cell>
          <cell r="I2" t="str">
            <v>NS</v>
          </cell>
          <cell r="J2">
            <v>0</v>
          </cell>
          <cell r="K2" t="str">
            <v>NS</v>
          </cell>
          <cell r="L2">
            <v>0</v>
          </cell>
          <cell r="M2">
            <v>56</v>
          </cell>
          <cell r="N2">
            <v>10</v>
          </cell>
          <cell r="O2">
            <v>53</v>
          </cell>
          <cell r="P2">
            <v>10</v>
          </cell>
          <cell r="Q2">
            <v>52</v>
          </cell>
          <cell r="R2">
            <v>9</v>
          </cell>
          <cell r="S2" t="str">
            <v>NS</v>
          </cell>
          <cell r="T2">
            <v>0</v>
          </cell>
          <cell r="U2">
            <v>64</v>
          </cell>
          <cell r="V2">
            <v>10</v>
          </cell>
          <cell r="W2">
            <v>66</v>
          </cell>
          <cell r="X2">
            <v>8</v>
          </cell>
          <cell r="Y2">
            <v>74</v>
          </cell>
          <cell r="Z2">
            <v>10</v>
          </cell>
          <cell r="AA2">
            <v>67</v>
          </cell>
          <cell r="AB2">
            <v>9</v>
          </cell>
          <cell r="AC2">
            <v>75</v>
          </cell>
          <cell r="AD2">
            <v>10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J.T. Stork</v>
          </cell>
          <cell r="B3">
            <v>73.5</v>
          </cell>
          <cell r="C3" t="str">
            <v>NS</v>
          </cell>
          <cell r="D3">
            <v>0</v>
          </cell>
          <cell r="E3" t="str">
            <v>NS</v>
          </cell>
          <cell r="F3">
            <v>0</v>
          </cell>
          <cell r="G3" t="str">
            <v>NS</v>
          </cell>
          <cell r="H3">
            <v>0</v>
          </cell>
          <cell r="I3">
            <v>52</v>
          </cell>
          <cell r="J3">
            <v>10</v>
          </cell>
          <cell r="K3" t="str">
            <v>NS</v>
          </cell>
          <cell r="L3">
            <v>0</v>
          </cell>
          <cell r="M3">
            <v>50</v>
          </cell>
          <cell r="N3">
            <v>8</v>
          </cell>
          <cell r="O3">
            <v>50</v>
          </cell>
          <cell r="P3">
            <v>9</v>
          </cell>
          <cell r="Q3">
            <v>53</v>
          </cell>
          <cell r="R3">
            <v>10</v>
          </cell>
          <cell r="S3" t="str">
            <v>NS</v>
          </cell>
          <cell r="T3">
            <v>0</v>
          </cell>
          <cell r="U3">
            <v>44</v>
          </cell>
          <cell r="V3">
            <v>8</v>
          </cell>
          <cell r="W3">
            <v>71</v>
          </cell>
          <cell r="X3">
            <v>10</v>
          </cell>
          <cell r="Y3" t="str">
            <v>NS</v>
          </cell>
          <cell r="Z3">
            <v>0</v>
          </cell>
          <cell r="AA3">
            <v>68</v>
          </cell>
          <cell r="AB3">
            <v>10</v>
          </cell>
          <cell r="AC3">
            <v>67</v>
          </cell>
          <cell r="AD3">
            <v>8.5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 t="str">
            <v>Johnson Yarbro</v>
          </cell>
          <cell r="B4">
            <v>73</v>
          </cell>
          <cell r="C4">
            <v>55</v>
          </cell>
          <cell r="D4">
            <v>10</v>
          </cell>
          <cell r="E4" t="str">
            <v>NS</v>
          </cell>
          <cell r="F4">
            <v>0</v>
          </cell>
          <cell r="G4">
            <v>55</v>
          </cell>
          <cell r="H4">
            <v>10</v>
          </cell>
          <cell r="I4" t="str">
            <v>NS</v>
          </cell>
          <cell r="J4">
            <v>0</v>
          </cell>
          <cell r="K4">
            <v>49</v>
          </cell>
          <cell r="L4">
            <v>9</v>
          </cell>
          <cell r="M4">
            <v>54</v>
          </cell>
          <cell r="N4">
            <v>9</v>
          </cell>
          <cell r="O4" t="str">
            <v>NS</v>
          </cell>
          <cell r="P4">
            <v>0</v>
          </cell>
          <cell r="Q4">
            <v>49</v>
          </cell>
          <cell r="R4">
            <v>8</v>
          </cell>
          <cell r="S4">
            <v>65</v>
          </cell>
          <cell r="T4">
            <v>10</v>
          </cell>
          <cell r="U4">
            <v>59</v>
          </cell>
          <cell r="V4">
            <v>9</v>
          </cell>
          <cell r="W4" t="str">
            <v>NS</v>
          </cell>
          <cell r="X4">
            <v>0</v>
          </cell>
          <cell r="Y4">
            <v>65</v>
          </cell>
          <cell r="Z4">
            <v>8</v>
          </cell>
          <cell r="AA4" t="str">
            <v>NS</v>
          </cell>
          <cell r="AB4">
            <v>0</v>
          </cell>
          <cell r="AC4" t="str">
            <v>NS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 t="str">
            <v>Carter Coleman</v>
          </cell>
          <cell r="B5">
            <v>34.5</v>
          </cell>
          <cell r="C5" t="str">
            <v>NS</v>
          </cell>
          <cell r="D5">
            <v>0</v>
          </cell>
          <cell r="E5" t="str">
            <v>NS</v>
          </cell>
          <cell r="F5">
            <v>0</v>
          </cell>
          <cell r="G5" t="str">
            <v>NS</v>
          </cell>
          <cell r="H5">
            <v>0</v>
          </cell>
          <cell r="I5" t="str">
            <v>NS</v>
          </cell>
          <cell r="J5">
            <v>0</v>
          </cell>
          <cell r="K5">
            <v>51</v>
          </cell>
          <cell r="L5">
            <v>10</v>
          </cell>
          <cell r="M5" t="str">
            <v>NS</v>
          </cell>
          <cell r="N5">
            <v>0</v>
          </cell>
          <cell r="O5" t="str">
            <v>NS</v>
          </cell>
          <cell r="P5">
            <v>0</v>
          </cell>
          <cell r="Q5" t="str">
            <v>NS</v>
          </cell>
          <cell r="R5">
            <v>0</v>
          </cell>
          <cell r="S5" t="str">
            <v>NS</v>
          </cell>
          <cell r="T5">
            <v>0</v>
          </cell>
          <cell r="U5" t="str">
            <v>NS</v>
          </cell>
          <cell r="V5">
            <v>0</v>
          </cell>
          <cell r="W5">
            <v>69</v>
          </cell>
          <cell r="X5">
            <v>9</v>
          </cell>
          <cell r="Y5">
            <v>58</v>
          </cell>
          <cell r="Z5">
            <v>7</v>
          </cell>
          <cell r="AA5" t="str">
            <v>NS</v>
          </cell>
          <cell r="AB5">
            <v>0</v>
          </cell>
          <cell r="AC5">
            <v>67</v>
          </cell>
          <cell r="AD5">
            <v>8.5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 t="str">
            <v>Grant Mayfield</v>
          </cell>
          <cell r="B6">
            <v>17</v>
          </cell>
          <cell r="C6">
            <v>0</v>
          </cell>
          <cell r="D6" t="str">
            <v/>
          </cell>
          <cell r="E6">
            <v>0</v>
          </cell>
          <cell r="F6" t="str">
            <v/>
          </cell>
          <cell r="G6">
            <v>0</v>
          </cell>
          <cell r="I6">
            <v>0</v>
          </cell>
          <cell r="K6">
            <v>0</v>
          </cell>
          <cell r="M6">
            <v>0</v>
          </cell>
          <cell r="O6">
            <v>0</v>
          </cell>
          <cell r="Q6">
            <v>0</v>
          </cell>
          <cell r="S6">
            <v>0</v>
          </cell>
          <cell r="U6">
            <v>0</v>
          </cell>
          <cell r="W6" t="str">
            <v>NS</v>
          </cell>
          <cell r="X6">
            <v>0</v>
          </cell>
          <cell r="Y6">
            <v>70</v>
          </cell>
          <cell r="Z6">
            <v>9</v>
          </cell>
          <cell r="AA6">
            <v>62</v>
          </cell>
          <cell r="AB6">
            <v>8</v>
          </cell>
          <cell r="AC6" t="str">
            <v>NS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 t="str">
            <v>Trevor Carlton</v>
          </cell>
          <cell r="B7">
            <v>8</v>
          </cell>
          <cell r="C7">
            <v>0</v>
          </cell>
          <cell r="D7" t="str">
            <v/>
          </cell>
          <cell r="E7">
            <v>0</v>
          </cell>
          <cell r="F7" t="str">
            <v/>
          </cell>
          <cell r="G7">
            <v>52</v>
          </cell>
          <cell r="H7">
            <v>8</v>
          </cell>
          <cell r="I7" t="str">
            <v>NS</v>
          </cell>
          <cell r="J7">
            <v>0</v>
          </cell>
          <cell r="K7" t="str">
            <v>DO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NS</v>
          </cell>
          <cell r="T7">
            <v>0</v>
          </cell>
          <cell r="U7" t="str">
            <v>NS</v>
          </cell>
          <cell r="V7">
            <v>0</v>
          </cell>
          <cell r="W7" t="str">
            <v>NS</v>
          </cell>
          <cell r="X7">
            <v>0</v>
          </cell>
          <cell r="Y7" t="str">
            <v>NS</v>
          </cell>
          <cell r="Z7">
            <v>0</v>
          </cell>
          <cell r="AA7" t="str">
            <v>NS</v>
          </cell>
          <cell r="AB7">
            <v>0</v>
          </cell>
          <cell r="AC7" t="str">
            <v>NS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 t="str">
            <v>Clayton Williams</v>
          </cell>
          <cell r="B8">
            <v>7</v>
          </cell>
          <cell r="C8">
            <v>0</v>
          </cell>
          <cell r="D8" t="str">
            <v/>
          </cell>
          <cell r="E8">
            <v>0</v>
          </cell>
          <cell r="F8" t="str">
            <v/>
          </cell>
          <cell r="G8" t="str">
            <v>NS</v>
          </cell>
          <cell r="H8">
            <v>0</v>
          </cell>
          <cell r="I8" t="str">
            <v>NS</v>
          </cell>
          <cell r="J8">
            <v>0</v>
          </cell>
          <cell r="K8">
            <v>0</v>
          </cell>
          <cell r="L8">
            <v>0</v>
          </cell>
          <cell r="M8" t="str">
            <v>NS</v>
          </cell>
          <cell r="N8">
            <v>0</v>
          </cell>
          <cell r="O8" t="str">
            <v>NS</v>
          </cell>
          <cell r="P8">
            <v>0</v>
          </cell>
          <cell r="Q8">
            <v>0</v>
          </cell>
          <cell r="R8">
            <v>0</v>
          </cell>
          <cell r="S8" t="str">
            <v>NS</v>
          </cell>
          <cell r="T8">
            <v>0</v>
          </cell>
          <cell r="U8" t="str">
            <v>NS</v>
          </cell>
          <cell r="V8">
            <v>0</v>
          </cell>
          <cell r="W8">
            <v>50</v>
          </cell>
          <cell r="X8">
            <v>7</v>
          </cell>
          <cell r="Y8" t="str">
            <v>NS</v>
          </cell>
          <cell r="Z8">
            <v>0</v>
          </cell>
          <cell r="AA8" t="str">
            <v>NS</v>
          </cell>
          <cell r="AB8">
            <v>0</v>
          </cell>
          <cell r="AC8" t="str">
            <v>NS</v>
          </cell>
          <cell r="AD8">
            <v>0</v>
          </cell>
          <cell r="AE8">
            <v>0</v>
          </cell>
          <cell r="AG8">
            <v>0</v>
          </cell>
        </row>
        <row r="9">
          <cell r="A9" t="str">
            <v>Hudson Bolton</v>
          </cell>
          <cell r="B9">
            <v>0</v>
          </cell>
          <cell r="C9" t="str">
            <v>NS</v>
          </cell>
          <cell r="D9">
            <v>0</v>
          </cell>
          <cell r="E9" t="str">
            <v>NS</v>
          </cell>
          <cell r="F9">
            <v>0</v>
          </cell>
          <cell r="G9" t="str">
            <v>NS</v>
          </cell>
          <cell r="H9">
            <v>0</v>
          </cell>
          <cell r="I9" t="str">
            <v>NS</v>
          </cell>
          <cell r="J9">
            <v>0</v>
          </cell>
          <cell r="K9" t="str">
            <v>NS</v>
          </cell>
          <cell r="L9">
            <v>0</v>
          </cell>
          <cell r="M9" t="str">
            <v>NS</v>
          </cell>
          <cell r="N9">
            <v>0</v>
          </cell>
          <cell r="O9" t="str">
            <v>NS</v>
          </cell>
          <cell r="P9">
            <v>0</v>
          </cell>
          <cell r="Q9" t="str">
            <v>NS</v>
          </cell>
          <cell r="R9">
            <v>0</v>
          </cell>
          <cell r="S9">
            <v>0</v>
          </cell>
          <cell r="U9">
            <v>0</v>
          </cell>
          <cell r="W9">
            <v>0</v>
          </cell>
          <cell r="Y9">
            <v>0</v>
          </cell>
          <cell r="AA9">
            <v>0</v>
          </cell>
          <cell r="AC9">
            <v>0</v>
          </cell>
          <cell r="AE9">
            <v>0</v>
          </cell>
          <cell r="AG9">
            <v>0</v>
          </cell>
        </row>
        <row r="10">
          <cell r="A10" t="str">
            <v>Lane Mayfield</v>
          </cell>
          <cell r="B10">
            <v>0</v>
          </cell>
          <cell r="C10">
            <v>0</v>
          </cell>
          <cell r="D10" t="str">
            <v/>
          </cell>
          <cell r="E10">
            <v>0</v>
          </cell>
          <cell r="F10" t="str">
            <v/>
          </cell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 t="str">
            <v>NS</v>
          </cell>
          <cell r="X10">
            <v>0</v>
          </cell>
          <cell r="Y10" t="str">
            <v>NS</v>
          </cell>
          <cell r="AA10" t="str">
            <v>NS</v>
          </cell>
          <cell r="AB10">
            <v>0</v>
          </cell>
          <cell r="AC10" t="str">
            <v>NS</v>
          </cell>
          <cell r="AD10">
            <v>0</v>
          </cell>
          <cell r="AE10">
            <v>0</v>
          </cell>
          <cell r="AG10">
            <v>0</v>
          </cell>
        </row>
        <row r="11">
          <cell r="A11" t="str">
            <v>River Moore</v>
          </cell>
          <cell r="B11">
            <v>0</v>
          </cell>
          <cell r="C11">
            <v>0</v>
          </cell>
          <cell r="D11" t="str">
            <v/>
          </cell>
          <cell r="E11">
            <v>0</v>
          </cell>
          <cell r="F11" t="str">
            <v/>
          </cell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 t="str">
            <v>NS</v>
          </cell>
          <cell r="X11">
            <v>0</v>
          </cell>
          <cell r="Y11" t="str">
            <v>NS</v>
          </cell>
          <cell r="Z11">
            <v>0</v>
          </cell>
          <cell r="AA11" t="str">
            <v>NS</v>
          </cell>
          <cell r="AB11">
            <v>0</v>
          </cell>
          <cell r="AC11" t="str">
            <v>NS</v>
          </cell>
          <cell r="AD11">
            <v>0</v>
          </cell>
          <cell r="AE11">
            <v>0</v>
          </cell>
          <cell r="AG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 t="str">
            <v/>
          </cell>
          <cell r="E12">
            <v>0</v>
          </cell>
          <cell r="F12" t="str">
            <v/>
          </cell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  <cell r="AA12">
            <v>0</v>
          </cell>
          <cell r="AC12">
            <v>0</v>
          </cell>
          <cell r="AE12">
            <v>0</v>
          </cell>
          <cell r="AG12">
            <v>0</v>
          </cell>
        </row>
        <row r="13">
          <cell r="B13">
            <v>0</v>
          </cell>
          <cell r="C13">
            <v>0</v>
          </cell>
          <cell r="D13" t="str">
            <v/>
          </cell>
          <cell r="E13">
            <v>0</v>
          </cell>
          <cell r="F13" t="str">
            <v/>
          </cell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  <cell r="AC13">
            <v>0</v>
          </cell>
          <cell r="AE13">
            <v>0</v>
          </cell>
          <cell r="AG13">
            <v>0</v>
          </cell>
        </row>
        <row r="14">
          <cell r="B14">
            <v>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  <cell r="Y14">
            <v>0</v>
          </cell>
          <cell r="AA14">
            <v>0</v>
          </cell>
          <cell r="AC14">
            <v>0</v>
          </cell>
          <cell r="AE14">
            <v>0</v>
          </cell>
          <cell r="AG14">
            <v>0</v>
          </cell>
        </row>
        <row r="15">
          <cell r="B15">
            <v>0</v>
          </cell>
          <cell r="C15">
            <v>0</v>
          </cell>
          <cell r="D15" t="str">
            <v/>
          </cell>
          <cell r="E15">
            <v>0</v>
          </cell>
          <cell r="F15" t="str">
            <v/>
          </cell>
          <cell r="G15">
            <v>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  <cell r="AC15">
            <v>0</v>
          </cell>
          <cell r="AE15">
            <v>0</v>
          </cell>
          <cell r="AG15">
            <v>0</v>
          </cell>
        </row>
        <row r="16">
          <cell r="B16">
            <v>0</v>
          </cell>
          <cell r="C16">
            <v>0</v>
          </cell>
          <cell r="D16" t="str">
            <v/>
          </cell>
          <cell r="E16">
            <v>0</v>
          </cell>
          <cell r="F16" t="str">
            <v/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  <cell r="AA16">
            <v>0</v>
          </cell>
          <cell r="AC16">
            <v>0</v>
          </cell>
          <cell r="AE16">
            <v>0</v>
          </cell>
          <cell r="AG16">
            <v>0</v>
          </cell>
        </row>
        <row r="17">
          <cell r="B17">
            <v>0</v>
          </cell>
          <cell r="C17">
            <v>0</v>
          </cell>
          <cell r="D17" t="str">
            <v/>
          </cell>
          <cell r="E17">
            <v>0</v>
          </cell>
          <cell r="F17" t="str">
            <v/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C17">
            <v>0</v>
          </cell>
          <cell r="AE17">
            <v>0</v>
          </cell>
          <cell r="AG17">
            <v>0</v>
          </cell>
        </row>
        <row r="18">
          <cell r="B18">
            <v>0</v>
          </cell>
          <cell r="C18">
            <v>0</v>
          </cell>
          <cell r="D18" t="str">
            <v/>
          </cell>
          <cell r="E18">
            <v>0</v>
          </cell>
          <cell r="F18" t="str">
            <v/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  <cell r="AC18">
            <v>0</v>
          </cell>
          <cell r="AE18">
            <v>0</v>
          </cell>
          <cell r="AG18">
            <v>0</v>
          </cell>
        </row>
        <row r="19">
          <cell r="B19">
            <v>0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  <cell r="AG19">
            <v>0</v>
          </cell>
        </row>
        <row r="20">
          <cell r="B20">
            <v>0</v>
          </cell>
          <cell r="C20">
            <v>0</v>
          </cell>
          <cell r="D20" t="str">
            <v/>
          </cell>
          <cell r="E20">
            <v>0</v>
          </cell>
          <cell r="F20" t="str">
            <v/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G20">
            <v>0</v>
          </cell>
        </row>
        <row r="21">
          <cell r="B21">
            <v>0</v>
          </cell>
          <cell r="C21">
            <v>0</v>
          </cell>
          <cell r="D21" t="str">
            <v/>
          </cell>
          <cell r="E21">
            <v>0</v>
          </cell>
          <cell r="F21" t="str">
            <v/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C21">
            <v>0</v>
          </cell>
          <cell r="AE21">
            <v>0</v>
          </cell>
          <cell r="AG21">
            <v>0</v>
          </cell>
        </row>
        <row r="22">
          <cell r="B22">
            <v>0</v>
          </cell>
          <cell r="C22">
            <v>0</v>
          </cell>
          <cell r="D22" t="str">
            <v/>
          </cell>
          <cell r="E22">
            <v>0</v>
          </cell>
          <cell r="F22" t="str">
            <v/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  <cell r="AC22">
            <v>0</v>
          </cell>
          <cell r="AE22">
            <v>0</v>
          </cell>
          <cell r="AG22">
            <v>0</v>
          </cell>
        </row>
        <row r="23">
          <cell r="B23">
            <v>0</v>
          </cell>
          <cell r="C23">
            <v>0</v>
          </cell>
          <cell r="D23" t="str">
            <v/>
          </cell>
          <cell r="E23">
            <v>0</v>
          </cell>
          <cell r="F23" t="str">
            <v/>
          </cell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  <cell r="AC23">
            <v>0</v>
          </cell>
          <cell r="AE23">
            <v>0</v>
          </cell>
          <cell r="AG23">
            <v>0</v>
          </cell>
        </row>
        <row r="24">
          <cell r="B24">
            <v>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>
            <v>0</v>
          </cell>
          <cell r="I24">
            <v>0</v>
          </cell>
          <cell r="K24">
            <v>0</v>
          </cell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G24">
            <v>0</v>
          </cell>
        </row>
        <row r="25">
          <cell r="B25">
            <v>0</v>
          </cell>
          <cell r="C25">
            <v>0</v>
          </cell>
          <cell r="D25" t="str">
            <v/>
          </cell>
          <cell r="E25">
            <v>0</v>
          </cell>
          <cell r="F25" t="str">
            <v/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  <cell r="AA25">
            <v>0</v>
          </cell>
          <cell r="AC25">
            <v>0</v>
          </cell>
          <cell r="AE25">
            <v>0</v>
          </cell>
          <cell r="AG25">
            <v>0</v>
          </cell>
        </row>
        <row r="26">
          <cell r="B26">
            <v>0</v>
          </cell>
          <cell r="C26">
            <v>0</v>
          </cell>
          <cell r="D26" t="str">
            <v/>
          </cell>
          <cell r="E26">
            <v>0</v>
          </cell>
          <cell r="F26" t="str">
            <v/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  <cell r="AA26">
            <v>0</v>
          </cell>
          <cell r="AC26">
            <v>0</v>
          </cell>
          <cell r="AE26">
            <v>0</v>
          </cell>
          <cell r="AG26">
            <v>0</v>
          </cell>
        </row>
        <row r="27">
          <cell r="B27">
            <v>0</v>
          </cell>
          <cell r="C27">
            <v>0</v>
          </cell>
          <cell r="D27" t="str">
            <v/>
          </cell>
          <cell r="E27">
            <v>0</v>
          </cell>
          <cell r="F27" t="str">
            <v/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  <cell r="AC27">
            <v>0</v>
          </cell>
          <cell r="AE27">
            <v>0</v>
          </cell>
          <cell r="AG27">
            <v>0</v>
          </cell>
        </row>
        <row r="28">
          <cell r="B28">
            <v>0</v>
          </cell>
          <cell r="C28">
            <v>0</v>
          </cell>
          <cell r="D28" t="str">
            <v/>
          </cell>
          <cell r="E28">
            <v>0</v>
          </cell>
          <cell r="F28" t="str">
            <v/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  <cell r="AC28">
            <v>0</v>
          </cell>
          <cell r="AE28">
            <v>0</v>
          </cell>
          <cell r="AG28">
            <v>0</v>
          </cell>
        </row>
        <row r="29">
          <cell r="B29">
            <v>0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S29">
            <v>0</v>
          </cell>
          <cell r="U29">
            <v>0</v>
          </cell>
          <cell r="W29">
            <v>0</v>
          </cell>
          <cell r="Y29">
            <v>0</v>
          </cell>
          <cell r="AA29">
            <v>0</v>
          </cell>
          <cell r="AC29">
            <v>0</v>
          </cell>
          <cell r="AE29">
            <v>0</v>
          </cell>
          <cell r="AG29">
            <v>0</v>
          </cell>
        </row>
        <row r="30">
          <cell r="B30">
            <v>0</v>
          </cell>
          <cell r="C30">
            <v>0</v>
          </cell>
          <cell r="D30" t="str">
            <v/>
          </cell>
          <cell r="E30">
            <v>0</v>
          </cell>
          <cell r="F30" t="str">
            <v/>
          </cell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  <cell r="AA30">
            <v>0</v>
          </cell>
          <cell r="AC30">
            <v>0</v>
          </cell>
          <cell r="AE30">
            <v>0</v>
          </cell>
          <cell r="AG30">
            <v>0</v>
          </cell>
        </row>
        <row r="31">
          <cell r="B31">
            <v>0</v>
          </cell>
          <cell r="C31">
            <v>0</v>
          </cell>
          <cell r="D31" t="str">
            <v/>
          </cell>
          <cell r="E31">
            <v>0</v>
          </cell>
          <cell r="F31" t="str">
            <v/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  <cell r="AG31">
            <v>0</v>
          </cell>
        </row>
        <row r="32">
          <cell r="B32">
            <v>0</v>
          </cell>
          <cell r="C32">
            <v>0</v>
          </cell>
          <cell r="D32" t="str">
            <v/>
          </cell>
          <cell r="E32">
            <v>0</v>
          </cell>
          <cell r="F32" t="str">
            <v/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G32">
            <v>0</v>
          </cell>
        </row>
        <row r="33">
          <cell r="B33">
            <v>0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  <cell r="AA33">
            <v>0</v>
          </cell>
          <cell r="AC33">
            <v>0</v>
          </cell>
          <cell r="AE33">
            <v>0</v>
          </cell>
          <cell r="AG33">
            <v>0</v>
          </cell>
        </row>
        <row r="34">
          <cell r="B34">
            <v>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>
            <v>0</v>
          </cell>
          <cell r="I34">
            <v>0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  <cell r="S34">
            <v>0</v>
          </cell>
          <cell r="U34">
            <v>0</v>
          </cell>
          <cell r="W34">
            <v>0</v>
          </cell>
          <cell r="Y34">
            <v>0</v>
          </cell>
          <cell r="AA34">
            <v>0</v>
          </cell>
          <cell r="AC34">
            <v>0</v>
          </cell>
          <cell r="AE34">
            <v>0</v>
          </cell>
          <cell r="AG34">
            <v>0</v>
          </cell>
        </row>
        <row r="35">
          <cell r="B35">
            <v>0</v>
          </cell>
          <cell r="C35">
            <v>0</v>
          </cell>
          <cell r="D35" t="str">
            <v/>
          </cell>
          <cell r="E35">
            <v>0</v>
          </cell>
          <cell r="F35" t="str">
            <v/>
          </cell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  <cell r="AC35">
            <v>0</v>
          </cell>
          <cell r="AE35">
            <v>0</v>
          </cell>
          <cell r="AG35">
            <v>0</v>
          </cell>
        </row>
        <row r="36">
          <cell r="B36">
            <v>0</v>
          </cell>
          <cell r="C36">
            <v>0</v>
          </cell>
          <cell r="D36" t="str">
            <v/>
          </cell>
          <cell r="E36">
            <v>0</v>
          </cell>
          <cell r="F36" t="str">
            <v/>
          </cell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  <cell r="AC36">
            <v>0</v>
          </cell>
          <cell r="AE36">
            <v>0</v>
          </cell>
          <cell r="AG36">
            <v>0</v>
          </cell>
        </row>
        <row r="37">
          <cell r="B37">
            <v>0</v>
          </cell>
          <cell r="C37">
            <v>0</v>
          </cell>
          <cell r="D37" t="str">
            <v/>
          </cell>
          <cell r="E37">
            <v>0</v>
          </cell>
          <cell r="F37" t="str">
            <v/>
          </cell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  <cell r="AA37">
            <v>0</v>
          </cell>
          <cell r="AC37">
            <v>0</v>
          </cell>
          <cell r="AE37">
            <v>0</v>
          </cell>
          <cell r="AG37">
            <v>0</v>
          </cell>
        </row>
        <row r="38">
          <cell r="B38">
            <v>0</v>
          </cell>
          <cell r="C38">
            <v>0</v>
          </cell>
          <cell r="D38" t="str">
            <v/>
          </cell>
          <cell r="E38">
            <v>0</v>
          </cell>
          <cell r="F38" t="str">
            <v/>
          </cell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  <cell r="AA38">
            <v>0</v>
          </cell>
          <cell r="AC38">
            <v>0</v>
          </cell>
          <cell r="AE38">
            <v>0</v>
          </cell>
          <cell r="AG38">
            <v>0</v>
          </cell>
        </row>
        <row r="39">
          <cell r="B39">
            <v>0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>
            <v>0</v>
          </cell>
          <cell r="I39">
            <v>0</v>
          </cell>
          <cell r="K39">
            <v>0</v>
          </cell>
          <cell r="M39">
            <v>0</v>
          </cell>
          <cell r="O39">
            <v>0</v>
          </cell>
          <cell r="Q39">
            <v>0</v>
          </cell>
          <cell r="S39">
            <v>0</v>
          </cell>
          <cell r="U39">
            <v>0</v>
          </cell>
          <cell r="W39">
            <v>0</v>
          </cell>
          <cell r="Y39">
            <v>0</v>
          </cell>
          <cell r="AA39">
            <v>0</v>
          </cell>
          <cell r="AC39">
            <v>0</v>
          </cell>
          <cell r="AE39">
            <v>0</v>
          </cell>
          <cell r="AG39">
            <v>0</v>
          </cell>
        </row>
        <row r="40">
          <cell r="B40">
            <v>0</v>
          </cell>
          <cell r="C40">
            <v>0</v>
          </cell>
          <cell r="D40" t="str">
            <v/>
          </cell>
          <cell r="E40">
            <v>0</v>
          </cell>
          <cell r="F40" t="str">
            <v/>
          </cell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  <cell r="AG40">
            <v>0</v>
          </cell>
        </row>
        <row r="41">
          <cell r="B41">
            <v>0</v>
          </cell>
          <cell r="C41">
            <v>0</v>
          </cell>
          <cell r="D41" t="str">
            <v/>
          </cell>
          <cell r="E41">
            <v>0</v>
          </cell>
          <cell r="F41" t="str">
            <v/>
          </cell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  <cell r="AA41">
            <v>0</v>
          </cell>
          <cell r="AC41">
            <v>0</v>
          </cell>
          <cell r="AE41">
            <v>0</v>
          </cell>
          <cell r="AG41">
            <v>0</v>
          </cell>
        </row>
        <row r="42">
          <cell r="B42">
            <v>0</v>
          </cell>
          <cell r="C42">
            <v>0</v>
          </cell>
          <cell r="D42" t="str">
            <v/>
          </cell>
          <cell r="E42">
            <v>0</v>
          </cell>
          <cell r="F42" t="str">
            <v/>
          </cell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G42">
            <v>0</v>
          </cell>
        </row>
        <row r="43">
          <cell r="B43">
            <v>0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  <cell r="AG43">
            <v>0</v>
          </cell>
        </row>
        <row r="44"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  <cell r="AE44">
            <v>0</v>
          </cell>
          <cell r="AG44">
            <v>0</v>
          </cell>
        </row>
        <row r="45">
          <cell r="B45">
            <v>0</v>
          </cell>
          <cell r="C45">
            <v>0</v>
          </cell>
          <cell r="D45" t="str">
            <v/>
          </cell>
          <cell r="E45">
            <v>0</v>
          </cell>
          <cell r="F45" t="str">
            <v/>
          </cell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  <cell r="AA45">
            <v>0</v>
          </cell>
          <cell r="AC45">
            <v>0</v>
          </cell>
          <cell r="AE45">
            <v>0</v>
          </cell>
          <cell r="AG45">
            <v>0</v>
          </cell>
        </row>
        <row r="46">
          <cell r="B46">
            <v>0</v>
          </cell>
          <cell r="C46">
            <v>0</v>
          </cell>
          <cell r="D46" t="str">
            <v/>
          </cell>
          <cell r="E46">
            <v>0</v>
          </cell>
          <cell r="F46" t="str">
            <v/>
          </cell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  <cell r="AA46">
            <v>0</v>
          </cell>
          <cell r="AC46">
            <v>0</v>
          </cell>
          <cell r="AE46">
            <v>0</v>
          </cell>
          <cell r="AG46">
            <v>0</v>
          </cell>
        </row>
        <row r="47">
          <cell r="B47">
            <v>0</v>
          </cell>
          <cell r="C47">
            <v>0</v>
          </cell>
          <cell r="D47" t="str">
            <v/>
          </cell>
          <cell r="E47">
            <v>0</v>
          </cell>
          <cell r="F47" t="str">
            <v/>
          </cell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  <cell r="AA47">
            <v>0</v>
          </cell>
          <cell r="AC47">
            <v>0</v>
          </cell>
          <cell r="AE47">
            <v>0</v>
          </cell>
          <cell r="AG47">
            <v>0</v>
          </cell>
        </row>
        <row r="48">
          <cell r="B48">
            <v>0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  <cell r="AA48">
            <v>0</v>
          </cell>
          <cell r="AC48">
            <v>0</v>
          </cell>
          <cell r="AE48">
            <v>0</v>
          </cell>
          <cell r="AG48">
            <v>0</v>
          </cell>
        </row>
        <row r="49">
          <cell r="B49">
            <v>0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>
            <v>0</v>
          </cell>
          <cell r="I49">
            <v>0</v>
          </cell>
          <cell r="K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  <cell r="W49">
            <v>0</v>
          </cell>
          <cell r="Y49">
            <v>0</v>
          </cell>
          <cell r="AA49">
            <v>0</v>
          </cell>
          <cell r="AC49">
            <v>0</v>
          </cell>
          <cell r="AE49">
            <v>0</v>
          </cell>
          <cell r="AG49">
            <v>0</v>
          </cell>
        </row>
        <row r="50">
          <cell r="B50">
            <v>0</v>
          </cell>
          <cell r="C50">
            <v>0</v>
          </cell>
          <cell r="D50" t="str">
            <v/>
          </cell>
          <cell r="E50">
            <v>0</v>
          </cell>
          <cell r="F50" t="str">
            <v/>
          </cell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  <cell r="AA50">
            <v>0</v>
          </cell>
          <cell r="AC50">
            <v>0</v>
          </cell>
          <cell r="AE50">
            <v>0</v>
          </cell>
          <cell r="AG50">
            <v>0</v>
          </cell>
        </row>
      </sheetData>
      <sheetData sheetId="1">
        <row r="1">
          <cell r="A1" t="str">
            <v>Steer Saddle Bronc</v>
          </cell>
          <cell r="B1" t="str">
            <v>Total points</v>
          </cell>
          <cell r="C1" t="str">
            <v>Bradford - AM</v>
          </cell>
          <cell r="D1" t="str">
            <v>pts</v>
          </cell>
          <cell r="E1" t="str">
            <v>Bradford - PM</v>
          </cell>
          <cell r="F1" t="str">
            <v>pts</v>
          </cell>
          <cell r="G1" t="str">
            <v>Mason #1 - Saturday AM</v>
          </cell>
          <cell r="H1" t="str">
            <v>pts</v>
          </cell>
          <cell r="I1" t="str">
            <v>Mason #1 - Saturday PM</v>
          </cell>
          <cell r="J1" t="str">
            <v>pts</v>
          </cell>
          <cell r="K1" t="str">
            <v>Mason #1 - Sunday</v>
          </cell>
          <cell r="L1" t="str">
            <v>pts</v>
          </cell>
          <cell r="M1" t="str">
            <v>Mason #2 - Saturday AM</v>
          </cell>
          <cell r="N1" t="str">
            <v>pts</v>
          </cell>
          <cell r="O1" t="str">
            <v>Mason #2 - Saturday PM</v>
          </cell>
          <cell r="P1" t="str">
            <v>pts</v>
          </cell>
          <cell r="Q1" t="str">
            <v>Mason #2 - Sunday</v>
          </cell>
          <cell r="R1" t="str">
            <v>pts</v>
          </cell>
          <cell r="S1" t="str">
            <v>Mason #3 - AM</v>
          </cell>
          <cell r="T1" t="str">
            <v>pts</v>
          </cell>
          <cell r="U1" t="str">
            <v>Mason #3 - PM</v>
          </cell>
          <cell r="V1" t="str">
            <v>pts</v>
          </cell>
          <cell r="W1" t="str">
            <v>Spring Hill - AM</v>
          </cell>
          <cell r="X1" t="str">
            <v>pts</v>
          </cell>
          <cell r="Y1" t="str">
            <v>Spring Hill - PM</v>
          </cell>
          <cell r="Z1" t="str">
            <v>pts</v>
          </cell>
          <cell r="AA1" t="str">
            <v>Triple P - AM</v>
          </cell>
          <cell r="AB1" t="str">
            <v>pts</v>
          </cell>
          <cell r="AC1" t="str">
            <v>Triple P - PM</v>
          </cell>
          <cell r="AD1" t="str">
            <v>pts</v>
          </cell>
          <cell r="AE1" t="str">
            <v>Martin - Saturday</v>
          </cell>
          <cell r="AF1" t="str">
            <v>pts</v>
          </cell>
          <cell r="AG1">
            <v>0</v>
          </cell>
          <cell r="AH1" t="str">
            <v>pts</v>
          </cell>
        </row>
        <row r="2">
          <cell r="A2" t="str">
            <v>Johnson Yarbro</v>
          </cell>
          <cell r="B2">
            <v>99.5</v>
          </cell>
          <cell r="C2" t="str">
            <v>NS</v>
          </cell>
          <cell r="D2">
            <v>0</v>
          </cell>
          <cell r="E2">
            <v>61</v>
          </cell>
          <cell r="F2">
            <v>10</v>
          </cell>
          <cell r="G2">
            <v>51</v>
          </cell>
          <cell r="H2">
            <v>10</v>
          </cell>
          <cell r="I2">
            <v>52</v>
          </cell>
          <cell r="J2">
            <v>10</v>
          </cell>
          <cell r="K2">
            <v>50</v>
          </cell>
          <cell r="L2">
            <v>10</v>
          </cell>
          <cell r="M2">
            <v>53</v>
          </cell>
          <cell r="N2">
            <v>10</v>
          </cell>
          <cell r="O2" t="str">
            <v>NS</v>
          </cell>
          <cell r="P2">
            <v>0</v>
          </cell>
          <cell r="Q2">
            <v>49</v>
          </cell>
          <cell r="R2">
            <v>10</v>
          </cell>
          <cell r="S2">
            <v>65</v>
          </cell>
          <cell r="T2">
            <v>10</v>
          </cell>
          <cell r="U2">
            <v>67</v>
          </cell>
          <cell r="V2">
            <v>10</v>
          </cell>
          <cell r="W2">
            <v>72</v>
          </cell>
          <cell r="X2">
            <v>10</v>
          </cell>
          <cell r="Y2" t="str">
            <v>NS</v>
          </cell>
          <cell r="Z2">
            <v>0</v>
          </cell>
          <cell r="AA2">
            <v>68</v>
          </cell>
          <cell r="AB2">
            <v>9.5</v>
          </cell>
          <cell r="AC2" t="str">
            <v>NS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Connor Griffith</v>
          </cell>
          <cell r="B3">
            <v>29.5</v>
          </cell>
          <cell r="C3">
            <v>57</v>
          </cell>
          <cell r="D3">
            <v>10</v>
          </cell>
          <cell r="E3" t="str">
            <v>NS</v>
          </cell>
          <cell r="F3">
            <v>0</v>
          </cell>
          <cell r="G3" t="str">
            <v>NS</v>
          </cell>
          <cell r="H3">
            <v>0</v>
          </cell>
          <cell r="I3" t="str">
            <v>NS</v>
          </cell>
          <cell r="J3">
            <v>0</v>
          </cell>
          <cell r="K3" t="str">
            <v>NS</v>
          </cell>
          <cell r="L3">
            <v>0</v>
          </cell>
          <cell r="M3" t="str">
            <v>NS</v>
          </cell>
          <cell r="N3">
            <v>0</v>
          </cell>
          <cell r="O3" t="str">
            <v>NS</v>
          </cell>
          <cell r="P3">
            <v>0</v>
          </cell>
          <cell r="Q3" t="str">
            <v>NS</v>
          </cell>
          <cell r="R3">
            <v>0</v>
          </cell>
          <cell r="S3" t="str">
            <v>NS</v>
          </cell>
          <cell r="T3">
            <v>0</v>
          </cell>
          <cell r="U3" t="str">
            <v>NS</v>
          </cell>
          <cell r="V3">
            <v>0</v>
          </cell>
          <cell r="W3" t="str">
            <v>NS</v>
          </cell>
          <cell r="X3">
            <v>0</v>
          </cell>
          <cell r="Y3" t="str">
            <v>NS</v>
          </cell>
          <cell r="Z3">
            <v>0</v>
          </cell>
          <cell r="AA3">
            <v>68</v>
          </cell>
          <cell r="AB3">
            <v>9.5</v>
          </cell>
          <cell r="AC3">
            <v>71</v>
          </cell>
          <cell r="AD3">
            <v>10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 t="str">
            <v>Carter Coleman</v>
          </cell>
          <cell r="B4">
            <v>0</v>
          </cell>
          <cell r="C4" t="str">
            <v>NS</v>
          </cell>
          <cell r="D4">
            <v>0</v>
          </cell>
          <cell r="E4" t="str">
            <v>NS</v>
          </cell>
          <cell r="F4">
            <v>0</v>
          </cell>
          <cell r="G4" t="str">
            <v>NS</v>
          </cell>
          <cell r="H4">
            <v>0</v>
          </cell>
          <cell r="I4" t="str">
            <v>NS</v>
          </cell>
          <cell r="J4">
            <v>0</v>
          </cell>
          <cell r="K4" t="str">
            <v>NS</v>
          </cell>
          <cell r="L4">
            <v>0</v>
          </cell>
          <cell r="M4" t="str">
            <v>NS</v>
          </cell>
          <cell r="N4">
            <v>0</v>
          </cell>
          <cell r="O4" t="str">
            <v>NS</v>
          </cell>
          <cell r="P4">
            <v>0</v>
          </cell>
          <cell r="Q4" t="str">
            <v>NS</v>
          </cell>
          <cell r="R4">
            <v>0</v>
          </cell>
          <cell r="S4" t="str">
            <v>NS</v>
          </cell>
          <cell r="T4">
            <v>0</v>
          </cell>
          <cell r="U4" t="str">
            <v>NS</v>
          </cell>
          <cell r="V4">
            <v>0</v>
          </cell>
          <cell r="W4" t="str">
            <v>NS</v>
          </cell>
          <cell r="X4">
            <v>0</v>
          </cell>
          <cell r="Y4" t="str">
            <v>NS</v>
          </cell>
          <cell r="Z4">
            <v>0</v>
          </cell>
          <cell r="AA4" t="str">
            <v>NS</v>
          </cell>
          <cell r="AB4">
            <v>0</v>
          </cell>
          <cell r="AC4" t="str">
            <v>NS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 t="str">
            <v>John David Daniel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G5">
            <v>0</v>
          </cell>
          <cell r="I5">
            <v>0</v>
          </cell>
          <cell r="K5">
            <v>0</v>
          </cell>
          <cell r="M5">
            <v>0</v>
          </cell>
          <cell r="O5">
            <v>0</v>
          </cell>
          <cell r="Q5">
            <v>0</v>
          </cell>
          <cell r="S5" t="str">
            <v>NS</v>
          </cell>
          <cell r="T5">
            <v>0</v>
          </cell>
          <cell r="U5" t="str">
            <v>NS</v>
          </cell>
          <cell r="V5">
            <v>0</v>
          </cell>
          <cell r="W5" t="str">
            <v>TO</v>
          </cell>
          <cell r="X5">
            <v>0</v>
          </cell>
          <cell r="Y5" t="str">
            <v>DO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B6">
            <v>0</v>
          </cell>
          <cell r="C6">
            <v>0</v>
          </cell>
          <cell r="D6" t="str">
            <v/>
          </cell>
          <cell r="E6">
            <v>0</v>
          </cell>
          <cell r="G6">
            <v>0</v>
          </cell>
          <cell r="I6">
            <v>0</v>
          </cell>
          <cell r="K6">
            <v>0</v>
          </cell>
          <cell r="M6">
            <v>0</v>
          </cell>
          <cell r="O6">
            <v>0</v>
          </cell>
          <cell r="Q6">
            <v>0</v>
          </cell>
          <cell r="S6">
            <v>0</v>
          </cell>
          <cell r="U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B7">
            <v>0</v>
          </cell>
          <cell r="C7">
            <v>0</v>
          </cell>
          <cell r="D7" t="str">
            <v/>
          </cell>
          <cell r="E7">
            <v>0</v>
          </cell>
          <cell r="G7">
            <v>0</v>
          </cell>
          <cell r="I7">
            <v>0</v>
          </cell>
          <cell r="K7">
            <v>0</v>
          </cell>
          <cell r="M7">
            <v>0</v>
          </cell>
          <cell r="O7">
            <v>0</v>
          </cell>
          <cell r="Q7">
            <v>0</v>
          </cell>
          <cell r="S7">
            <v>0</v>
          </cell>
          <cell r="U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B8">
            <v>0</v>
          </cell>
          <cell r="C8">
            <v>0</v>
          </cell>
          <cell r="D8" t="str">
            <v/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  <cell r="O8">
            <v>0</v>
          </cell>
          <cell r="Q8">
            <v>0</v>
          </cell>
          <cell r="S8">
            <v>0</v>
          </cell>
          <cell r="U8">
            <v>0</v>
          </cell>
          <cell r="W8">
            <v>0</v>
          </cell>
          <cell r="Y8">
            <v>0</v>
          </cell>
          <cell r="AA8">
            <v>0</v>
          </cell>
          <cell r="AC8">
            <v>0</v>
          </cell>
          <cell r="AE8">
            <v>0</v>
          </cell>
          <cell r="AG8">
            <v>0</v>
          </cell>
        </row>
        <row r="9">
          <cell r="B9">
            <v>0</v>
          </cell>
          <cell r="C9">
            <v>0</v>
          </cell>
          <cell r="D9" t="str">
            <v/>
          </cell>
          <cell r="E9">
            <v>0</v>
          </cell>
          <cell r="F9" t="str">
            <v/>
          </cell>
          <cell r="G9">
            <v>0</v>
          </cell>
          <cell r="I9">
            <v>0</v>
          </cell>
          <cell r="K9">
            <v>0</v>
          </cell>
          <cell r="M9">
            <v>0</v>
          </cell>
          <cell r="O9">
            <v>0</v>
          </cell>
          <cell r="Q9">
            <v>0</v>
          </cell>
          <cell r="S9">
            <v>0</v>
          </cell>
          <cell r="U9">
            <v>0</v>
          </cell>
          <cell r="W9">
            <v>0</v>
          </cell>
          <cell r="Y9">
            <v>0</v>
          </cell>
          <cell r="AA9">
            <v>0</v>
          </cell>
          <cell r="AC9">
            <v>0</v>
          </cell>
          <cell r="AE9">
            <v>0</v>
          </cell>
          <cell r="AG9">
            <v>0</v>
          </cell>
        </row>
        <row r="10">
          <cell r="B10">
            <v>0</v>
          </cell>
          <cell r="C10">
            <v>0</v>
          </cell>
          <cell r="D10" t="str">
            <v/>
          </cell>
          <cell r="E10">
            <v>0</v>
          </cell>
          <cell r="F10" t="str">
            <v/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  <cell r="AA10">
            <v>0</v>
          </cell>
          <cell r="AC10">
            <v>0</v>
          </cell>
          <cell r="AE10">
            <v>0</v>
          </cell>
          <cell r="AG10">
            <v>0</v>
          </cell>
        </row>
        <row r="11">
          <cell r="B11">
            <v>0</v>
          </cell>
          <cell r="C11">
            <v>0</v>
          </cell>
          <cell r="D11" t="str">
            <v/>
          </cell>
          <cell r="E11">
            <v>0</v>
          </cell>
          <cell r="F11" t="str">
            <v/>
          </cell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  <cell r="AA11">
            <v>0</v>
          </cell>
          <cell r="AC11">
            <v>0</v>
          </cell>
          <cell r="AE11">
            <v>0</v>
          </cell>
          <cell r="AG11">
            <v>0</v>
          </cell>
        </row>
        <row r="12">
          <cell r="B12">
            <v>0</v>
          </cell>
          <cell r="C12">
            <v>0</v>
          </cell>
          <cell r="D12" t="str">
            <v/>
          </cell>
          <cell r="E12">
            <v>0</v>
          </cell>
          <cell r="F12" t="str">
            <v/>
          </cell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  <cell r="AA12">
            <v>0</v>
          </cell>
          <cell r="AC12">
            <v>0</v>
          </cell>
          <cell r="AE12">
            <v>0</v>
          </cell>
          <cell r="AG12">
            <v>0</v>
          </cell>
        </row>
        <row r="13">
          <cell r="B13">
            <v>0</v>
          </cell>
          <cell r="C13">
            <v>0</v>
          </cell>
          <cell r="D13" t="str">
            <v/>
          </cell>
          <cell r="E13">
            <v>0</v>
          </cell>
          <cell r="F13" t="str">
            <v/>
          </cell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  <cell r="AC13">
            <v>0</v>
          </cell>
          <cell r="AE13">
            <v>0</v>
          </cell>
          <cell r="AG13">
            <v>0</v>
          </cell>
        </row>
        <row r="14">
          <cell r="B14">
            <v>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  <cell r="Y14">
            <v>0</v>
          </cell>
          <cell r="AA14">
            <v>0</v>
          </cell>
          <cell r="AC14">
            <v>0</v>
          </cell>
          <cell r="AE14">
            <v>0</v>
          </cell>
          <cell r="AG14">
            <v>0</v>
          </cell>
        </row>
        <row r="15">
          <cell r="B15">
            <v>0</v>
          </cell>
          <cell r="C15">
            <v>0</v>
          </cell>
          <cell r="D15" t="str">
            <v/>
          </cell>
          <cell r="E15">
            <v>0</v>
          </cell>
          <cell r="F15" t="str">
            <v/>
          </cell>
          <cell r="G15">
            <v>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  <cell r="AC15">
            <v>0</v>
          </cell>
          <cell r="AE15">
            <v>0</v>
          </cell>
          <cell r="AG15">
            <v>0</v>
          </cell>
        </row>
        <row r="16">
          <cell r="B16">
            <v>0</v>
          </cell>
          <cell r="C16">
            <v>0</v>
          </cell>
          <cell r="D16" t="str">
            <v/>
          </cell>
          <cell r="E16">
            <v>0</v>
          </cell>
          <cell r="F16" t="str">
            <v/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  <cell r="AA16">
            <v>0</v>
          </cell>
          <cell r="AC16">
            <v>0</v>
          </cell>
          <cell r="AE16">
            <v>0</v>
          </cell>
          <cell r="AG16">
            <v>0</v>
          </cell>
        </row>
        <row r="17">
          <cell r="B17">
            <v>0</v>
          </cell>
          <cell r="C17">
            <v>0</v>
          </cell>
          <cell r="D17" t="str">
            <v/>
          </cell>
          <cell r="E17">
            <v>0</v>
          </cell>
          <cell r="F17" t="str">
            <v/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C17">
            <v>0</v>
          </cell>
          <cell r="AE17">
            <v>0</v>
          </cell>
          <cell r="AG17">
            <v>0</v>
          </cell>
        </row>
        <row r="18">
          <cell r="B18">
            <v>0</v>
          </cell>
          <cell r="C18">
            <v>0</v>
          </cell>
          <cell r="D18" t="str">
            <v/>
          </cell>
          <cell r="E18">
            <v>0</v>
          </cell>
          <cell r="F18" t="str">
            <v/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  <cell r="AC18">
            <v>0</v>
          </cell>
          <cell r="AE18">
            <v>0</v>
          </cell>
          <cell r="AG18">
            <v>0</v>
          </cell>
        </row>
        <row r="19">
          <cell r="B19">
            <v>0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  <cell r="AG19">
            <v>0</v>
          </cell>
        </row>
        <row r="20">
          <cell r="B20">
            <v>0</v>
          </cell>
          <cell r="C20">
            <v>0</v>
          </cell>
          <cell r="D20" t="str">
            <v/>
          </cell>
          <cell r="E20">
            <v>0</v>
          </cell>
          <cell r="F20" t="str">
            <v/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G20">
            <v>0</v>
          </cell>
        </row>
        <row r="21">
          <cell r="B21">
            <v>0</v>
          </cell>
          <cell r="C21">
            <v>0</v>
          </cell>
          <cell r="D21" t="str">
            <v/>
          </cell>
          <cell r="E21">
            <v>0</v>
          </cell>
          <cell r="F21" t="str">
            <v/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C21">
            <v>0</v>
          </cell>
          <cell r="AE21">
            <v>0</v>
          </cell>
          <cell r="AG21">
            <v>0</v>
          </cell>
        </row>
        <row r="22">
          <cell r="B22">
            <v>0</v>
          </cell>
          <cell r="C22">
            <v>0</v>
          </cell>
          <cell r="D22" t="str">
            <v/>
          </cell>
          <cell r="E22">
            <v>0</v>
          </cell>
          <cell r="F22" t="str">
            <v/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  <cell r="AC22">
            <v>0</v>
          </cell>
          <cell r="AE22">
            <v>0</v>
          </cell>
          <cell r="AG22">
            <v>0</v>
          </cell>
        </row>
        <row r="23">
          <cell r="B23">
            <v>0</v>
          </cell>
          <cell r="C23">
            <v>0</v>
          </cell>
          <cell r="D23" t="str">
            <v/>
          </cell>
          <cell r="E23">
            <v>0</v>
          </cell>
          <cell r="F23" t="str">
            <v/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  <cell r="AC23">
            <v>0</v>
          </cell>
          <cell r="AE23">
            <v>0</v>
          </cell>
          <cell r="AG23">
            <v>0</v>
          </cell>
        </row>
        <row r="24">
          <cell r="B24">
            <v>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>
            <v>0</v>
          </cell>
          <cell r="I24">
            <v>0</v>
          </cell>
          <cell r="K24">
            <v>0</v>
          </cell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G24">
            <v>0</v>
          </cell>
        </row>
        <row r="25">
          <cell r="B25">
            <v>0</v>
          </cell>
          <cell r="C25">
            <v>0</v>
          </cell>
          <cell r="D25" t="str">
            <v/>
          </cell>
          <cell r="E25">
            <v>0</v>
          </cell>
          <cell r="F25" t="str">
            <v/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  <cell r="AA25">
            <v>0</v>
          </cell>
          <cell r="AC25">
            <v>0</v>
          </cell>
          <cell r="AE25">
            <v>0</v>
          </cell>
          <cell r="AG25">
            <v>0</v>
          </cell>
        </row>
        <row r="26">
          <cell r="B26">
            <v>0</v>
          </cell>
          <cell r="C26">
            <v>0</v>
          </cell>
          <cell r="D26" t="str">
            <v/>
          </cell>
          <cell r="E26">
            <v>0</v>
          </cell>
          <cell r="F26" t="str">
            <v/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  <cell r="AA26">
            <v>0</v>
          </cell>
          <cell r="AC26">
            <v>0</v>
          </cell>
          <cell r="AE26">
            <v>0</v>
          </cell>
          <cell r="AG26">
            <v>0</v>
          </cell>
        </row>
        <row r="27">
          <cell r="B27">
            <v>0</v>
          </cell>
          <cell r="C27">
            <v>0</v>
          </cell>
          <cell r="D27" t="str">
            <v/>
          </cell>
          <cell r="E27">
            <v>0</v>
          </cell>
          <cell r="F27" t="str">
            <v/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  <cell r="AC27">
            <v>0</v>
          </cell>
          <cell r="AE27">
            <v>0</v>
          </cell>
          <cell r="AG27">
            <v>0</v>
          </cell>
        </row>
        <row r="28">
          <cell r="B28">
            <v>0</v>
          </cell>
          <cell r="C28">
            <v>0</v>
          </cell>
          <cell r="D28" t="str">
            <v/>
          </cell>
          <cell r="E28">
            <v>0</v>
          </cell>
          <cell r="F28" t="str">
            <v/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  <cell r="AC28">
            <v>0</v>
          </cell>
          <cell r="AE28">
            <v>0</v>
          </cell>
          <cell r="AG28">
            <v>0</v>
          </cell>
        </row>
        <row r="29">
          <cell r="B29">
            <v>0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W29">
            <v>0</v>
          </cell>
          <cell r="Y29">
            <v>0</v>
          </cell>
          <cell r="AA29">
            <v>0</v>
          </cell>
          <cell r="AC29">
            <v>0</v>
          </cell>
          <cell r="AE29">
            <v>0</v>
          </cell>
          <cell r="AG29">
            <v>0</v>
          </cell>
        </row>
        <row r="30">
          <cell r="B30">
            <v>0</v>
          </cell>
          <cell r="C30">
            <v>0</v>
          </cell>
          <cell r="D30" t="str">
            <v/>
          </cell>
          <cell r="E30">
            <v>0</v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  <cell r="AA30">
            <v>0</v>
          </cell>
          <cell r="AC30">
            <v>0</v>
          </cell>
          <cell r="AE30">
            <v>0</v>
          </cell>
          <cell r="AG30">
            <v>0</v>
          </cell>
        </row>
        <row r="31">
          <cell r="B31">
            <v>0</v>
          </cell>
          <cell r="C31">
            <v>0</v>
          </cell>
          <cell r="D31" t="str">
            <v/>
          </cell>
          <cell r="E31">
            <v>0</v>
          </cell>
          <cell r="F31" t="str">
            <v/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  <cell r="AG31">
            <v>0</v>
          </cell>
        </row>
        <row r="32">
          <cell r="B32">
            <v>0</v>
          </cell>
          <cell r="C32">
            <v>0</v>
          </cell>
          <cell r="D32" t="str">
            <v/>
          </cell>
          <cell r="E32">
            <v>0</v>
          </cell>
          <cell r="F32" t="str">
            <v/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G32">
            <v>0</v>
          </cell>
        </row>
        <row r="33">
          <cell r="B33">
            <v>0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  <cell r="AA33">
            <v>0</v>
          </cell>
          <cell r="AC33">
            <v>0</v>
          </cell>
          <cell r="AE33">
            <v>0</v>
          </cell>
          <cell r="AG33">
            <v>0</v>
          </cell>
        </row>
        <row r="34">
          <cell r="B34">
            <v>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>
            <v>0</v>
          </cell>
          <cell r="I34">
            <v>0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  <cell r="S34">
            <v>0</v>
          </cell>
          <cell r="U34">
            <v>0</v>
          </cell>
          <cell r="W34">
            <v>0</v>
          </cell>
          <cell r="Y34">
            <v>0</v>
          </cell>
          <cell r="AA34">
            <v>0</v>
          </cell>
          <cell r="AC34">
            <v>0</v>
          </cell>
          <cell r="AE34">
            <v>0</v>
          </cell>
          <cell r="AG34">
            <v>0</v>
          </cell>
        </row>
        <row r="35">
          <cell r="B35">
            <v>0</v>
          </cell>
          <cell r="C35">
            <v>0</v>
          </cell>
          <cell r="D35" t="str">
            <v/>
          </cell>
          <cell r="E35">
            <v>0</v>
          </cell>
          <cell r="F35" t="str">
            <v/>
          </cell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  <cell r="AC35">
            <v>0</v>
          </cell>
          <cell r="AE35">
            <v>0</v>
          </cell>
          <cell r="AG35">
            <v>0</v>
          </cell>
        </row>
        <row r="36">
          <cell r="B36">
            <v>0</v>
          </cell>
          <cell r="C36">
            <v>0</v>
          </cell>
          <cell r="D36" t="str">
            <v/>
          </cell>
          <cell r="E36">
            <v>0</v>
          </cell>
          <cell r="F36" t="str">
            <v/>
          </cell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  <cell r="AC36">
            <v>0</v>
          </cell>
          <cell r="AE36">
            <v>0</v>
          </cell>
          <cell r="AG36">
            <v>0</v>
          </cell>
        </row>
        <row r="37">
          <cell r="B37">
            <v>0</v>
          </cell>
          <cell r="C37">
            <v>0</v>
          </cell>
          <cell r="D37" t="str">
            <v/>
          </cell>
          <cell r="E37">
            <v>0</v>
          </cell>
          <cell r="F37" t="str">
            <v/>
          </cell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  <cell r="AA37">
            <v>0</v>
          </cell>
          <cell r="AC37">
            <v>0</v>
          </cell>
          <cell r="AE37">
            <v>0</v>
          </cell>
          <cell r="AG37">
            <v>0</v>
          </cell>
        </row>
        <row r="38">
          <cell r="B38">
            <v>0</v>
          </cell>
          <cell r="C38">
            <v>0</v>
          </cell>
          <cell r="D38" t="str">
            <v/>
          </cell>
          <cell r="E38">
            <v>0</v>
          </cell>
          <cell r="F38" t="str">
            <v/>
          </cell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  <cell r="AA38">
            <v>0</v>
          </cell>
          <cell r="AC38">
            <v>0</v>
          </cell>
          <cell r="AE38">
            <v>0</v>
          </cell>
          <cell r="AG38">
            <v>0</v>
          </cell>
        </row>
        <row r="39">
          <cell r="B39">
            <v>0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>
            <v>0</v>
          </cell>
          <cell r="I39">
            <v>0</v>
          </cell>
          <cell r="K39">
            <v>0</v>
          </cell>
          <cell r="M39">
            <v>0</v>
          </cell>
          <cell r="O39">
            <v>0</v>
          </cell>
          <cell r="Q39">
            <v>0</v>
          </cell>
          <cell r="S39">
            <v>0</v>
          </cell>
          <cell r="U39">
            <v>0</v>
          </cell>
          <cell r="W39">
            <v>0</v>
          </cell>
          <cell r="Y39">
            <v>0</v>
          </cell>
          <cell r="AA39">
            <v>0</v>
          </cell>
          <cell r="AC39">
            <v>0</v>
          </cell>
          <cell r="AE39">
            <v>0</v>
          </cell>
          <cell r="AG39">
            <v>0</v>
          </cell>
        </row>
        <row r="40">
          <cell r="B40">
            <v>0</v>
          </cell>
          <cell r="C40">
            <v>0</v>
          </cell>
          <cell r="D40" t="str">
            <v/>
          </cell>
          <cell r="E40">
            <v>0</v>
          </cell>
          <cell r="F40" t="str">
            <v/>
          </cell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  <cell r="AG40">
            <v>0</v>
          </cell>
        </row>
        <row r="41">
          <cell r="B41">
            <v>0</v>
          </cell>
          <cell r="C41">
            <v>0</v>
          </cell>
          <cell r="D41" t="str">
            <v/>
          </cell>
          <cell r="E41">
            <v>0</v>
          </cell>
          <cell r="F41" t="str">
            <v/>
          </cell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  <cell r="AA41">
            <v>0</v>
          </cell>
          <cell r="AC41">
            <v>0</v>
          </cell>
          <cell r="AE41">
            <v>0</v>
          </cell>
          <cell r="AG41">
            <v>0</v>
          </cell>
        </row>
        <row r="42">
          <cell r="B42">
            <v>0</v>
          </cell>
          <cell r="C42">
            <v>0</v>
          </cell>
          <cell r="D42" t="str">
            <v/>
          </cell>
          <cell r="E42">
            <v>0</v>
          </cell>
          <cell r="F42" t="str">
            <v/>
          </cell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G42">
            <v>0</v>
          </cell>
        </row>
        <row r="43">
          <cell r="B43">
            <v>0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  <cell r="AG43">
            <v>0</v>
          </cell>
        </row>
        <row r="44"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  <cell r="AE44">
            <v>0</v>
          </cell>
          <cell r="AG44">
            <v>0</v>
          </cell>
        </row>
        <row r="45">
          <cell r="B45">
            <v>0</v>
          </cell>
          <cell r="C45">
            <v>0</v>
          </cell>
          <cell r="D45" t="str">
            <v/>
          </cell>
          <cell r="E45">
            <v>0</v>
          </cell>
          <cell r="F45" t="str">
            <v/>
          </cell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  <cell r="AA45">
            <v>0</v>
          </cell>
          <cell r="AC45">
            <v>0</v>
          </cell>
          <cell r="AE45">
            <v>0</v>
          </cell>
          <cell r="AG45">
            <v>0</v>
          </cell>
        </row>
        <row r="46">
          <cell r="B46">
            <v>0</v>
          </cell>
          <cell r="C46">
            <v>0</v>
          </cell>
          <cell r="D46" t="str">
            <v/>
          </cell>
          <cell r="E46">
            <v>0</v>
          </cell>
          <cell r="F46" t="str">
            <v/>
          </cell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  <cell r="AA46">
            <v>0</v>
          </cell>
          <cell r="AC46">
            <v>0</v>
          </cell>
          <cell r="AE46">
            <v>0</v>
          </cell>
          <cell r="AG46">
            <v>0</v>
          </cell>
        </row>
        <row r="47">
          <cell r="B47">
            <v>0</v>
          </cell>
          <cell r="C47">
            <v>0</v>
          </cell>
          <cell r="D47" t="str">
            <v/>
          </cell>
          <cell r="E47">
            <v>0</v>
          </cell>
          <cell r="F47" t="str">
            <v/>
          </cell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  <cell r="AA47">
            <v>0</v>
          </cell>
          <cell r="AC47">
            <v>0</v>
          </cell>
          <cell r="AE47">
            <v>0</v>
          </cell>
          <cell r="AG47">
            <v>0</v>
          </cell>
        </row>
        <row r="48">
          <cell r="B48">
            <v>0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  <cell r="AA48">
            <v>0</v>
          </cell>
          <cell r="AC48">
            <v>0</v>
          </cell>
          <cell r="AE48">
            <v>0</v>
          </cell>
          <cell r="AG48">
            <v>0</v>
          </cell>
        </row>
        <row r="49">
          <cell r="B49">
            <v>0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>
            <v>0</v>
          </cell>
          <cell r="I49">
            <v>0</v>
          </cell>
          <cell r="K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  <cell r="W49">
            <v>0</v>
          </cell>
          <cell r="Y49">
            <v>0</v>
          </cell>
          <cell r="AA49">
            <v>0</v>
          </cell>
          <cell r="AC49">
            <v>0</v>
          </cell>
          <cell r="AE49">
            <v>0</v>
          </cell>
          <cell r="AG49">
            <v>0</v>
          </cell>
        </row>
        <row r="50">
          <cell r="B50">
            <v>0</v>
          </cell>
          <cell r="C50">
            <v>0</v>
          </cell>
          <cell r="D50" t="str">
            <v/>
          </cell>
          <cell r="E50">
            <v>0</v>
          </cell>
          <cell r="F50" t="str">
            <v/>
          </cell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  <cell r="AA50">
            <v>0</v>
          </cell>
          <cell r="AC50">
            <v>0</v>
          </cell>
          <cell r="AE50">
            <v>0</v>
          </cell>
          <cell r="AG50">
            <v>0</v>
          </cell>
        </row>
      </sheetData>
      <sheetData sheetId="2"/>
      <sheetData sheetId="3"/>
      <sheetData sheetId="4"/>
      <sheetData sheetId="5">
        <row r="1">
          <cell r="A1" t="str">
            <v>Chutedogging</v>
          </cell>
          <cell r="B1" t="str">
            <v>Total points</v>
          </cell>
          <cell r="C1" t="str">
            <v>Bradford - AM</v>
          </cell>
          <cell r="D1" t="str">
            <v>pts</v>
          </cell>
          <cell r="E1" t="str">
            <v>Bradford - PM</v>
          </cell>
          <cell r="F1" t="str">
            <v>pts</v>
          </cell>
          <cell r="G1" t="str">
            <v>Mason #1 - Saturday AM</v>
          </cell>
          <cell r="H1" t="str">
            <v>pts</v>
          </cell>
          <cell r="I1" t="str">
            <v>Mason #1 - Saturday PM</v>
          </cell>
          <cell r="J1" t="str">
            <v>pts</v>
          </cell>
          <cell r="K1" t="str">
            <v>Mason #1 - Sunday</v>
          </cell>
          <cell r="L1" t="str">
            <v>pts</v>
          </cell>
          <cell r="M1" t="str">
            <v>Mason #2 - Saturday AM</v>
          </cell>
          <cell r="N1" t="str">
            <v>pts</v>
          </cell>
          <cell r="O1" t="str">
            <v>Mason #2 - Saturday PM</v>
          </cell>
          <cell r="P1" t="str">
            <v>pts</v>
          </cell>
          <cell r="Q1" t="str">
            <v>Mason #2 - Sunday</v>
          </cell>
          <cell r="R1" t="str">
            <v>pts</v>
          </cell>
          <cell r="S1" t="str">
            <v>Mason #3 - AM</v>
          </cell>
          <cell r="T1" t="str">
            <v>pts</v>
          </cell>
          <cell r="U1" t="str">
            <v>Mason  #3 - PM</v>
          </cell>
          <cell r="V1" t="str">
            <v>pts</v>
          </cell>
          <cell r="W1" t="str">
            <v>Spring Hill - AM</v>
          </cell>
          <cell r="X1" t="str">
            <v>pts</v>
          </cell>
          <cell r="Y1" t="str">
            <v>Spring Hill - PM</v>
          </cell>
          <cell r="Z1" t="str">
            <v>pts</v>
          </cell>
          <cell r="AA1" t="str">
            <v>Triple P - AM</v>
          </cell>
          <cell r="AB1" t="str">
            <v>pts</v>
          </cell>
          <cell r="AC1" t="str">
            <v>Triple P - PM</v>
          </cell>
          <cell r="AD1" t="str">
            <v>pts</v>
          </cell>
          <cell r="AE1" t="str">
            <v>Martin - Saturday</v>
          </cell>
          <cell r="AF1" t="str">
            <v>pts</v>
          </cell>
          <cell r="AG1">
            <v>0</v>
          </cell>
          <cell r="AH1" t="str">
            <v>pts</v>
          </cell>
        </row>
        <row r="2">
          <cell r="A2" t="str">
            <v>Bou Reich</v>
          </cell>
          <cell r="B2">
            <v>105</v>
          </cell>
          <cell r="C2">
            <v>2.6</v>
          </cell>
          <cell r="D2">
            <v>10</v>
          </cell>
          <cell r="E2">
            <v>2.89</v>
          </cell>
          <cell r="F2">
            <v>9</v>
          </cell>
          <cell r="G2">
            <v>4.32</v>
          </cell>
          <cell r="H2">
            <v>5</v>
          </cell>
          <cell r="I2">
            <v>10.55</v>
          </cell>
          <cell r="J2">
            <v>2</v>
          </cell>
          <cell r="K2">
            <v>4.1100000000000003</v>
          </cell>
          <cell r="L2">
            <v>9</v>
          </cell>
          <cell r="M2">
            <v>12.68</v>
          </cell>
          <cell r="N2">
            <v>6</v>
          </cell>
          <cell r="O2">
            <v>8.5500000000000007</v>
          </cell>
          <cell r="P2">
            <v>4</v>
          </cell>
          <cell r="Q2">
            <v>4.6900000000000004</v>
          </cell>
          <cell r="R2">
            <v>9</v>
          </cell>
          <cell r="S2">
            <v>2.12</v>
          </cell>
          <cell r="T2">
            <v>10</v>
          </cell>
          <cell r="U2">
            <v>2.62</v>
          </cell>
          <cell r="V2">
            <v>9</v>
          </cell>
          <cell r="W2">
            <v>13.83</v>
          </cell>
          <cell r="X2">
            <v>5</v>
          </cell>
          <cell r="Y2">
            <v>2.78</v>
          </cell>
          <cell r="Z2">
            <v>9</v>
          </cell>
          <cell r="AA2">
            <v>3.35</v>
          </cell>
          <cell r="AB2">
            <v>8</v>
          </cell>
          <cell r="AC2">
            <v>1.96</v>
          </cell>
          <cell r="AD2">
            <v>10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Johnson Yarbro</v>
          </cell>
          <cell r="B3">
            <v>98</v>
          </cell>
          <cell r="C3">
            <v>2.73</v>
          </cell>
          <cell r="D3">
            <v>9</v>
          </cell>
          <cell r="E3">
            <v>3.17</v>
          </cell>
          <cell r="F3">
            <v>8</v>
          </cell>
          <cell r="G3">
            <v>5.05</v>
          </cell>
          <cell r="H3">
            <v>4</v>
          </cell>
          <cell r="I3">
            <v>2.56</v>
          </cell>
          <cell r="J3">
            <v>9</v>
          </cell>
          <cell r="K3">
            <v>7.95</v>
          </cell>
          <cell r="L3">
            <v>6</v>
          </cell>
          <cell r="M3">
            <v>2.16</v>
          </cell>
          <cell r="N3">
            <v>10</v>
          </cell>
          <cell r="O3">
            <v>13.74</v>
          </cell>
          <cell r="P3">
            <v>3</v>
          </cell>
          <cell r="Q3">
            <v>2.84</v>
          </cell>
          <cell r="R3">
            <v>10</v>
          </cell>
          <cell r="S3">
            <v>26.5</v>
          </cell>
          <cell r="T3">
            <v>0</v>
          </cell>
          <cell r="U3">
            <v>1.65</v>
          </cell>
          <cell r="V3">
            <v>10</v>
          </cell>
          <cell r="W3">
            <v>6.02</v>
          </cell>
          <cell r="X3">
            <v>7</v>
          </cell>
          <cell r="Y3">
            <v>4.46</v>
          </cell>
          <cell r="Z3">
            <v>5</v>
          </cell>
          <cell r="AA3">
            <v>2.79</v>
          </cell>
          <cell r="AB3">
            <v>9</v>
          </cell>
          <cell r="AC3">
            <v>3.05</v>
          </cell>
          <cell r="AD3">
            <v>8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 t="str">
            <v>Trip Carter</v>
          </cell>
          <cell r="B4">
            <v>83</v>
          </cell>
          <cell r="C4">
            <v>5.12</v>
          </cell>
          <cell r="D4">
            <v>6</v>
          </cell>
          <cell r="E4">
            <v>3.51</v>
          </cell>
          <cell r="F4">
            <v>7</v>
          </cell>
          <cell r="G4">
            <v>7.1</v>
          </cell>
          <cell r="H4">
            <v>3</v>
          </cell>
          <cell r="I4">
            <v>4.05</v>
          </cell>
          <cell r="J4">
            <v>7</v>
          </cell>
          <cell r="K4">
            <v>3.49</v>
          </cell>
          <cell r="L4">
            <v>10</v>
          </cell>
          <cell r="M4">
            <v>15.82</v>
          </cell>
          <cell r="N4">
            <v>3</v>
          </cell>
          <cell r="O4">
            <v>3.02</v>
          </cell>
          <cell r="P4">
            <v>10</v>
          </cell>
          <cell r="Q4">
            <v>7.62</v>
          </cell>
          <cell r="R4">
            <v>4</v>
          </cell>
          <cell r="S4">
            <v>6.1</v>
          </cell>
          <cell r="T4">
            <v>4</v>
          </cell>
          <cell r="U4">
            <v>5.49</v>
          </cell>
          <cell r="V4">
            <v>5</v>
          </cell>
          <cell r="W4">
            <v>21.44</v>
          </cell>
          <cell r="X4">
            <v>3</v>
          </cell>
          <cell r="Y4">
            <v>3.21</v>
          </cell>
          <cell r="Z4">
            <v>7</v>
          </cell>
          <cell r="AA4">
            <v>3.6</v>
          </cell>
          <cell r="AB4">
            <v>7</v>
          </cell>
          <cell r="AC4">
            <v>3.89</v>
          </cell>
          <cell r="AD4">
            <v>7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 t="str">
            <v>Connor Griffith</v>
          </cell>
          <cell r="B5">
            <v>80</v>
          </cell>
          <cell r="C5">
            <v>3.68</v>
          </cell>
          <cell r="D5">
            <v>8</v>
          </cell>
          <cell r="E5">
            <v>4.16</v>
          </cell>
          <cell r="F5">
            <v>5</v>
          </cell>
          <cell r="G5">
            <v>3.39</v>
          </cell>
          <cell r="H5">
            <v>8</v>
          </cell>
          <cell r="I5">
            <v>5.53</v>
          </cell>
          <cell r="J5">
            <v>6</v>
          </cell>
          <cell r="K5" t="str">
            <v>NT</v>
          </cell>
          <cell r="L5">
            <v>0</v>
          </cell>
          <cell r="M5">
            <v>4.47</v>
          </cell>
          <cell r="N5">
            <v>9</v>
          </cell>
          <cell r="O5">
            <v>3.16</v>
          </cell>
          <cell r="P5">
            <v>9</v>
          </cell>
          <cell r="Q5">
            <v>5.54</v>
          </cell>
          <cell r="R5">
            <v>8</v>
          </cell>
          <cell r="S5">
            <v>2.9</v>
          </cell>
          <cell r="T5">
            <v>9</v>
          </cell>
          <cell r="U5">
            <v>2.93</v>
          </cell>
          <cell r="V5">
            <v>7</v>
          </cell>
          <cell r="W5">
            <v>2.93</v>
          </cell>
          <cell r="X5">
            <v>9</v>
          </cell>
          <cell r="Y5">
            <v>15.85</v>
          </cell>
          <cell r="Z5">
            <v>2</v>
          </cell>
          <cell r="AA5" t="str">
            <v>NT</v>
          </cell>
          <cell r="AB5">
            <v>0</v>
          </cell>
          <cell r="AC5" t="str">
            <v>NT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 t="str">
            <v>Cole Townsend</v>
          </cell>
          <cell r="B6">
            <v>77</v>
          </cell>
          <cell r="C6">
            <v>0</v>
          </cell>
          <cell r="D6">
            <v>0</v>
          </cell>
          <cell r="E6">
            <v>0</v>
          </cell>
          <cell r="G6">
            <v>2.57</v>
          </cell>
          <cell r="H6">
            <v>10</v>
          </cell>
          <cell r="I6">
            <v>1.62</v>
          </cell>
          <cell r="J6">
            <v>10</v>
          </cell>
          <cell r="K6">
            <v>14.14</v>
          </cell>
          <cell r="L6">
            <v>2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3.23</v>
          </cell>
          <cell r="T6">
            <v>8</v>
          </cell>
          <cell r="U6">
            <v>2.83</v>
          </cell>
          <cell r="V6">
            <v>8</v>
          </cell>
          <cell r="W6">
            <v>2.34</v>
          </cell>
          <cell r="X6">
            <v>10</v>
          </cell>
          <cell r="Y6">
            <v>2.66</v>
          </cell>
          <cell r="Z6">
            <v>10</v>
          </cell>
          <cell r="AA6">
            <v>2.73</v>
          </cell>
          <cell r="AB6">
            <v>10</v>
          </cell>
          <cell r="AC6">
            <v>2.91</v>
          </cell>
          <cell r="AD6">
            <v>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 t="str">
            <v>Bryson Tays</v>
          </cell>
          <cell r="B7">
            <v>68</v>
          </cell>
          <cell r="C7">
            <v>5.0999999999999996</v>
          </cell>
          <cell r="D7">
            <v>7</v>
          </cell>
          <cell r="E7">
            <v>2.65</v>
          </cell>
          <cell r="F7">
            <v>10</v>
          </cell>
          <cell r="G7" t="str">
            <v>NT</v>
          </cell>
          <cell r="H7">
            <v>0</v>
          </cell>
          <cell r="I7">
            <v>3.61</v>
          </cell>
          <cell r="J7">
            <v>8</v>
          </cell>
          <cell r="K7">
            <v>18.579999999999998</v>
          </cell>
          <cell r="L7">
            <v>1</v>
          </cell>
          <cell r="M7">
            <v>7.01</v>
          </cell>
          <cell r="N7">
            <v>7</v>
          </cell>
          <cell r="O7">
            <v>5.71</v>
          </cell>
          <cell r="P7">
            <v>8</v>
          </cell>
          <cell r="Q7">
            <v>9.8699999999999992</v>
          </cell>
          <cell r="R7">
            <v>3</v>
          </cell>
          <cell r="S7">
            <v>4.67</v>
          </cell>
          <cell r="T7">
            <v>7</v>
          </cell>
          <cell r="U7" t="str">
            <v>NT</v>
          </cell>
          <cell r="V7">
            <v>0</v>
          </cell>
          <cell r="W7">
            <v>3.1</v>
          </cell>
          <cell r="X7">
            <v>8</v>
          </cell>
          <cell r="Y7" t="str">
            <v>NT</v>
          </cell>
          <cell r="Z7">
            <v>0</v>
          </cell>
          <cell r="AA7">
            <v>8.51</v>
          </cell>
          <cell r="AB7">
            <v>4</v>
          </cell>
          <cell r="AC7">
            <v>6.15</v>
          </cell>
          <cell r="AD7">
            <v>5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 t="str">
            <v>Lane Webb</v>
          </cell>
          <cell r="B8">
            <v>59</v>
          </cell>
          <cell r="C8" t="str">
            <v>NT</v>
          </cell>
          <cell r="D8">
            <v>0</v>
          </cell>
          <cell r="E8">
            <v>4.1500000000000004</v>
          </cell>
          <cell r="F8">
            <v>6</v>
          </cell>
          <cell r="G8">
            <v>3.26</v>
          </cell>
          <cell r="H8">
            <v>9</v>
          </cell>
          <cell r="I8">
            <v>9.64</v>
          </cell>
          <cell r="J8">
            <v>3</v>
          </cell>
          <cell r="K8">
            <v>13.75</v>
          </cell>
          <cell r="L8">
            <v>3</v>
          </cell>
          <cell r="M8">
            <v>6.42</v>
          </cell>
          <cell r="N8">
            <v>8</v>
          </cell>
          <cell r="O8">
            <v>7.77</v>
          </cell>
          <cell r="P8">
            <v>5</v>
          </cell>
          <cell r="Q8" t="str">
            <v>NT</v>
          </cell>
          <cell r="R8">
            <v>0</v>
          </cell>
          <cell r="S8">
            <v>7.54</v>
          </cell>
          <cell r="T8">
            <v>3</v>
          </cell>
          <cell r="U8">
            <v>10.44</v>
          </cell>
          <cell r="V8">
            <v>2</v>
          </cell>
          <cell r="W8">
            <v>27.91</v>
          </cell>
          <cell r="X8">
            <v>2</v>
          </cell>
          <cell r="Y8">
            <v>3.38</v>
          </cell>
          <cell r="Z8">
            <v>6</v>
          </cell>
          <cell r="AA8">
            <v>7.55</v>
          </cell>
          <cell r="AB8">
            <v>6</v>
          </cell>
          <cell r="AC8">
            <v>6.01</v>
          </cell>
          <cell r="AD8">
            <v>6</v>
          </cell>
          <cell r="AE8">
            <v>0</v>
          </cell>
          <cell r="AG8">
            <v>0</v>
          </cell>
        </row>
        <row r="9">
          <cell r="A9" t="str">
            <v>J.T. Stork</v>
          </cell>
          <cell r="B9">
            <v>49</v>
          </cell>
          <cell r="C9">
            <v>22.56</v>
          </cell>
          <cell r="D9">
            <v>2</v>
          </cell>
          <cell r="E9">
            <v>19.55</v>
          </cell>
          <cell r="F9">
            <v>2</v>
          </cell>
          <cell r="G9">
            <v>19.07</v>
          </cell>
          <cell r="H9">
            <v>0</v>
          </cell>
          <cell r="I9">
            <v>20.38</v>
          </cell>
          <cell r="J9">
            <v>0</v>
          </cell>
          <cell r="K9">
            <v>5.21</v>
          </cell>
          <cell r="L9">
            <v>7</v>
          </cell>
          <cell r="M9">
            <v>15.99</v>
          </cell>
          <cell r="N9">
            <v>2</v>
          </cell>
          <cell r="O9">
            <v>5.78</v>
          </cell>
          <cell r="P9">
            <v>7</v>
          </cell>
          <cell r="Q9">
            <v>7.51</v>
          </cell>
          <cell r="R9">
            <v>5</v>
          </cell>
          <cell r="S9">
            <v>8.83</v>
          </cell>
          <cell r="T9">
            <v>1</v>
          </cell>
          <cell r="U9">
            <v>4.4400000000000004</v>
          </cell>
          <cell r="V9">
            <v>6</v>
          </cell>
          <cell r="W9">
            <v>11.02</v>
          </cell>
          <cell r="X9">
            <v>6</v>
          </cell>
          <cell r="Y9">
            <v>2.88</v>
          </cell>
          <cell r="Z9">
            <v>8</v>
          </cell>
          <cell r="AA9">
            <v>12.92</v>
          </cell>
          <cell r="AB9">
            <v>3</v>
          </cell>
          <cell r="AC9" t="str">
            <v>NT</v>
          </cell>
          <cell r="AD9">
            <v>0</v>
          </cell>
          <cell r="AE9">
            <v>0</v>
          </cell>
          <cell r="AG9">
            <v>0</v>
          </cell>
        </row>
        <row r="10">
          <cell r="A10" t="str">
            <v>Daniel Wilder</v>
          </cell>
          <cell r="B10">
            <v>42</v>
          </cell>
          <cell r="C10" t="str">
            <v>NT</v>
          </cell>
          <cell r="D10">
            <v>0</v>
          </cell>
          <cell r="E10">
            <v>14.5</v>
          </cell>
          <cell r="F10">
            <v>4</v>
          </cell>
          <cell r="G10">
            <v>4.16</v>
          </cell>
          <cell r="H10">
            <v>6</v>
          </cell>
          <cell r="I10" t="str">
            <v>NT</v>
          </cell>
          <cell r="J10">
            <v>0</v>
          </cell>
          <cell r="K10">
            <v>22.05</v>
          </cell>
          <cell r="L10">
            <v>0</v>
          </cell>
          <cell r="M10">
            <v>15.76</v>
          </cell>
          <cell r="N10">
            <v>4</v>
          </cell>
          <cell r="O10">
            <v>15.68</v>
          </cell>
          <cell r="P10">
            <v>2</v>
          </cell>
          <cell r="Q10">
            <v>5.81</v>
          </cell>
          <cell r="R10">
            <v>7</v>
          </cell>
          <cell r="S10">
            <v>4.97</v>
          </cell>
          <cell r="T10">
            <v>6</v>
          </cell>
          <cell r="U10" t="str">
            <v>NT</v>
          </cell>
          <cell r="V10">
            <v>0</v>
          </cell>
          <cell r="W10" t="str">
            <v>NT</v>
          </cell>
          <cell r="X10">
            <v>0</v>
          </cell>
          <cell r="Y10">
            <v>4.67</v>
          </cell>
          <cell r="Z10">
            <v>4</v>
          </cell>
          <cell r="AA10">
            <v>8.3699999999999992</v>
          </cell>
          <cell r="AB10">
            <v>5</v>
          </cell>
          <cell r="AC10">
            <v>9.93</v>
          </cell>
          <cell r="AD10">
            <v>4</v>
          </cell>
          <cell r="AE10">
            <v>0</v>
          </cell>
          <cell r="AG10">
            <v>0</v>
          </cell>
        </row>
        <row r="11">
          <cell r="A11" t="str">
            <v>Hudson Bolton</v>
          </cell>
          <cell r="B11">
            <v>37</v>
          </cell>
          <cell r="C11">
            <v>13.23</v>
          </cell>
          <cell r="D11">
            <v>5</v>
          </cell>
          <cell r="E11">
            <v>15.75</v>
          </cell>
          <cell r="F11">
            <v>3</v>
          </cell>
          <cell r="G11">
            <v>4.0999999999999996</v>
          </cell>
          <cell r="H11">
            <v>7</v>
          </cell>
          <cell r="I11">
            <v>9.48</v>
          </cell>
          <cell r="J11">
            <v>4</v>
          </cell>
          <cell r="K11">
            <v>9.94</v>
          </cell>
          <cell r="L11">
            <v>5</v>
          </cell>
          <cell r="M11" t="str">
            <v>NT</v>
          </cell>
          <cell r="N11">
            <v>0</v>
          </cell>
          <cell r="O11">
            <v>20.49</v>
          </cell>
          <cell r="P11">
            <v>0</v>
          </cell>
          <cell r="Q11">
            <v>6.23</v>
          </cell>
          <cell r="R11">
            <v>6</v>
          </cell>
          <cell r="S11">
            <v>5.6</v>
          </cell>
          <cell r="T11">
            <v>5</v>
          </cell>
          <cell r="U11">
            <v>12.52</v>
          </cell>
          <cell r="V11">
            <v>1</v>
          </cell>
          <cell r="W11" t="str">
            <v>NT</v>
          </cell>
          <cell r="X11">
            <v>0</v>
          </cell>
          <cell r="Y11">
            <v>16.98</v>
          </cell>
          <cell r="Z11">
            <v>1</v>
          </cell>
          <cell r="AA11">
            <v>0</v>
          </cell>
          <cell r="AC11">
            <v>0</v>
          </cell>
          <cell r="AE11">
            <v>0</v>
          </cell>
          <cell r="AG11">
            <v>0</v>
          </cell>
        </row>
        <row r="12">
          <cell r="A12" t="str">
            <v>Koen Knott</v>
          </cell>
          <cell r="B12">
            <v>25</v>
          </cell>
          <cell r="C12" t="str">
            <v>NT</v>
          </cell>
          <cell r="D12">
            <v>0</v>
          </cell>
          <cell r="E12">
            <v>23.18</v>
          </cell>
          <cell r="F12">
            <v>0</v>
          </cell>
          <cell r="G12">
            <v>9.66</v>
          </cell>
          <cell r="H12">
            <v>1</v>
          </cell>
          <cell r="I12">
            <v>14.64</v>
          </cell>
          <cell r="J12">
            <v>1</v>
          </cell>
          <cell r="K12">
            <v>4.55</v>
          </cell>
          <cell r="L12">
            <v>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NT</v>
          </cell>
          <cell r="R12">
            <v>0</v>
          </cell>
          <cell r="S12">
            <v>8.81</v>
          </cell>
          <cell r="T12">
            <v>2</v>
          </cell>
          <cell r="U12">
            <v>7.39</v>
          </cell>
          <cell r="V12">
            <v>4</v>
          </cell>
          <cell r="W12">
            <v>21.32</v>
          </cell>
          <cell r="X12">
            <v>4</v>
          </cell>
          <cell r="Y12">
            <v>7.99</v>
          </cell>
          <cell r="Z12">
            <v>3</v>
          </cell>
          <cell r="AA12">
            <v>20.56</v>
          </cell>
          <cell r="AB12">
            <v>2</v>
          </cell>
          <cell r="AC12" t="str">
            <v>NT</v>
          </cell>
          <cell r="AD12">
            <v>0</v>
          </cell>
          <cell r="AE12">
            <v>0</v>
          </cell>
          <cell r="AG12">
            <v>0</v>
          </cell>
        </row>
        <row r="13">
          <cell r="A13" t="str">
            <v>Carter Coleman</v>
          </cell>
          <cell r="B13">
            <v>24</v>
          </cell>
          <cell r="C13" t="str">
            <v>NT</v>
          </cell>
          <cell r="D13">
            <v>0</v>
          </cell>
          <cell r="E13">
            <v>20.92</v>
          </cell>
          <cell r="F13">
            <v>1</v>
          </cell>
          <cell r="G13">
            <v>8.32</v>
          </cell>
          <cell r="H13">
            <v>2</v>
          </cell>
          <cell r="I13">
            <v>7.5</v>
          </cell>
          <cell r="J13">
            <v>5</v>
          </cell>
          <cell r="K13" t="str">
            <v>NT</v>
          </cell>
          <cell r="L13">
            <v>0</v>
          </cell>
          <cell r="M13">
            <v>15.65</v>
          </cell>
          <cell r="N13">
            <v>5</v>
          </cell>
          <cell r="O13">
            <v>6.93</v>
          </cell>
          <cell r="P13">
            <v>6</v>
          </cell>
          <cell r="Q13">
            <v>0</v>
          </cell>
          <cell r="R13">
            <v>0</v>
          </cell>
          <cell r="S13" t="str">
            <v>NT</v>
          </cell>
          <cell r="T13">
            <v>0</v>
          </cell>
          <cell r="U13">
            <v>8.89</v>
          </cell>
          <cell r="V13">
            <v>3</v>
          </cell>
          <cell r="W13" t="str">
            <v>NT</v>
          </cell>
          <cell r="X13">
            <v>0</v>
          </cell>
          <cell r="Y13" t="str">
            <v>NT</v>
          </cell>
          <cell r="Z13">
            <v>0</v>
          </cell>
          <cell r="AA13" t="str">
            <v>NT</v>
          </cell>
          <cell r="AB13">
            <v>0</v>
          </cell>
          <cell r="AC13">
            <v>21.39</v>
          </cell>
          <cell r="AD13">
            <v>2</v>
          </cell>
          <cell r="AE13">
            <v>0</v>
          </cell>
          <cell r="AG13">
            <v>0</v>
          </cell>
        </row>
        <row r="14">
          <cell r="A14" t="str">
            <v>Miller Bartlett</v>
          </cell>
          <cell r="B14">
            <v>8</v>
          </cell>
          <cell r="C14">
            <v>18.66</v>
          </cell>
          <cell r="D14">
            <v>4</v>
          </cell>
          <cell r="E14">
            <v>29.42</v>
          </cell>
          <cell r="F14">
            <v>0</v>
          </cell>
          <cell r="G14" t="str">
            <v>NT</v>
          </cell>
          <cell r="H14">
            <v>0</v>
          </cell>
          <cell r="I14">
            <v>17.64</v>
          </cell>
          <cell r="J14">
            <v>0</v>
          </cell>
          <cell r="K14">
            <v>10.25</v>
          </cell>
          <cell r="L14">
            <v>4</v>
          </cell>
          <cell r="M14" t="str">
            <v>NT</v>
          </cell>
          <cell r="N14">
            <v>0</v>
          </cell>
          <cell r="O14" t="str">
            <v>NT</v>
          </cell>
          <cell r="P14">
            <v>0</v>
          </cell>
          <cell r="Q14" t="str">
            <v>NT</v>
          </cell>
          <cell r="R14">
            <v>0</v>
          </cell>
          <cell r="S14">
            <v>19.88</v>
          </cell>
          <cell r="T14">
            <v>0</v>
          </cell>
          <cell r="U14" t="str">
            <v>NT</v>
          </cell>
          <cell r="V14">
            <v>0</v>
          </cell>
          <cell r="W14">
            <v>34.659999999999997</v>
          </cell>
          <cell r="X14">
            <v>0</v>
          </cell>
          <cell r="Y14" t="str">
            <v>NT</v>
          </cell>
          <cell r="Z14">
            <v>0</v>
          </cell>
          <cell r="AA14" t="str">
            <v>NT</v>
          </cell>
          <cell r="AB14">
            <v>0</v>
          </cell>
          <cell r="AC14" t="str">
            <v>NT</v>
          </cell>
          <cell r="AD14">
            <v>0</v>
          </cell>
          <cell r="AE14">
            <v>0</v>
          </cell>
          <cell r="AG14">
            <v>0</v>
          </cell>
        </row>
        <row r="15">
          <cell r="A15" t="str">
            <v>Aiden Reel</v>
          </cell>
          <cell r="B15">
            <v>3</v>
          </cell>
          <cell r="C15">
            <v>20.02</v>
          </cell>
          <cell r="D15">
            <v>3</v>
          </cell>
          <cell r="E15" t="str">
            <v>NT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E15">
            <v>0</v>
          </cell>
          <cell r="AG15">
            <v>0</v>
          </cell>
        </row>
        <row r="16">
          <cell r="A16" t="str">
            <v>Grant Mayfield</v>
          </cell>
          <cell r="B16">
            <v>3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  <cell r="AA16" t="str">
            <v>NT</v>
          </cell>
          <cell r="AB16">
            <v>0</v>
          </cell>
          <cell r="AC16">
            <v>13.33</v>
          </cell>
          <cell r="AD16">
            <v>3</v>
          </cell>
          <cell r="AE16">
            <v>0</v>
          </cell>
          <cell r="AG16">
            <v>0</v>
          </cell>
        </row>
        <row r="17">
          <cell r="A17" t="str">
            <v>Owen Prince</v>
          </cell>
          <cell r="B17">
            <v>3</v>
          </cell>
          <cell r="C17" t="str">
            <v>NT</v>
          </cell>
          <cell r="D17">
            <v>0</v>
          </cell>
          <cell r="E17" t="str">
            <v>NT</v>
          </cell>
          <cell r="F17">
            <v>0</v>
          </cell>
          <cell r="G17" t="str">
            <v>NT</v>
          </cell>
          <cell r="H17">
            <v>0</v>
          </cell>
          <cell r="I17" t="str">
            <v>NT</v>
          </cell>
          <cell r="J17">
            <v>0</v>
          </cell>
          <cell r="K17" t="str">
            <v>NT</v>
          </cell>
          <cell r="L17">
            <v>0</v>
          </cell>
          <cell r="M17" t="str">
            <v>NT</v>
          </cell>
          <cell r="N17">
            <v>0</v>
          </cell>
          <cell r="O17">
            <v>18.77</v>
          </cell>
          <cell r="P17">
            <v>1</v>
          </cell>
          <cell r="Q17" t="str">
            <v>NT</v>
          </cell>
          <cell r="R17">
            <v>0</v>
          </cell>
          <cell r="S17">
            <v>0</v>
          </cell>
          <cell r="T17">
            <v>0</v>
          </cell>
          <cell r="U17">
            <v>16.09</v>
          </cell>
          <cell r="V17">
            <v>0</v>
          </cell>
          <cell r="W17">
            <v>31.05</v>
          </cell>
          <cell r="X17">
            <v>1</v>
          </cell>
          <cell r="Y17" t="str">
            <v>NT</v>
          </cell>
          <cell r="Z17">
            <v>0</v>
          </cell>
          <cell r="AA17">
            <v>30</v>
          </cell>
          <cell r="AB17">
            <v>1</v>
          </cell>
          <cell r="AC17" t="str">
            <v>NT</v>
          </cell>
          <cell r="AD17">
            <v>0</v>
          </cell>
          <cell r="AE17">
            <v>0</v>
          </cell>
          <cell r="AG17">
            <v>0</v>
          </cell>
        </row>
        <row r="18">
          <cell r="A18" t="str">
            <v>Trey Lee</v>
          </cell>
          <cell r="B18">
            <v>1</v>
          </cell>
          <cell r="C18">
            <v>27.23</v>
          </cell>
          <cell r="D18">
            <v>1</v>
          </cell>
          <cell r="E18" t="str">
            <v>NT</v>
          </cell>
          <cell r="F18">
            <v>0</v>
          </cell>
          <cell r="G18" t="str">
            <v>DO</v>
          </cell>
          <cell r="H18">
            <v>0</v>
          </cell>
          <cell r="I18" t="str">
            <v>DO</v>
          </cell>
          <cell r="J18">
            <v>0</v>
          </cell>
          <cell r="K18" t="str">
            <v>DO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  <cell r="AC18">
            <v>0</v>
          </cell>
          <cell r="AE18">
            <v>0</v>
          </cell>
          <cell r="AG18">
            <v>0</v>
          </cell>
        </row>
        <row r="19">
          <cell r="A19" t="str">
            <v>Adam Townsend</v>
          </cell>
          <cell r="B19">
            <v>0</v>
          </cell>
          <cell r="C19">
            <v>0</v>
          </cell>
          <cell r="E19">
            <v>0</v>
          </cell>
          <cell r="F19">
            <v>0</v>
          </cell>
          <cell r="G19" t="str">
            <v>NT</v>
          </cell>
          <cell r="H19">
            <v>0</v>
          </cell>
          <cell r="I19" t="str">
            <v>NT</v>
          </cell>
          <cell r="J19">
            <v>0</v>
          </cell>
          <cell r="K19" t="str">
            <v>NT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NT</v>
          </cell>
          <cell r="T19">
            <v>0</v>
          </cell>
          <cell r="U19" t="str">
            <v>NT</v>
          </cell>
          <cell r="V19">
            <v>0</v>
          </cell>
          <cell r="W19" t="str">
            <v>NT</v>
          </cell>
          <cell r="X19">
            <v>0</v>
          </cell>
          <cell r="Y19" t="str">
            <v>NT</v>
          </cell>
          <cell r="Z19">
            <v>0</v>
          </cell>
          <cell r="AA19" t="str">
            <v>NT</v>
          </cell>
          <cell r="AB19">
            <v>0</v>
          </cell>
          <cell r="AC19" t="str">
            <v>NT</v>
          </cell>
          <cell r="AD19">
            <v>0</v>
          </cell>
          <cell r="AE19">
            <v>0</v>
          </cell>
          <cell r="AG19">
            <v>0</v>
          </cell>
        </row>
        <row r="20">
          <cell r="A20" t="str">
            <v>Brayden Miller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W20" t="str">
            <v>NT</v>
          </cell>
          <cell r="X20">
            <v>0</v>
          </cell>
          <cell r="Y20" t="str">
            <v>NT</v>
          </cell>
          <cell r="Z20">
            <v>0</v>
          </cell>
          <cell r="AA20" t="str">
            <v>NT</v>
          </cell>
          <cell r="AB20">
            <v>0</v>
          </cell>
          <cell r="AC20" t="str">
            <v>NT</v>
          </cell>
          <cell r="AD20">
            <v>0</v>
          </cell>
          <cell r="AE20">
            <v>0</v>
          </cell>
          <cell r="AG20">
            <v>0</v>
          </cell>
        </row>
        <row r="21">
          <cell r="A21" t="str">
            <v>Colt Carpenter</v>
          </cell>
          <cell r="B21">
            <v>0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 t="str">
            <v>NT</v>
          </cell>
          <cell r="T21">
            <v>0</v>
          </cell>
          <cell r="U21" t="str">
            <v>NT</v>
          </cell>
          <cell r="V21">
            <v>0</v>
          </cell>
          <cell r="W21" t="str">
            <v>NT</v>
          </cell>
          <cell r="X21">
            <v>0</v>
          </cell>
          <cell r="Y21" t="str">
            <v>NT</v>
          </cell>
          <cell r="Z21">
            <v>0</v>
          </cell>
          <cell r="AA21" t="str">
            <v>NT</v>
          </cell>
          <cell r="AB21">
            <v>0</v>
          </cell>
          <cell r="AC21" t="str">
            <v>NT</v>
          </cell>
          <cell r="AD21">
            <v>0</v>
          </cell>
          <cell r="AE21">
            <v>0</v>
          </cell>
          <cell r="AG21">
            <v>0</v>
          </cell>
        </row>
        <row r="22">
          <cell r="A22" t="str">
            <v>Colt Henderson</v>
          </cell>
          <cell r="B22">
            <v>0</v>
          </cell>
          <cell r="C22" t="str">
            <v>NT</v>
          </cell>
          <cell r="D22">
            <v>0</v>
          </cell>
          <cell r="E22" t="str">
            <v>NT</v>
          </cell>
          <cell r="F22">
            <v>0</v>
          </cell>
          <cell r="G22" t="str">
            <v>NT</v>
          </cell>
          <cell r="H22">
            <v>0</v>
          </cell>
          <cell r="I22" t="str">
            <v>NT</v>
          </cell>
          <cell r="J22">
            <v>0</v>
          </cell>
          <cell r="K22" t="str">
            <v>NT</v>
          </cell>
          <cell r="L22">
            <v>0</v>
          </cell>
          <cell r="M22" t="str">
            <v>NT</v>
          </cell>
          <cell r="N22">
            <v>0</v>
          </cell>
          <cell r="O22" t="str">
            <v>NT</v>
          </cell>
          <cell r="P22">
            <v>0</v>
          </cell>
          <cell r="Q22" t="str">
            <v>NT</v>
          </cell>
          <cell r="R22">
            <v>0</v>
          </cell>
          <cell r="S22" t="str">
            <v>NT</v>
          </cell>
          <cell r="T22">
            <v>0</v>
          </cell>
          <cell r="U22" t="str">
            <v>NT</v>
          </cell>
          <cell r="V22">
            <v>0</v>
          </cell>
          <cell r="W22" t="str">
            <v>NT</v>
          </cell>
          <cell r="X22">
            <v>0</v>
          </cell>
          <cell r="Y22" t="str">
            <v>NT</v>
          </cell>
          <cell r="Z22">
            <v>0</v>
          </cell>
          <cell r="AA22" t="str">
            <v>NT</v>
          </cell>
          <cell r="AB22">
            <v>0</v>
          </cell>
          <cell r="AC22" t="str">
            <v>NT</v>
          </cell>
          <cell r="AD22">
            <v>0</v>
          </cell>
          <cell r="AE22">
            <v>0</v>
          </cell>
          <cell r="AG22">
            <v>0</v>
          </cell>
        </row>
        <row r="23">
          <cell r="A23" t="str">
            <v>Colton Fenton</v>
          </cell>
          <cell r="B23">
            <v>0</v>
          </cell>
          <cell r="C23" t="str">
            <v>NT</v>
          </cell>
          <cell r="D23">
            <v>0</v>
          </cell>
          <cell r="E23" t="str">
            <v>NT</v>
          </cell>
          <cell r="F23">
            <v>0</v>
          </cell>
          <cell r="G23" t="str">
            <v>NT</v>
          </cell>
          <cell r="H23">
            <v>0</v>
          </cell>
          <cell r="I23" t="str">
            <v>NT</v>
          </cell>
          <cell r="J23">
            <v>0</v>
          </cell>
          <cell r="K23" t="str">
            <v>NT</v>
          </cell>
          <cell r="L23">
            <v>0</v>
          </cell>
          <cell r="M23" t="str">
            <v>NT</v>
          </cell>
          <cell r="N23">
            <v>0</v>
          </cell>
          <cell r="O23" t="str">
            <v>NT</v>
          </cell>
          <cell r="P23">
            <v>0</v>
          </cell>
          <cell r="Q23" t="str">
            <v>NT</v>
          </cell>
          <cell r="R23">
            <v>0</v>
          </cell>
          <cell r="S23" t="str">
            <v>NT</v>
          </cell>
          <cell r="T23">
            <v>0</v>
          </cell>
          <cell r="U23" t="str">
            <v>NT</v>
          </cell>
          <cell r="V23">
            <v>0</v>
          </cell>
          <cell r="W23" t="str">
            <v>NT</v>
          </cell>
          <cell r="X23">
            <v>0</v>
          </cell>
          <cell r="Y23" t="str">
            <v>NT</v>
          </cell>
          <cell r="Z23">
            <v>0</v>
          </cell>
          <cell r="AA23" t="str">
            <v>NT</v>
          </cell>
          <cell r="AB23">
            <v>0</v>
          </cell>
          <cell r="AC23" t="str">
            <v>NT</v>
          </cell>
          <cell r="AD23">
            <v>0</v>
          </cell>
          <cell r="AE23">
            <v>0</v>
          </cell>
          <cell r="AG23">
            <v>0</v>
          </cell>
        </row>
        <row r="24">
          <cell r="A24" t="str">
            <v>Cy Webb</v>
          </cell>
          <cell r="B24">
            <v>0</v>
          </cell>
          <cell r="C24" t="str">
            <v>NT</v>
          </cell>
          <cell r="D24">
            <v>0</v>
          </cell>
          <cell r="E24" t="str">
            <v>NT</v>
          </cell>
          <cell r="F24">
            <v>0</v>
          </cell>
          <cell r="G24" t="str">
            <v>NT</v>
          </cell>
          <cell r="H24">
            <v>0</v>
          </cell>
          <cell r="I24" t="str">
            <v>NT</v>
          </cell>
          <cell r="J24">
            <v>0</v>
          </cell>
          <cell r="K24" t="str">
            <v>NT</v>
          </cell>
          <cell r="L24">
            <v>0</v>
          </cell>
          <cell r="M24" t="str">
            <v>NT</v>
          </cell>
          <cell r="N24">
            <v>0</v>
          </cell>
          <cell r="O24" t="str">
            <v>NT</v>
          </cell>
          <cell r="P24">
            <v>0</v>
          </cell>
          <cell r="Q24" t="str">
            <v>NT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G24">
            <v>0</v>
          </cell>
        </row>
        <row r="25">
          <cell r="A25" t="str">
            <v>Johathan Putman</v>
          </cell>
          <cell r="B25">
            <v>0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 t="str">
            <v>NT</v>
          </cell>
          <cell r="T25">
            <v>0</v>
          </cell>
          <cell r="U25">
            <v>23.88</v>
          </cell>
          <cell r="V25">
            <v>0</v>
          </cell>
          <cell r="W25" t="str">
            <v>NT</v>
          </cell>
          <cell r="X25">
            <v>0</v>
          </cell>
          <cell r="Y25" t="str">
            <v>NT</v>
          </cell>
          <cell r="Z25">
            <v>0</v>
          </cell>
          <cell r="AA25">
            <v>0</v>
          </cell>
          <cell r="AC25">
            <v>0</v>
          </cell>
          <cell r="AE25">
            <v>0</v>
          </cell>
          <cell r="AG25">
            <v>0</v>
          </cell>
        </row>
        <row r="26">
          <cell r="A26" t="str">
            <v>Lane Mayfield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  <cell r="AA26" t="str">
            <v>NT</v>
          </cell>
          <cell r="AB26">
            <v>0</v>
          </cell>
          <cell r="AC26" t="str">
            <v>NT</v>
          </cell>
          <cell r="AD26">
            <v>0</v>
          </cell>
          <cell r="AE26">
            <v>0</v>
          </cell>
          <cell r="AG26">
            <v>0</v>
          </cell>
        </row>
        <row r="27">
          <cell r="A27" t="str">
            <v>River Moore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 t="str">
            <v>NT</v>
          </cell>
          <cell r="X27">
            <v>0</v>
          </cell>
          <cell r="Y27" t="str">
            <v>NT</v>
          </cell>
          <cell r="Z27">
            <v>0</v>
          </cell>
          <cell r="AA27" t="str">
            <v>NT</v>
          </cell>
          <cell r="AB27">
            <v>0</v>
          </cell>
          <cell r="AC27" t="str">
            <v>TO</v>
          </cell>
          <cell r="AD27">
            <v>0</v>
          </cell>
          <cell r="AE27">
            <v>0</v>
          </cell>
          <cell r="AG27">
            <v>0</v>
          </cell>
        </row>
        <row r="28">
          <cell r="A28" t="str">
            <v>Sam White</v>
          </cell>
          <cell r="B28">
            <v>0</v>
          </cell>
          <cell r="C28" t="str">
            <v>NT</v>
          </cell>
          <cell r="D28">
            <v>0</v>
          </cell>
          <cell r="E28" t="str">
            <v>NT</v>
          </cell>
          <cell r="F28">
            <v>0</v>
          </cell>
          <cell r="G28" t="str">
            <v>NT</v>
          </cell>
          <cell r="H28">
            <v>0</v>
          </cell>
          <cell r="I28" t="str">
            <v>NT</v>
          </cell>
          <cell r="J28">
            <v>0</v>
          </cell>
          <cell r="K28" t="str">
            <v>NT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NT</v>
          </cell>
          <cell r="X28">
            <v>0</v>
          </cell>
          <cell r="Y28" t="str">
            <v>NT</v>
          </cell>
          <cell r="Z28">
            <v>0</v>
          </cell>
          <cell r="AA28" t="str">
            <v>TO</v>
          </cell>
          <cell r="AB28">
            <v>0</v>
          </cell>
          <cell r="AC28" t="str">
            <v>DO</v>
          </cell>
          <cell r="AD28">
            <v>0</v>
          </cell>
          <cell r="AE28">
            <v>0</v>
          </cell>
          <cell r="AG28">
            <v>0</v>
          </cell>
        </row>
        <row r="29">
          <cell r="A29" t="str">
            <v>Tyler Stork</v>
          </cell>
          <cell r="B29">
            <v>0</v>
          </cell>
          <cell r="C29" t="str">
            <v>NT</v>
          </cell>
          <cell r="D29">
            <v>0</v>
          </cell>
          <cell r="E29" t="str">
            <v>NT</v>
          </cell>
          <cell r="F29">
            <v>0</v>
          </cell>
          <cell r="G29" t="str">
            <v>NT</v>
          </cell>
          <cell r="H29">
            <v>0</v>
          </cell>
          <cell r="I29" t="str">
            <v>NT</v>
          </cell>
          <cell r="J29">
            <v>0</v>
          </cell>
          <cell r="K29" t="str">
            <v>NT</v>
          </cell>
          <cell r="L29">
            <v>0</v>
          </cell>
          <cell r="M29" t="str">
            <v>NT</v>
          </cell>
          <cell r="N29">
            <v>0</v>
          </cell>
          <cell r="O29" t="str">
            <v>NT</v>
          </cell>
          <cell r="P29">
            <v>0</v>
          </cell>
          <cell r="Q29" t="str">
            <v>NT</v>
          </cell>
          <cell r="R29">
            <v>0</v>
          </cell>
          <cell r="S29" t="str">
            <v>NT</v>
          </cell>
          <cell r="T29">
            <v>0</v>
          </cell>
          <cell r="U29" t="str">
            <v>NT</v>
          </cell>
          <cell r="V29">
            <v>0</v>
          </cell>
          <cell r="W29" t="str">
            <v>NT</v>
          </cell>
          <cell r="X29">
            <v>0</v>
          </cell>
          <cell r="Y29" t="str">
            <v>NT</v>
          </cell>
          <cell r="Z29">
            <v>0</v>
          </cell>
          <cell r="AA29">
            <v>0</v>
          </cell>
          <cell r="AC29">
            <v>0</v>
          </cell>
          <cell r="AE29">
            <v>0</v>
          </cell>
          <cell r="AG29">
            <v>0</v>
          </cell>
        </row>
        <row r="30">
          <cell r="A30" t="str">
            <v>Weston Ashe</v>
          </cell>
          <cell r="B30">
            <v>0</v>
          </cell>
          <cell r="C30" t="str">
            <v>NT</v>
          </cell>
          <cell r="D30">
            <v>0</v>
          </cell>
          <cell r="E30" t="str">
            <v>NT</v>
          </cell>
          <cell r="F30">
            <v>0</v>
          </cell>
          <cell r="G30" t="str">
            <v>TO</v>
          </cell>
          <cell r="H30">
            <v>0</v>
          </cell>
          <cell r="I30" t="str">
            <v>DO</v>
          </cell>
          <cell r="J30">
            <v>0</v>
          </cell>
          <cell r="K30">
            <v>0</v>
          </cell>
          <cell r="L30">
            <v>0</v>
          </cell>
          <cell r="M30" t="str">
            <v>TO</v>
          </cell>
          <cell r="N30">
            <v>0</v>
          </cell>
          <cell r="O30" t="str">
            <v>TO</v>
          </cell>
          <cell r="P30">
            <v>0</v>
          </cell>
          <cell r="Q30">
            <v>0</v>
          </cell>
          <cell r="R30">
            <v>0</v>
          </cell>
          <cell r="S30" t="str">
            <v>NT</v>
          </cell>
          <cell r="T30">
            <v>0</v>
          </cell>
          <cell r="U30" t="str">
            <v>NT</v>
          </cell>
          <cell r="V30">
            <v>0</v>
          </cell>
          <cell r="W30">
            <v>0</v>
          </cell>
          <cell r="Y30" t="str">
            <v>TO</v>
          </cell>
          <cell r="Z30">
            <v>0</v>
          </cell>
          <cell r="AA30" t="str">
            <v>NT</v>
          </cell>
          <cell r="AB30">
            <v>0</v>
          </cell>
          <cell r="AC30" t="str">
            <v>NT</v>
          </cell>
          <cell r="AD30">
            <v>0</v>
          </cell>
          <cell r="AE30">
            <v>0</v>
          </cell>
          <cell r="AG30">
            <v>0</v>
          </cell>
        </row>
        <row r="31">
          <cell r="A31" t="str">
            <v>Wyatt Rich</v>
          </cell>
          <cell r="B31">
            <v>0</v>
          </cell>
          <cell r="C31" t="str">
            <v>NT</v>
          </cell>
          <cell r="D31">
            <v>0</v>
          </cell>
          <cell r="E31" t="str">
            <v>NT</v>
          </cell>
          <cell r="F31">
            <v>0</v>
          </cell>
          <cell r="G31" t="str">
            <v>NT</v>
          </cell>
          <cell r="H31">
            <v>0</v>
          </cell>
          <cell r="I31" t="str">
            <v>NT</v>
          </cell>
          <cell r="J31">
            <v>0</v>
          </cell>
          <cell r="K31" t="str">
            <v>NT</v>
          </cell>
          <cell r="L31">
            <v>0</v>
          </cell>
          <cell r="M31" t="str">
            <v>NT</v>
          </cell>
          <cell r="N31">
            <v>0</v>
          </cell>
          <cell r="O31" t="str">
            <v>NT</v>
          </cell>
          <cell r="P31">
            <v>0</v>
          </cell>
          <cell r="Q31" t="str">
            <v>NT</v>
          </cell>
          <cell r="R31">
            <v>0</v>
          </cell>
          <cell r="S31" t="str">
            <v>NT</v>
          </cell>
          <cell r="T31">
            <v>0</v>
          </cell>
          <cell r="U31" t="str">
            <v>NT</v>
          </cell>
          <cell r="V31">
            <v>0</v>
          </cell>
          <cell r="W31" t="str">
            <v>NT</v>
          </cell>
          <cell r="X31">
            <v>0</v>
          </cell>
          <cell r="Y31" t="str">
            <v>NT</v>
          </cell>
          <cell r="Z31">
            <v>0</v>
          </cell>
          <cell r="AA31" t="str">
            <v>NT</v>
          </cell>
          <cell r="AB31">
            <v>0</v>
          </cell>
          <cell r="AC31" t="str">
            <v>NT</v>
          </cell>
          <cell r="AD31">
            <v>0</v>
          </cell>
          <cell r="AE31">
            <v>0</v>
          </cell>
          <cell r="A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  <cell r="AA33">
            <v>0</v>
          </cell>
          <cell r="AC33">
            <v>0</v>
          </cell>
          <cell r="AE33">
            <v>0</v>
          </cell>
          <cell r="A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  <cell r="S34">
            <v>0</v>
          </cell>
          <cell r="U34">
            <v>0</v>
          </cell>
          <cell r="W34">
            <v>0</v>
          </cell>
          <cell r="Y34">
            <v>0</v>
          </cell>
          <cell r="AA34">
            <v>0</v>
          </cell>
          <cell r="AC34">
            <v>0</v>
          </cell>
          <cell r="AE34">
            <v>0</v>
          </cell>
          <cell r="A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  <cell r="AC35">
            <v>0</v>
          </cell>
          <cell r="AE35">
            <v>0</v>
          </cell>
          <cell r="A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  <cell r="AC36">
            <v>0</v>
          </cell>
          <cell r="AE36">
            <v>0</v>
          </cell>
          <cell r="A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  <cell r="AA37">
            <v>0</v>
          </cell>
          <cell r="AC37">
            <v>0</v>
          </cell>
          <cell r="AE37">
            <v>0</v>
          </cell>
          <cell r="A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  <cell r="AA38">
            <v>0</v>
          </cell>
          <cell r="AC38">
            <v>0</v>
          </cell>
          <cell r="AE38">
            <v>0</v>
          </cell>
          <cell r="A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I39">
            <v>0</v>
          </cell>
          <cell r="K39">
            <v>0</v>
          </cell>
          <cell r="M39">
            <v>0</v>
          </cell>
          <cell r="O39">
            <v>0</v>
          </cell>
          <cell r="Q39">
            <v>0</v>
          </cell>
          <cell r="S39">
            <v>0</v>
          </cell>
          <cell r="U39">
            <v>0</v>
          </cell>
          <cell r="W39">
            <v>0</v>
          </cell>
          <cell r="Y39">
            <v>0</v>
          </cell>
          <cell r="AA39">
            <v>0</v>
          </cell>
          <cell r="AC39">
            <v>0</v>
          </cell>
          <cell r="AE39">
            <v>0</v>
          </cell>
          <cell r="A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  <cell r="AG40">
            <v>0</v>
          </cell>
        </row>
        <row r="41">
          <cell r="B41">
            <v>0</v>
          </cell>
          <cell r="C41">
            <v>0</v>
          </cell>
          <cell r="D41" t="str">
            <v/>
          </cell>
          <cell r="E41">
            <v>0</v>
          </cell>
          <cell r="F41" t="str">
            <v/>
          </cell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  <cell r="AA41">
            <v>0</v>
          </cell>
          <cell r="AC41">
            <v>0</v>
          </cell>
          <cell r="AE41">
            <v>0</v>
          </cell>
          <cell r="AG41">
            <v>0</v>
          </cell>
        </row>
        <row r="42">
          <cell r="B42">
            <v>0</v>
          </cell>
          <cell r="C42">
            <v>0</v>
          </cell>
          <cell r="D42" t="str">
            <v/>
          </cell>
          <cell r="E42">
            <v>0</v>
          </cell>
          <cell r="F42" t="str">
            <v/>
          </cell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G42">
            <v>0</v>
          </cell>
        </row>
        <row r="43">
          <cell r="B43">
            <v>0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  <cell r="AG43">
            <v>0</v>
          </cell>
        </row>
        <row r="44"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  <cell r="AE44">
            <v>0</v>
          </cell>
          <cell r="AG44">
            <v>0</v>
          </cell>
        </row>
        <row r="45">
          <cell r="B45">
            <v>0</v>
          </cell>
          <cell r="C45">
            <v>0</v>
          </cell>
          <cell r="D45" t="str">
            <v/>
          </cell>
          <cell r="E45">
            <v>0</v>
          </cell>
          <cell r="F45" t="str">
            <v/>
          </cell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  <cell r="AA45">
            <v>0</v>
          </cell>
          <cell r="AC45">
            <v>0</v>
          </cell>
          <cell r="AE45">
            <v>0</v>
          </cell>
          <cell r="AG45">
            <v>0</v>
          </cell>
        </row>
        <row r="46">
          <cell r="B46">
            <v>0</v>
          </cell>
          <cell r="C46">
            <v>0</v>
          </cell>
          <cell r="D46" t="str">
            <v/>
          </cell>
          <cell r="E46">
            <v>0</v>
          </cell>
          <cell r="F46" t="str">
            <v/>
          </cell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  <cell r="AA46">
            <v>0</v>
          </cell>
          <cell r="AC46">
            <v>0</v>
          </cell>
          <cell r="AE46">
            <v>0</v>
          </cell>
          <cell r="AG46">
            <v>0</v>
          </cell>
        </row>
        <row r="47">
          <cell r="B47">
            <v>0</v>
          </cell>
          <cell r="C47">
            <v>0</v>
          </cell>
          <cell r="D47" t="str">
            <v/>
          </cell>
          <cell r="E47">
            <v>0</v>
          </cell>
          <cell r="F47" t="str">
            <v/>
          </cell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  <cell r="AA47">
            <v>0</v>
          </cell>
          <cell r="AC47">
            <v>0</v>
          </cell>
          <cell r="AE47">
            <v>0</v>
          </cell>
          <cell r="AG47">
            <v>0</v>
          </cell>
        </row>
        <row r="48">
          <cell r="B48">
            <v>0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  <cell r="AA48">
            <v>0</v>
          </cell>
          <cell r="AC48">
            <v>0</v>
          </cell>
          <cell r="AE48">
            <v>0</v>
          </cell>
          <cell r="AG48">
            <v>0</v>
          </cell>
        </row>
        <row r="49">
          <cell r="B49">
            <v>0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>
            <v>0</v>
          </cell>
          <cell r="I49">
            <v>0</v>
          </cell>
          <cell r="K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  <cell r="W49">
            <v>0</v>
          </cell>
          <cell r="Y49">
            <v>0</v>
          </cell>
          <cell r="AA49">
            <v>0</v>
          </cell>
          <cell r="AC49">
            <v>0</v>
          </cell>
          <cell r="AE49">
            <v>0</v>
          </cell>
          <cell r="AG49">
            <v>0</v>
          </cell>
        </row>
        <row r="50">
          <cell r="B50">
            <v>0</v>
          </cell>
          <cell r="C50">
            <v>0</v>
          </cell>
          <cell r="D50" t="str">
            <v/>
          </cell>
          <cell r="E50">
            <v>0</v>
          </cell>
          <cell r="F50" t="str">
            <v/>
          </cell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  <cell r="AA50">
            <v>0</v>
          </cell>
          <cell r="AC50">
            <v>0</v>
          </cell>
          <cell r="AE50">
            <v>0</v>
          </cell>
          <cell r="AG50">
            <v>0</v>
          </cell>
        </row>
      </sheetData>
      <sheetData sheetId="6"/>
      <sheetData sheetId="7">
        <row r="1">
          <cell r="A1" t="str">
            <v>Team Roping</v>
          </cell>
          <cell r="B1" t="str">
            <v>Combined Team Total Points</v>
          </cell>
          <cell r="C1" t="str">
            <v>Individual Total Points</v>
          </cell>
          <cell r="D1" t="str">
            <v>Bradford - AM</v>
          </cell>
          <cell r="E1" t="str">
            <v>pts</v>
          </cell>
          <cell r="F1" t="str">
            <v>Bradford - PM</v>
          </cell>
          <cell r="G1" t="str">
            <v>pts</v>
          </cell>
          <cell r="H1" t="str">
            <v>Mason #1 - Saturday AM</v>
          </cell>
          <cell r="I1" t="str">
            <v>pts</v>
          </cell>
          <cell r="J1" t="str">
            <v>Mason #1 - Saturday PM</v>
          </cell>
          <cell r="K1" t="str">
            <v>pts</v>
          </cell>
          <cell r="L1" t="str">
            <v>Mason #1 - Sunday</v>
          </cell>
          <cell r="M1" t="str">
            <v>pts</v>
          </cell>
          <cell r="N1" t="str">
            <v>Mason #2 - Saturday AM</v>
          </cell>
          <cell r="O1" t="str">
            <v>pts</v>
          </cell>
          <cell r="P1" t="str">
            <v>Mason #2 - Saturday PM</v>
          </cell>
          <cell r="Q1" t="str">
            <v>pts</v>
          </cell>
          <cell r="R1" t="str">
            <v>Mason #2 - Sunday</v>
          </cell>
          <cell r="S1" t="str">
            <v>pts</v>
          </cell>
          <cell r="T1" t="str">
            <v>Mason #3 - AM</v>
          </cell>
          <cell r="U1" t="str">
            <v>pts</v>
          </cell>
          <cell r="V1" t="str">
            <v>Mason #3 -PM</v>
          </cell>
          <cell r="W1" t="str">
            <v>pts</v>
          </cell>
          <cell r="X1" t="str">
            <v xml:space="preserve">Spring Hill - AM </v>
          </cell>
          <cell r="Y1" t="str">
            <v>pts</v>
          </cell>
          <cell r="Z1" t="str">
            <v>Spring Hill - PM</v>
          </cell>
          <cell r="AA1" t="str">
            <v>pts</v>
          </cell>
          <cell r="AB1" t="str">
            <v>Triple P - AM</v>
          </cell>
          <cell r="AC1" t="str">
            <v>pts</v>
          </cell>
          <cell r="AD1" t="str">
            <v>Triple P - PM</v>
          </cell>
          <cell r="AE1" t="str">
            <v>pts</v>
          </cell>
          <cell r="AF1" t="str">
            <v>Martin - Saturday</v>
          </cell>
          <cell r="AG1" t="str">
            <v>pts</v>
          </cell>
          <cell r="AH1">
            <v>0</v>
          </cell>
          <cell r="AI1" t="str">
            <v>pts</v>
          </cell>
        </row>
        <row r="2">
          <cell r="A2" t="str">
            <v>Lane Webb</v>
          </cell>
          <cell r="B2">
            <v>212</v>
          </cell>
          <cell r="C2">
            <v>106</v>
          </cell>
          <cell r="D2">
            <v>27.71</v>
          </cell>
          <cell r="E2">
            <v>9</v>
          </cell>
          <cell r="F2">
            <v>14.65</v>
          </cell>
          <cell r="G2">
            <v>10</v>
          </cell>
          <cell r="H2">
            <v>13.72</v>
          </cell>
          <cell r="I2">
            <v>10</v>
          </cell>
          <cell r="J2">
            <v>26.61</v>
          </cell>
          <cell r="K2">
            <v>9</v>
          </cell>
          <cell r="L2">
            <v>24.95</v>
          </cell>
          <cell r="M2">
            <v>8</v>
          </cell>
          <cell r="N2" t="str">
            <v>NT</v>
          </cell>
          <cell r="O2">
            <v>0</v>
          </cell>
          <cell r="P2">
            <v>9.33</v>
          </cell>
          <cell r="Q2">
            <v>10</v>
          </cell>
          <cell r="R2">
            <v>15.06</v>
          </cell>
          <cell r="S2">
            <v>10</v>
          </cell>
          <cell r="T2">
            <v>8.0299999999999994</v>
          </cell>
          <cell r="U2">
            <v>10</v>
          </cell>
          <cell r="V2">
            <v>9.43</v>
          </cell>
          <cell r="W2">
            <v>10</v>
          </cell>
          <cell r="X2" t="str">
            <v>NT</v>
          </cell>
          <cell r="Y2">
            <v>0</v>
          </cell>
          <cell r="Z2">
            <v>8.9600000000000009</v>
          </cell>
          <cell r="AA2">
            <v>10</v>
          </cell>
          <cell r="AB2" t="str">
            <v>NT</v>
          </cell>
          <cell r="AC2">
            <v>0</v>
          </cell>
          <cell r="AD2">
            <v>14.42</v>
          </cell>
          <cell r="AE2">
            <v>10</v>
          </cell>
          <cell r="AF2">
            <v>0</v>
          </cell>
          <cell r="AH2">
            <v>0</v>
          </cell>
        </row>
        <row r="3">
          <cell r="A3" t="str">
            <v>Bryson Tays</v>
          </cell>
          <cell r="B3">
            <v>0</v>
          </cell>
          <cell r="C3">
            <v>106</v>
          </cell>
          <cell r="D3">
            <v>27.71</v>
          </cell>
          <cell r="E3">
            <v>9</v>
          </cell>
          <cell r="F3">
            <v>14.65</v>
          </cell>
          <cell r="G3">
            <v>10</v>
          </cell>
          <cell r="H3">
            <v>13.72</v>
          </cell>
          <cell r="I3">
            <v>10</v>
          </cell>
          <cell r="J3">
            <v>26.61</v>
          </cell>
          <cell r="K3">
            <v>9</v>
          </cell>
          <cell r="L3">
            <v>24.95</v>
          </cell>
          <cell r="M3">
            <v>8</v>
          </cell>
          <cell r="N3" t="str">
            <v>NT</v>
          </cell>
          <cell r="O3">
            <v>0</v>
          </cell>
          <cell r="P3">
            <v>9.33</v>
          </cell>
          <cell r="Q3">
            <v>10</v>
          </cell>
          <cell r="R3">
            <v>15.06</v>
          </cell>
          <cell r="S3">
            <v>10</v>
          </cell>
          <cell r="T3">
            <v>8.0299999999999994</v>
          </cell>
          <cell r="U3">
            <v>10</v>
          </cell>
          <cell r="V3">
            <v>9.43</v>
          </cell>
          <cell r="W3">
            <v>10</v>
          </cell>
          <cell r="X3" t="str">
            <v>NT</v>
          </cell>
          <cell r="Y3">
            <v>0</v>
          </cell>
          <cell r="Z3">
            <v>8.9600000000000009</v>
          </cell>
          <cell r="AA3">
            <v>10</v>
          </cell>
          <cell r="AB3" t="str">
            <v>NT</v>
          </cell>
          <cell r="AC3">
            <v>0</v>
          </cell>
          <cell r="AD3">
            <v>14.42</v>
          </cell>
          <cell r="AE3">
            <v>10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</row>
        <row r="4">
          <cell r="A4" t="str">
            <v>Connor Griffith</v>
          </cell>
          <cell r="B4">
            <v>150</v>
          </cell>
          <cell r="C4">
            <v>75</v>
          </cell>
          <cell r="D4" t="str">
            <v>NT</v>
          </cell>
          <cell r="E4">
            <v>0</v>
          </cell>
          <cell r="F4" t="str">
            <v>NT</v>
          </cell>
          <cell r="G4">
            <v>0</v>
          </cell>
          <cell r="H4" t="str">
            <v>NT</v>
          </cell>
          <cell r="I4">
            <v>0</v>
          </cell>
          <cell r="J4">
            <v>15.27</v>
          </cell>
          <cell r="K4">
            <v>10</v>
          </cell>
          <cell r="L4">
            <v>7.06</v>
          </cell>
          <cell r="M4">
            <v>10</v>
          </cell>
          <cell r="N4">
            <v>6.78</v>
          </cell>
          <cell r="O4">
            <v>10</v>
          </cell>
          <cell r="P4">
            <v>14.24</v>
          </cell>
          <cell r="Q4">
            <v>9</v>
          </cell>
          <cell r="R4" t="str">
            <v>NT</v>
          </cell>
          <cell r="S4">
            <v>0</v>
          </cell>
          <cell r="T4" t="str">
            <v>NT</v>
          </cell>
          <cell r="U4">
            <v>0</v>
          </cell>
          <cell r="V4">
            <v>12.04</v>
          </cell>
          <cell r="W4">
            <v>9</v>
          </cell>
          <cell r="X4" t="str">
            <v>NT</v>
          </cell>
          <cell r="Y4">
            <v>0</v>
          </cell>
          <cell r="Z4">
            <v>16.07</v>
          </cell>
          <cell r="AA4">
            <v>9</v>
          </cell>
          <cell r="AB4">
            <v>7.16</v>
          </cell>
          <cell r="AC4">
            <v>10</v>
          </cell>
          <cell r="AD4">
            <v>32.28</v>
          </cell>
          <cell r="AE4">
            <v>8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</row>
        <row r="5">
          <cell r="A5" t="str">
            <v>Miller Bartlett</v>
          </cell>
          <cell r="B5">
            <v>0</v>
          </cell>
          <cell r="C5">
            <v>75</v>
          </cell>
          <cell r="D5" t="str">
            <v>NT</v>
          </cell>
          <cell r="E5">
            <v>0</v>
          </cell>
          <cell r="F5" t="str">
            <v>NT</v>
          </cell>
          <cell r="G5">
            <v>0</v>
          </cell>
          <cell r="H5" t="str">
            <v>NT</v>
          </cell>
          <cell r="I5">
            <v>0</v>
          </cell>
          <cell r="J5">
            <v>15.27</v>
          </cell>
          <cell r="K5">
            <v>10</v>
          </cell>
          <cell r="L5">
            <v>7.06</v>
          </cell>
          <cell r="M5">
            <v>10</v>
          </cell>
          <cell r="N5">
            <v>6.78</v>
          </cell>
          <cell r="O5">
            <v>10</v>
          </cell>
          <cell r="P5">
            <v>14.24</v>
          </cell>
          <cell r="Q5">
            <v>9</v>
          </cell>
          <cell r="R5" t="str">
            <v>NT</v>
          </cell>
          <cell r="S5">
            <v>0</v>
          </cell>
          <cell r="T5" t="str">
            <v>NT</v>
          </cell>
          <cell r="U5">
            <v>0</v>
          </cell>
          <cell r="V5">
            <v>12.04</v>
          </cell>
          <cell r="W5">
            <v>9</v>
          </cell>
          <cell r="X5" t="str">
            <v>NT</v>
          </cell>
          <cell r="Y5">
            <v>0</v>
          </cell>
          <cell r="Z5">
            <v>16.07</v>
          </cell>
          <cell r="AA5">
            <v>9</v>
          </cell>
          <cell r="AB5">
            <v>7.16</v>
          </cell>
          <cell r="AC5">
            <v>10</v>
          </cell>
          <cell r="AD5">
            <v>32.28</v>
          </cell>
          <cell r="AE5">
            <v>8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</row>
        <row r="6">
          <cell r="A6" t="str">
            <v>Emma Kate Wilder</v>
          </cell>
          <cell r="B6">
            <v>70</v>
          </cell>
          <cell r="C6">
            <v>35</v>
          </cell>
          <cell r="D6" t="str">
            <v>NT</v>
          </cell>
          <cell r="E6">
            <v>0</v>
          </cell>
          <cell r="F6">
            <v>31.04</v>
          </cell>
          <cell r="G6">
            <v>8</v>
          </cell>
          <cell r="H6">
            <v>19.41</v>
          </cell>
          <cell r="I6">
            <v>9</v>
          </cell>
          <cell r="J6" t="str">
            <v>NT</v>
          </cell>
          <cell r="K6">
            <v>0</v>
          </cell>
          <cell r="L6">
            <v>13.39</v>
          </cell>
          <cell r="M6">
            <v>9</v>
          </cell>
          <cell r="N6" t="str">
            <v>NT</v>
          </cell>
          <cell r="O6">
            <v>0</v>
          </cell>
          <cell r="P6" t="str">
            <v>NT</v>
          </cell>
          <cell r="Q6">
            <v>0</v>
          </cell>
          <cell r="R6" t="str">
            <v>NT</v>
          </cell>
          <cell r="S6">
            <v>0</v>
          </cell>
          <cell r="T6" t="str">
            <v>NT</v>
          </cell>
          <cell r="U6">
            <v>0</v>
          </cell>
          <cell r="V6" t="str">
            <v>NT</v>
          </cell>
          <cell r="W6">
            <v>0</v>
          </cell>
          <cell r="X6" t="str">
            <v>NT</v>
          </cell>
          <cell r="Y6">
            <v>0</v>
          </cell>
          <cell r="Z6" t="str">
            <v>NT</v>
          </cell>
          <cell r="AA6">
            <v>0</v>
          </cell>
          <cell r="AB6" t="str">
            <v>NT</v>
          </cell>
          <cell r="AC6">
            <v>0</v>
          </cell>
          <cell r="AD6">
            <v>24.76</v>
          </cell>
          <cell r="AE6">
            <v>9</v>
          </cell>
          <cell r="AF6">
            <v>0</v>
          </cell>
          <cell r="AH6">
            <v>0</v>
          </cell>
        </row>
        <row r="7">
          <cell r="A7" t="str">
            <v>Johnson Yarbro</v>
          </cell>
          <cell r="B7">
            <v>0</v>
          </cell>
          <cell r="C7">
            <v>35</v>
          </cell>
          <cell r="D7" t="str">
            <v>NT</v>
          </cell>
          <cell r="E7">
            <v>0</v>
          </cell>
          <cell r="F7">
            <v>31.04</v>
          </cell>
          <cell r="G7">
            <v>8</v>
          </cell>
          <cell r="H7">
            <v>19.41</v>
          </cell>
          <cell r="I7">
            <v>9</v>
          </cell>
          <cell r="J7" t="str">
            <v>NT</v>
          </cell>
          <cell r="K7">
            <v>0</v>
          </cell>
          <cell r="L7">
            <v>13.39</v>
          </cell>
          <cell r="M7">
            <v>9</v>
          </cell>
          <cell r="N7" t="str">
            <v>NT</v>
          </cell>
          <cell r="O7">
            <v>0</v>
          </cell>
          <cell r="P7" t="str">
            <v>NT</v>
          </cell>
          <cell r="Q7">
            <v>0</v>
          </cell>
          <cell r="R7" t="str">
            <v>NT</v>
          </cell>
          <cell r="S7">
            <v>0</v>
          </cell>
          <cell r="T7" t="str">
            <v>NT</v>
          </cell>
          <cell r="U7">
            <v>0</v>
          </cell>
          <cell r="V7" t="str">
            <v>NT</v>
          </cell>
          <cell r="W7">
            <v>0</v>
          </cell>
          <cell r="X7" t="str">
            <v>NT</v>
          </cell>
          <cell r="Y7">
            <v>0</v>
          </cell>
          <cell r="Z7" t="str">
            <v>NT</v>
          </cell>
          <cell r="AA7">
            <v>0</v>
          </cell>
          <cell r="AB7" t="str">
            <v>NT</v>
          </cell>
          <cell r="AC7">
            <v>0</v>
          </cell>
          <cell r="AD7">
            <v>24.76</v>
          </cell>
          <cell r="AE7">
            <v>9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</row>
        <row r="8">
          <cell r="A8" t="str">
            <v>Owen Gibson</v>
          </cell>
          <cell r="B8">
            <v>52</v>
          </cell>
          <cell r="C8">
            <v>26</v>
          </cell>
          <cell r="D8" t="str">
            <v>NT</v>
          </cell>
          <cell r="E8">
            <v>0</v>
          </cell>
          <cell r="F8">
            <v>30.04</v>
          </cell>
          <cell r="G8">
            <v>9</v>
          </cell>
          <cell r="H8" t="str">
            <v>NT</v>
          </cell>
          <cell r="I8">
            <v>0</v>
          </cell>
          <cell r="J8" t="str">
            <v>NT</v>
          </cell>
          <cell r="K8">
            <v>0</v>
          </cell>
          <cell r="L8" t="str">
            <v>NT</v>
          </cell>
          <cell r="M8">
            <v>0</v>
          </cell>
          <cell r="N8">
            <v>10.95</v>
          </cell>
          <cell r="O8">
            <v>9</v>
          </cell>
          <cell r="P8" t="str">
            <v>NT</v>
          </cell>
          <cell r="Q8">
            <v>0</v>
          </cell>
          <cell r="R8" t="str">
            <v>NT</v>
          </cell>
          <cell r="S8">
            <v>0</v>
          </cell>
          <cell r="T8" t="str">
            <v>NT</v>
          </cell>
          <cell r="U8">
            <v>0</v>
          </cell>
          <cell r="V8">
            <v>19.53</v>
          </cell>
          <cell r="W8">
            <v>8</v>
          </cell>
          <cell r="X8" t="str">
            <v>NT</v>
          </cell>
          <cell r="Y8">
            <v>0</v>
          </cell>
          <cell r="Z8" t="str">
            <v>NT</v>
          </cell>
          <cell r="AA8">
            <v>0</v>
          </cell>
          <cell r="AB8" t="str">
            <v>NT</v>
          </cell>
          <cell r="AC8">
            <v>0</v>
          </cell>
          <cell r="AD8" t="str">
            <v>NT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A9" t="str">
            <v>Blaize Deere</v>
          </cell>
          <cell r="B9">
            <v>0</v>
          </cell>
          <cell r="C9">
            <v>26</v>
          </cell>
          <cell r="D9" t="str">
            <v>NT</v>
          </cell>
          <cell r="E9">
            <v>0</v>
          </cell>
          <cell r="F9">
            <v>30.04</v>
          </cell>
          <cell r="G9">
            <v>9</v>
          </cell>
          <cell r="H9" t="str">
            <v>NT</v>
          </cell>
          <cell r="I9">
            <v>0</v>
          </cell>
          <cell r="J9" t="str">
            <v>NT</v>
          </cell>
          <cell r="K9">
            <v>0</v>
          </cell>
          <cell r="L9" t="str">
            <v>NT</v>
          </cell>
          <cell r="M9">
            <v>0</v>
          </cell>
          <cell r="N9">
            <v>10.95</v>
          </cell>
          <cell r="O9">
            <v>9</v>
          </cell>
          <cell r="P9" t="str">
            <v>NT</v>
          </cell>
          <cell r="Q9">
            <v>0</v>
          </cell>
          <cell r="R9" t="str">
            <v>NT</v>
          </cell>
          <cell r="S9">
            <v>0</v>
          </cell>
          <cell r="T9" t="str">
            <v>NT</v>
          </cell>
          <cell r="U9">
            <v>0</v>
          </cell>
          <cell r="V9">
            <v>19.53</v>
          </cell>
          <cell r="W9">
            <v>8</v>
          </cell>
          <cell r="X9" t="str">
            <v>NT</v>
          </cell>
          <cell r="Y9">
            <v>0</v>
          </cell>
          <cell r="Z9" t="str">
            <v>NT</v>
          </cell>
          <cell r="AA9">
            <v>0</v>
          </cell>
          <cell r="AB9" t="str">
            <v>NT</v>
          </cell>
          <cell r="AC9">
            <v>0</v>
          </cell>
          <cell r="AD9" t="str">
            <v>NT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  <row r="10">
          <cell r="A10" t="str">
            <v>Trip Carter</v>
          </cell>
          <cell r="B10">
            <v>34</v>
          </cell>
          <cell r="C10">
            <v>17</v>
          </cell>
          <cell r="D10" t="str">
            <v>NT</v>
          </cell>
          <cell r="E10">
            <v>0</v>
          </cell>
          <cell r="F10" t="str">
            <v>NT</v>
          </cell>
          <cell r="G10">
            <v>0</v>
          </cell>
          <cell r="H10" t="str">
            <v>NT</v>
          </cell>
          <cell r="I10">
            <v>0</v>
          </cell>
          <cell r="J10" t="str">
            <v>NT</v>
          </cell>
          <cell r="K10">
            <v>0</v>
          </cell>
          <cell r="L10" t="str">
            <v>NT</v>
          </cell>
          <cell r="M10">
            <v>0</v>
          </cell>
          <cell r="N10" t="str">
            <v>NT</v>
          </cell>
          <cell r="O10">
            <v>0</v>
          </cell>
          <cell r="P10">
            <v>15.98</v>
          </cell>
          <cell r="Q10">
            <v>8</v>
          </cell>
          <cell r="R10" t="str">
            <v>NT</v>
          </cell>
          <cell r="S10">
            <v>0</v>
          </cell>
          <cell r="T10">
            <v>22.05</v>
          </cell>
          <cell r="U10">
            <v>9</v>
          </cell>
          <cell r="V10" t="str">
            <v>NT</v>
          </cell>
          <cell r="W10">
            <v>0</v>
          </cell>
          <cell r="X10" t="str">
            <v>NT</v>
          </cell>
          <cell r="Y10">
            <v>0</v>
          </cell>
          <cell r="Z10" t="str">
            <v>NT</v>
          </cell>
          <cell r="AA10">
            <v>0</v>
          </cell>
          <cell r="AB10" t="str">
            <v>NT</v>
          </cell>
          <cell r="AC10">
            <v>0</v>
          </cell>
          <cell r="AD10" t="str">
            <v>NT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</row>
        <row r="11">
          <cell r="A11" t="str">
            <v>Aiden Reel</v>
          </cell>
          <cell r="B11">
            <v>0</v>
          </cell>
          <cell r="C11">
            <v>17</v>
          </cell>
          <cell r="D11" t="str">
            <v>NT</v>
          </cell>
          <cell r="E11">
            <v>0</v>
          </cell>
          <cell r="F11" t="str">
            <v>NT</v>
          </cell>
          <cell r="G11">
            <v>0</v>
          </cell>
          <cell r="H11" t="str">
            <v>NT</v>
          </cell>
          <cell r="I11">
            <v>0</v>
          </cell>
          <cell r="J11" t="str">
            <v>NT</v>
          </cell>
          <cell r="K11">
            <v>0</v>
          </cell>
          <cell r="L11" t="str">
            <v>NT</v>
          </cell>
          <cell r="M11">
            <v>0</v>
          </cell>
          <cell r="N11" t="str">
            <v>NT</v>
          </cell>
          <cell r="O11">
            <v>0</v>
          </cell>
          <cell r="P11">
            <v>15.98</v>
          </cell>
          <cell r="Q11">
            <v>8</v>
          </cell>
          <cell r="R11" t="str">
            <v>NT</v>
          </cell>
          <cell r="S11">
            <v>0</v>
          </cell>
          <cell r="T11">
            <v>22.05</v>
          </cell>
          <cell r="U11">
            <v>9</v>
          </cell>
          <cell r="V11" t="str">
            <v>NT</v>
          </cell>
          <cell r="W11">
            <v>0</v>
          </cell>
          <cell r="X11" t="str">
            <v>NT</v>
          </cell>
          <cell r="Y11">
            <v>0</v>
          </cell>
          <cell r="Z11" t="str">
            <v>NT</v>
          </cell>
          <cell r="AA11">
            <v>0</v>
          </cell>
          <cell r="AB11" t="str">
            <v>NT</v>
          </cell>
          <cell r="AC11">
            <v>0</v>
          </cell>
          <cell r="AD11" t="str">
            <v>NT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</row>
        <row r="12">
          <cell r="A12" t="str">
            <v>Brooklyn Smith</v>
          </cell>
          <cell r="B12">
            <v>32</v>
          </cell>
          <cell r="C12">
            <v>16</v>
          </cell>
          <cell r="D12">
            <v>33.97</v>
          </cell>
          <cell r="E12">
            <v>8</v>
          </cell>
          <cell r="F12" t="str">
            <v>NT</v>
          </cell>
          <cell r="G12">
            <v>0</v>
          </cell>
          <cell r="H12" t="str">
            <v>NT</v>
          </cell>
          <cell r="I12">
            <v>0</v>
          </cell>
          <cell r="J12" t="str">
            <v>NT</v>
          </cell>
          <cell r="K12">
            <v>0</v>
          </cell>
          <cell r="L12" t="str">
            <v>NT</v>
          </cell>
          <cell r="M12">
            <v>0</v>
          </cell>
          <cell r="N12">
            <v>27.07</v>
          </cell>
          <cell r="O12">
            <v>8</v>
          </cell>
          <cell r="P12" t="str">
            <v>NT</v>
          </cell>
          <cell r="Q12">
            <v>0</v>
          </cell>
          <cell r="R12" t="str">
            <v>NT</v>
          </cell>
          <cell r="S12">
            <v>0</v>
          </cell>
          <cell r="T12">
            <v>0</v>
          </cell>
          <cell r="V12">
            <v>0</v>
          </cell>
          <cell r="X12">
            <v>0</v>
          </cell>
          <cell r="Z12">
            <v>0</v>
          </cell>
          <cell r="AB12">
            <v>0</v>
          </cell>
          <cell r="AD12">
            <v>0</v>
          </cell>
          <cell r="AF12">
            <v>0</v>
          </cell>
          <cell r="AH12">
            <v>0</v>
          </cell>
        </row>
        <row r="13">
          <cell r="A13" t="str">
            <v>Dylan Thomson</v>
          </cell>
          <cell r="B13">
            <v>0</v>
          </cell>
          <cell r="C13">
            <v>16</v>
          </cell>
          <cell r="D13">
            <v>33.97</v>
          </cell>
          <cell r="E13">
            <v>8</v>
          </cell>
          <cell r="F13" t="str">
            <v>NT</v>
          </cell>
          <cell r="G13">
            <v>0</v>
          </cell>
          <cell r="H13" t="str">
            <v>NT</v>
          </cell>
          <cell r="I13">
            <v>0</v>
          </cell>
          <cell r="J13" t="str">
            <v>NT</v>
          </cell>
          <cell r="K13">
            <v>0</v>
          </cell>
          <cell r="L13" t="str">
            <v>NT</v>
          </cell>
          <cell r="M13">
            <v>0</v>
          </cell>
          <cell r="N13">
            <v>27.07</v>
          </cell>
          <cell r="O13">
            <v>8</v>
          </cell>
          <cell r="P13" t="str">
            <v>NT</v>
          </cell>
          <cell r="Q13">
            <v>0</v>
          </cell>
          <cell r="R13" t="str">
            <v>NT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A14" t="str">
            <v>Lainey Hutchison</v>
          </cell>
          <cell r="B14">
            <v>20</v>
          </cell>
          <cell r="C14">
            <v>10</v>
          </cell>
          <cell r="D14">
            <v>21.63</v>
          </cell>
          <cell r="E14">
            <v>10</v>
          </cell>
          <cell r="F14" t="str">
            <v>NT</v>
          </cell>
          <cell r="G14">
            <v>0</v>
          </cell>
          <cell r="H14" t="str">
            <v>NT</v>
          </cell>
          <cell r="I14">
            <v>0</v>
          </cell>
          <cell r="J14" t="str">
            <v>NT</v>
          </cell>
          <cell r="K14">
            <v>0</v>
          </cell>
          <cell r="L14" t="str">
            <v>NT</v>
          </cell>
          <cell r="M14">
            <v>0</v>
          </cell>
          <cell r="N14" t="str">
            <v>NT</v>
          </cell>
          <cell r="O14">
            <v>0</v>
          </cell>
          <cell r="P14" t="str">
            <v>NT</v>
          </cell>
          <cell r="Q14">
            <v>0</v>
          </cell>
          <cell r="R14" t="str">
            <v>NT</v>
          </cell>
          <cell r="S14">
            <v>0</v>
          </cell>
          <cell r="T14" t="str">
            <v>NT</v>
          </cell>
          <cell r="U14">
            <v>0</v>
          </cell>
          <cell r="V14" t="str">
            <v>NT</v>
          </cell>
          <cell r="W14">
            <v>0</v>
          </cell>
          <cell r="X14" t="str">
            <v>NT</v>
          </cell>
          <cell r="Y14">
            <v>0</v>
          </cell>
          <cell r="Z14" t="str">
            <v>NT</v>
          </cell>
          <cell r="AA14">
            <v>0</v>
          </cell>
          <cell r="AB14" t="str">
            <v>NT</v>
          </cell>
          <cell r="AC14">
            <v>0</v>
          </cell>
          <cell r="AD14" t="str">
            <v>NT</v>
          </cell>
          <cell r="AE14">
            <v>0</v>
          </cell>
          <cell r="AF14">
            <v>0</v>
          </cell>
          <cell r="AH14">
            <v>0</v>
          </cell>
        </row>
        <row r="15">
          <cell r="A15" t="str">
            <v>Taylor Dunlap</v>
          </cell>
          <cell r="B15">
            <v>0</v>
          </cell>
          <cell r="C15">
            <v>10</v>
          </cell>
          <cell r="D15">
            <v>21.63</v>
          </cell>
          <cell r="E15">
            <v>10</v>
          </cell>
          <cell r="F15" t="str">
            <v>NT</v>
          </cell>
          <cell r="G15">
            <v>0</v>
          </cell>
          <cell r="H15" t="str">
            <v>NT</v>
          </cell>
          <cell r="I15">
            <v>0</v>
          </cell>
          <cell r="J15" t="str">
            <v>NT</v>
          </cell>
          <cell r="K15">
            <v>0</v>
          </cell>
          <cell r="L15" t="str">
            <v>NT</v>
          </cell>
          <cell r="M15">
            <v>0</v>
          </cell>
          <cell r="N15" t="str">
            <v>NT</v>
          </cell>
          <cell r="O15">
            <v>0</v>
          </cell>
          <cell r="P15" t="str">
            <v>NT</v>
          </cell>
          <cell r="Q15">
            <v>0</v>
          </cell>
          <cell r="R15" t="str">
            <v>NT</v>
          </cell>
          <cell r="S15">
            <v>0</v>
          </cell>
          <cell r="T15" t="str">
            <v>NT</v>
          </cell>
          <cell r="U15">
            <v>0</v>
          </cell>
          <cell r="V15" t="str">
            <v>NT</v>
          </cell>
          <cell r="W15">
            <v>0</v>
          </cell>
          <cell r="X15" t="str">
            <v>NT</v>
          </cell>
          <cell r="Y15">
            <v>0</v>
          </cell>
          <cell r="Z15" t="str">
            <v>NT</v>
          </cell>
          <cell r="AA15">
            <v>0</v>
          </cell>
          <cell r="AB15" t="str">
            <v>NT</v>
          </cell>
          <cell r="AC15">
            <v>0</v>
          </cell>
          <cell r="AD15" t="str">
            <v>NT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A16" t="str">
            <v>Koen Knott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 t="str">
            <v>NT</v>
          </cell>
          <cell r="I16">
            <v>0</v>
          </cell>
          <cell r="J16" t="str">
            <v>NT</v>
          </cell>
          <cell r="K16">
            <v>0</v>
          </cell>
          <cell r="L16" t="str">
            <v>NT</v>
          </cell>
          <cell r="M16">
            <v>0</v>
          </cell>
          <cell r="N16" t="str">
            <v>NT</v>
          </cell>
          <cell r="O16">
            <v>0</v>
          </cell>
          <cell r="P16" t="str">
            <v>NT</v>
          </cell>
          <cell r="Q16">
            <v>0</v>
          </cell>
          <cell r="R16">
            <v>0</v>
          </cell>
          <cell r="S16">
            <v>0</v>
          </cell>
          <cell r="T16" t="str">
            <v>NT</v>
          </cell>
          <cell r="U16">
            <v>0</v>
          </cell>
          <cell r="V16" t="str">
            <v>NT</v>
          </cell>
          <cell r="W16">
            <v>0</v>
          </cell>
          <cell r="X16" t="str">
            <v>NT</v>
          </cell>
          <cell r="Y16">
            <v>0</v>
          </cell>
          <cell r="Z16" t="str">
            <v>NT</v>
          </cell>
          <cell r="AA16">
            <v>0</v>
          </cell>
          <cell r="AB16" t="str">
            <v>NT</v>
          </cell>
          <cell r="AC16">
            <v>0</v>
          </cell>
          <cell r="AD16" t="str">
            <v>NT</v>
          </cell>
          <cell r="AE16">
            <v>0</v>
          </cell>
          <cell r="AF16">
            <v>0</v>
          </cell>
          <cell r="AH16">
            <v>0</v>
          </cell>
        </row>
        <row r="17">
          <cell r="A17" t="str">
            <v>Dylan Thomson</v>
          </cell>
          <cell r="B17">
            <v>0</v>
          </cell>
          <cell r="C17">
            <v>0</v>
          </cell>
          <cell r="D17">
            <v>0</v>
          </cell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NT</v>
          </cell>
          <cell r="U17">
            <v>0</v>
          </cell>
          <cell r="V17" t="str">
            <v>NT</v>
          </cell>
          <cell r="W17">
            <v>0</v>
          </cell>
          <cell r="X17" t="str">
            <v>NT</v>
          </cell>
          <cell r="Y17">
            <v>0</v>
          </cell>
          <cell r="Z17" t="str">
            <v>NT</v>
          </cell>
          <cell r="AA17">
            <v>0</v>
          </cell>
          <cell r="AB17" t="str">
            <v>NT</v>
          </cell>
          <cell r="AC17">
            <v>0</v>
          </cell>
          <cell r="AD17" t="str">
            <v>NT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A18" t="str">
            <v>John David Daniel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NT</v>
          </cell>
          <cell r="U18">
            <v>0</v>
          </cell>
          <cell r="V18" t="str">
            <v>NT</v>
          </cell>
          <cell r="W18">
            <v>0</v>
          </cell>
          <cell r="X18" t="str">
            <v>NT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A20" t="str">
            <v>Lane Mayfield</v>
          </cell>
          <cell r="B20">
            <v>0</v>
          </cell>
          <cell r="C20">
            <v>0</v>
          </cell>
          <cell r="D20">
            <v>0</v>
          </cell>
          <cell r="E20" t="str">
            <v/>
          </cell>
          <cell r="F20">
            <v>0</v>
          </cell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 t="str">
            <v>NT</v>
          </cell>
          <cell r="Y20">
            <v>0</v>
          </cell>
          <cell r="Z20" t="str">
            <v>NT</v>
          </cell>
          <cell r="AA20">
            <v>0</v>
          </cell>
          <cell r="AB20" t="str">
            <v>NT</v>
          </cell>
          <cell r="AC20">
            <v>0</v>
          </cell>
          <cell r="AD20" t="str">
            <v>NT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A21" t="str">
            <v>Grant Mayfield</v>
          </cell>
          <cell r="B21">
            <v>0</v>
          </cell>
          <cell r="C21">
            <v>0</v>
          </cell>
          <cell r="D21">
            <v>0</v>
          </cell>
          <cell r="E21" t="str">
            <v/>
          </cell>
          <cell r="F21">
            <v>0</v>
          </cell>
          <cell r="G21" t="str">
            <v/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 t="str">
            <v>NT</v>
          </cell>
          <cell r="Y21">
            <v>0</v>
          </cell>
          <cell r="Z21" t="str">
            <v>NT</v>
          </cell>
          <cell r="AA21">
            <v>0</v>
          </cell>
          <cell r="AB21" t="str">
            <v>NT</v>
          </cell>
          <cell r="AC21">
            <v>0</v>
          </cell>
          <cell r="AD21" t="str">
            <v>NT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C22">
            <v>0</v>
          </cell>
          <cell r="D22">
            <v>0</v>
          </cell>
          <cell r="E22" t="str">
            <v/>
          </cell>
          <cell r="F22">
            <v>0</v>
          </cell>
          <cell r="G22" t="str">
            <v/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  <cell r="P22">
            <v>0</v>
          </cell>
          <cell r="R22">
            <v>0</v>
          </cell>
          <cell r="T22">
            <v>0</v>
          </cell>
          <cell r="V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  <cell r="AF22">
            <v>0</v>
          </cell>
          <cell r="AH22">
            <v>0</v>
          </cell>
        </row>
        <row r="23">
          <cell r="C23">
            <v>0</v>
          </cell>
          <cell r="D23">
            <v>0</v>
          </cell>
          <cell r="E23" t="str">
            <v/>
          </cell>
          <cell r="F23">
            <v>0</v>
          </cell>
          <cell r="G23" t="str">
            <v/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P23">
            <v>0</v>
          </cell>
          <cell r="R23">
            <v>0</v>
          </cell>
          <cell r="T23">
            <v>0</v>
          </cell>
          <cell r="V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  <cell r="AF23">
            <v>0</v>
          </cell>
          <cell r="AH23">
            <v>0</v>
          </cell>
        </row>
        <row r="24">
          <cell r="C24">
            <v>0</v>
          </cell>
          <cell r="D24">
            <v>0</v>
          </cell>
          <cell r="E24" t="str">
            <v/>
          </cell>
          <cell r="F24">
            <v>0</v>
          </cell>
          <cell r="G24" t="str">
            <v/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0</v>
          </cell>
          <cell r="AH24">
            <v>0</v>
          </cell>
        </row>
        <row r="25">
          <cell r="C25">
            <v>0</v>
          </cell>
          <cell r="D25">
            <v>0</v>
          </cell>
          <cell r="E25" t="str">
            <v/>
          </cell>
          <cell r="F25">
            <v>0</v>
          </cell>
          <cell r="G25" t="str">
            <v/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P25">
            <v>0</v>
          </cell>
          <cell r="R25">
            <v>0</v>
          </cell>
          <cell r="T25">
            <v>0</v>
          </cell>
          <cell r="V25">
            <v>0</v>
          </cell>
          <cell r="X25">
            <v>0</v>
          </cell>
          <cell r="Z25">
            <v>0</v>
          </cell>
          <cell r="AB25">
            <v>0</v>
          </cell>
          <cell r="AD25">
            <v>0</v>
          </cell>
          <cell r="AF25">
            <v>0</v>
          </cell>
          <cell r="AH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P26">
            <v>0</v>
          </cell>
          <cell r="R26">
            <v>0</v>
          </cell>
          <cell r="T26">
            <v>0</v>
          </cell>
          <cell r="V26">
            <v>0</v>
          </cell>
          <cell r="X26">
            <v>0</v>
          </cell>
          <cell r="Z26">
            <v>0</v>
          </cell>
          <cell r="AB26">
            <v>0</v>
          </cell>
          <cell r="AD26">
            <v>0</v>
          </cell>
          <cell r="AF26">
            <v>0</v>
          </cell>
          <cell r="AH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0</v>
          </cell>
          <cell r="R27">
            <v>0</v>
          </cell>
          <cell r="T27">
            <v>0</v>
          </cell>
          <cell r="V27">
            <v>0</v>
          </cell>
          <cell r="X27">
            <v>0</v>
          </cell>
          <cell r="Z27">
            <v>0</v>
          </cell>
          <cell r="AB27">
            <v>0</v>
          </cell>
          <cell r="AD27">
            <v>0</v>
          </cell>
          <cell r="AF27">
            <v>0</v>
          </cell>
          <cell r="AH27">
            <v>0</v>
          </cell>
        </row>
        <row r="28">
          <cell r="C28">
            <v>0</v>
          </cell>
          <cell r="D28">
            <v>0</v>
          </cell>
          <cell r="E28" t="str">
            <v/>
          </cell>
          <cell r="F28">
            <v>0</v>
          </cell>
          <cell r="G28" t="str">
            <v/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P28">
            <v>0</v>
          </cell>
          <cell r="R28">
            <v>0</v>
          </cell>
          <cell r="T28">
            <v>0</v>
          </cell>
          <cell r="V28">
            <v>0</v>
          </cell>
          <cell r="X28">
            <v>0</v>
          </cell>
          <cell r="Z28">
            <v>0</v>
          </cell>
          <cell r="AB28">
            <v>0</v>
          </cell>
          <cell r="AD28">
            <v>0</v>
          </cell>
          <cell r="AF28">
            <v>0</v>
          </cell>
          <cell r="AH28">
            <v>0</v>
          </cell>
        </row>
        <row r="29">
          <cell r="C29">
            <v>0</v>
          </cell>
          <cell r="D29">
            <v>0</v>
          </cell>
          <cell r="E29" t="str">
            <v/>
          </cell>
          <cell r="F29">
            <v>0</v>
          </cell>
          <cell r="G29" t="str">
            <v/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P29">
            <v>0</v>
          </cell>
          <cell r="R29">
            <v>0</v>
          </cell>
          <cell r="T29">
            <v>0</v>
          </cell>
          <cell r="V29">
            <v>0</v>
          </cell>
          <cell r="X29">
            <v>0</v>
          </cell>
          <cell r="Z29">
            <v>0</v>
          </cell>
          <cell r="AB29">
            <v>0</v>
          </cell>
          <cell r="AD29">
            <v>0</v>
          </cell>
          <cell r="AF29">
            <v>0</v>
          </cell>
          <cell r="AH29">
            <v>0</v>
          </cell>
        </row>
        <row r="30">
          <cell r="C30">
            <v>0</v>
          </cell>
          <cell r="D30">
            <v>0</v>
          </cell>
          <cell r="E30" t="str">
            <v/>
          </cell>
          <cell r="F30">
            <v>0</v>
          </cell>
          <cell r="G30" t="str">
            <v/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P30">
            <v>0</v>
          </cell>
          <cell r="R30">
            <v>0</v>
          </cell>
          <cell r="T30">
            <v>0</v>
          </cell>
          <cell r="V30">
            <v>0</v>
          </cell>
          <cell r="X30">
            <v>0</v>
          </cell>
          <cell r="Z30">
            <v>0</v>
          </cell>
          <cell r="AB30">
            <v>0</v>
          </cell>
          <cell r="AD30">
            <v>0</v>
          </cell>
          <cell r="AF30">
            <v>0</v>
          </cell>
          <cell r="AH30">
            <v>0</v>
          </cell>
        </row>
        <row r="31">
          <cell r="C31">
            <v>0</v>
          </cell>
          <cell r="D31">
            <v>0</v>
          </cell>
          <cell r="E31" t="str">
            <v/>
          </cell>
          <cell r="F31">
            <v>0</v>
          </cell>
          <cell r="G31" t="str">
            <v/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P31">
            <v>0</v>
          </cell>
          <cell r="R31">
            <v>0</v>
          </cell>
          <cell r="T31">
            <v>0</v>
          </cell>
          <cell r="V31">
            <v>0</v>
          </cell>
          <cell r="X31">
            <v>0</v>
          </cell>
          <cell r="Z31">
            <v>0</v>
          </cell>
          <cell r="AB31">
            <v>0</v>
          </cell>
          <cell r="AD31">
            <v>0</v>
          </cell>
          <cell r="AF31">
            <v>0</v>
          </cell>
          <cell r="AH31">
            <v>0</v>
          </cell>
        </row>
        <row r="32">
          <cell r="C32">
            <v>0</v>
          </cell>
          <cell r="D32">
            <v>0</v>
          </cell>
          <cell r="E32" t="str">
            <v/>
          </cell>
          <cell r="F32">
            <v>0</v>
          </cell>
          <cell r="G32" t="str">
            <v/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V32">
            <v>0</v>
          </cell>
          <cell r="X32">
            <v>0</v>
          </cell>
          <cell r="Z32">
            <v>0</v>
          </cell>
          <cell r="AB32">
            <v>0</v>
          </cell>
          <cell r="AD32">
            <v>0</v>
          </cell>
          <cell r="AF32">
            <v>0</v>
          </cell>
          <cell r="AH32">
            <v>0</v>
          </cell>
        </row>
        <row r="33">
          <cell r="C33">
            <v>0</v>
          </cell>
          <cell r="D33">
            <v>0</v>
          </cell>
          <cell r="E33" t="str">
            <v/>
          </cell>
          <cell r="F33">
            <v>0</v>
          </cell>
          <cell r="G33" t="str">
            <v/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P33">
            <v>0</v>
          </cell>
          <cell r="R33">
            <v>0</v>
          </cell>
          <cell r="T33">
            <v>0</v>
          </cell>
          <cell r="V33">
            <v>0</v>
          </cell>
          <cell r="X33">
            <v>0</v>
          </cell>
          <cell r="Z33">
            <v>0</v>
          </cell>
          <cell r="AB33">
            <v>0</v>
          </cell>
          <cell r="AD33">
            <v>0</v>
          </cell>
          <cell r="AF33">
            <v>0</v>
          </cell>
          <cell r="AH33">
            <v>0</v>
          </cell>
        </row>
        <row r="34">
          <cell r="C34">
            <v>0</v>
          </cell>
          <cell r="D34">
            <v>0</v>
          </cell>
          <cell r="E34" t="str">
            <v/>
          </cell>
          <cell r="F34">
            <v>0</v>
          </cell>
          <cell r="G34" t="str">
            <v/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P34">
            <v>0</v>
          </cell>
          <cell r="R34">
            <v>0</v>
          </cell>
          <cell r="T34">
            <v>0</v>
          </cell>
          <cell r="V34">
            <v>0</v>
          </cell>
          <cell r="X34">
            <v>0</v>
          </cell>
          <cell r="Z34">
            <v>0</v>
          </cell>
          <cell r="AB34">
            <v>0</v>
          </cell>
          <cell r="AD34">
            <v>0</v>
          </cell>
          <cell r="AF34">
            <v>0</v>
          </cell>
          <cell r="AH34">
            <v>0</v>
          </cell>
        </row>
        <row r="35">
          <cell r="C35">
            <v>0</v>
          </cell>
          <cell r="D35">
            <v>0</v>
          </cell>
          <cell r="E35" t="str">
            <v/>
          </cell>
          <cell r="F35">
            <v>0</v>
          </cell>
          <cell r="G35" t="str">
            <v/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P35">
            <v>0</v>
          </cell>
          <cell r="R35">
            <v>0</v>
          </cell>
          <cell r="T35">
            <v>0</v>
          </cell>
          <cell r="V35">
            <v>0</v>
          </cell>
          <cell r="X35">
            <v>0</v>
          </cell>
          <cell r="Z35">
            <v>0</v>
          </cell>
          <cell r="AB35">
            <v>0</v>
          </cell>
          <cell r="AD35">
            <v>0</v>
          </cell>
          <cell r="AF35">
            <v>0</v>
          </cell>
          <cell r="AH35">
            <v>0</v>
          </cell>
        </row>
        <row r="36">
          <cell r="C36">
            <v>0</v>
          </cell>
          <cell r="D36">
            <v>0</v>
          </cell>
          <cell r="E36" t="str">
            <v/>
          </cell>
          <cell r="F36">
            <v>0</v>
          </cell>
          <cell r="G36" t="str">
            <v/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P36">
            <v>0</v>
          </cell>
          <cell r="R36">
            <v>0</v>
          </cell>
          <cell r="T36">
            <v>0</v>
          </cell>
          <cell r="V36">
            <v>0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  <cell r="AF36">
            <v>0</v>
          </cell>
          <cell r="AH36">
            <v>0</v>
          </cell>
        </row>
        <row r="37">
          <cell r="C37">
            <v>0</v>
          </cell>
          <cell r="D37">
            <v>0</v>
          </cell>
          <cell r="E37" t="str">
            <v/>
          </cell>
          <cell r="F37">
            <v>0</v>
          </cell>
          <cell r="G37" t="str">
            <v/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P37">
            <v>0</v>
          </cell>
          <cell r="R37">
            <v>0</v>
          </cell>
          <cell r="T37">
            <v>0</v>
          </cell>
          <cell r="V37">
            <v>0</v>
          </cell>
          <cell r="X37">
            <v>0</v>
          </cell>
          <cell r="Z37">
            <v>0</v>
          </cell>
          <cell r="AB37">
            <v>0</v>
          </cell>
          <cell r="AD37">
            <v>0</v>
          </cell>
          <cell r="AF37">
            <v>0</v>
          </cell>
          <cell r="AH37">
            <v>0</v>
          </cell>
        </row>
        <row r="38">
          <cell r="C38">
            <v>0</v>
          </cell>
          <cell r="D38">
            <v>0</v>
          </cell>
          <cell r="E38" t="str">
            <v/>
          </cell>
          <cell r="F38">
            <v>0</v>
          </cell>
          <cell r="G38" t="str">
            <v/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P38">
            <v>0</v>
          </cell>
          <cell r="R38">
            <v>0</v>
          </cell>
          <cell r="T38">
            <v>0</v>
          </cell>
          <cell r="V38">
            <v>0</v>
          </cell>
          <cell r="X38">
            <v>0</v>
          </cell>
          <cell r="Z38">
            <v>0</v>
          </cell>
          <cell r="AB38">
            <v>0</v>
          </cell>
          <cell r="AD38">
            <v>0</v>
          </cell>
          <cell r="AF38">
            <v>0</v>
          </cell>
          <cell r="AH38">
            <v>0</v>
          </cell>
        </row>
        <row r="39">
          <cell r="C39">
            <v>0</v>
          </cell>
          <cell r="D39">
            <v>0</v>
          </cell>
          <cell r="E39" t="str">
            <v/>
          </cell>
          <cell r="F39">
            <v>0</v>
          </cell>
          <cell r="G39" t="str">
            <v/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P39">
            <v>0</v>
          </cell>
          <cell r="R39">
            <v>0</v>
          </cell>
          <cell r="T39">
            <v>0</v>
          </cell>
          <cell r="V39">
            <v>0</v>
          </cell>
          <cell r="X39">
            <v>0</v>
          </cell>
          <cell r="Z39">
            <v>0</v>
          </cell>
          <cell r="AB39">
            <v>0</v>
          </cell>
          <cell r="AD39">
            <v>0</v>
          </cell>
          <cell r="AF39">
            <v>0</v>
          </cell>
          <cell r="AH39">
            <v>0</v>
          </cell>
        </row>
        <row r="40">
          <cell r="C40">
            <v>0</v>
          </cell>
          <cell r="D40">
            <v>0</v>
          </cell>
          <cell r="E40" t="str">
            <v/>
          </cell>
          <cell r="F40">
            <v>0</v>
          </cell>
          <cell r="G40" t="str">
            <v/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T40">
            <v>0</v>
          </cell>
          <cell r="V40">
            <v>0</v>
          </cell>
          <cell r="X40">
            <v>0</v>
          </cell>
          <cell r="Z40">
            <v>0</v>
          </cell>
          <cell r="AB40">
            <v>0</v>
          </cell>
          <cell r="AD40">
            <v>0</v>
          </cell>
          <cell r="AF40">
            <v>0</v>
          </cell>
          <cell r="AH40">
            <v>0</v>
          </cell>
        </row>
        <row r="41">
          <cell r="C41">
            <v>0</v>
          </cell>
          <cell r="D41">
            <v>0</v>
          </cell>
          <cell r="E41" t="str">
            <v/>
          </cell>
          <cell r="F41">
            <v>0</v>
          </cell>
          <cell r="G41" t="str">
            <v/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0</v>
          </cell>
          <cell r="R41">
            <v>0</v>
          </cell>
          <cell r="T41">
            <v>0</v>
          </cell>
          <cell r="V41">
            <v>0</v>
          </cell>
          <cell r="X41">
            <v>0</v>
          </cell>
          <cell r="Z41">
            <v>0</v>
          </cell>
          <cell r="AB41">
            <v>0</v>
          </cell>
          <cell r="AD41">
            <v>0</v>
          </cell>
          <cell r="AF41">
            <v>0</v>
          </cell>
          <cell r="AH41">
            <v>0</v>
          </cell>
        </row>
        <row r="42">
          <cell r="C42">
            <v>0</v>
          </cell>
          <cell r="D42">
            <v>0</v>
          </cell>
          <cell r="E42" t="str">
            <v/>
          </cell>
          <cell r="F42">
            <v>0</v>
          </cell>
          <cell r="G42" t="str">
            <v/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P42">
            <v>0</v>
          </cell>
          <cell r="R42">
            <v>0</v>
          </cell>
          <cell r="T42">
            <v>0</v>
          </cell>
          <cell r="V42">
            <v>0</v>
          </cell>
          <cell r="X42">
            <v>0</v>
          </cell>
          <cell r="Z42">
            <v>0</v>
          </cell>
          <cell r="AB42">
            <v>0</v>
          </cell>
          <cell r="AD42">
            <v>0</v>
          </cell>
          <cell r="AF42">
            <v>0</v>
          </cell>
          <cell r="AH42">
            <v>0</v>
          </cell>
        </row>
        <row r="43">
          <cell r="C43">
            <v>0</v>
          </cell>
          <cell r="D43">
            <v>0</v>
          </cell>
          <cell r="E43" t="str">
            <v/>
          </cell>
          <cell r="F43">
            <v>0</v>
          </cell>
          <cell r="G43" t="str">
            <v/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P43">
            <v>0</v>
          </cell>
          <cell r="R43">
            <v>0</v>
          </cell>
          <cell r="T43">
            <v>0</v>
          </cell>
          <cell r="V43">
            <v>0</v>
          </cell>
          <cell r="X43">
            <v>0</v>
          </cell>
          <cell r="Z43">
            <v>0</v>
          </cell>
          <cell r="AB43">
            <v>0</v>
          </cell>
          <cell r="AD43">
            <v>0</v>
          </cell>
          <cell r="AF43">
            <v>0</v>
          </cell>
          <cell r="AH43">
            <v>0</v>
          </cell>
        </row>
        <row r="44">
          <cell r="C44">
            <v>0</v>
          </cell>
          <cell r="D44">
            <v>0</v>
          </cell>
          <cell r="E44" t="str">
            <v/>
          </cell>
          <cell r="F44">
            <v>0</v>
          </cell>
          <cell r="G44" t="str">
            <v/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P44">
            <v>0</v>
          </cell>
          <cell r="R44">
            <v>0</v>
          </cell>
          <cell r="T44">
            <v>0</v>
          </cell>
          <cell r="V44">
            <v>0</v>
          </cell>
          <cell r="X44">
            <v>0</v>
          </cell>
          <cell r="Z44">
            <v>0</v>
          </cell>
          <cell r="AB44">
            <v>0</v>
          </cell>
          <cell r="AD44">
            <v>0</v>
          </cell>
          <cell r="AF44">
            <v>0</v>
          </cell>
          <cell r="AH44">
            <v>0</v>
          </cell>
        </row>
        <row r="45">
          <cell r="C45">
            <v>0</v>
          </cell>
          <cell r="D45">
            <v>0</v>
          </cell>
          <cell r="E45" t="str">
            <v/>
          </cell>
          <cell r="F45">
            <v>0</v>
          </cell>
          <cell r="G45" t="str">
            <v/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P45">
            <v>0</v>
          </cell>
          <cell r="R45">
            <v>0</v>
          </cell>
          <cell r="T45">
            <v>0</v>
          </cell>
          <cell r="V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  <cell r="AF45">
            <v>0</v>
          </cell>
          <cell r="AH45">
            <v>0</v>
          </cell>
        </row>
        <row r="46">
          <cell r="C46">
            <v>0</v>
          </cell>
          <cell r="D46">
            <v>0</v>
          </cell>
          <cell r="E46" t="str">
            <v/>
          </cell>
          <cell r="F46">
            <v>0</v>
          </cell>
          <cell r="G46" t="str">
            <v/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P46">
            <v>0</v>
          </cell>
          <cell r="R46">
            <v>0</v>
          </cell>
          <cell r="T46">
            <v>0</v>
          </cell>
          <cell r="V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  <cell r="AF46">
            <v>0</v>
          </cell>
          <cell r="AH46">
            <v>0</v>
          </cell>
        </row>
        <row r="47">
          <cell r="C47">
            <v>0</v>
          </cell>
          <cell r="D47">
            <v>0</v>
          </cell>
          <cell r="E47" t="str">
            <v/>
          </cell>
          <cell r="F47">
            <v>0</v>
          </cell>
          <cell r="G47" t="str">
            <v/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0</v>
          </cell>
          <cell r="R47">
            <v>0</v>
          </cell>
          <cell r="T47">
            <v>0</v>
          </cell>
          <cell r="V47">
            <v>0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  <cell r="AF47">
            <v>0</v>
          </cell>
          <cell r="AH47">
            <v>0</v>
          </cell>
        </row>
        <row r="48">
          <cell r="C48">
            <v>0</v>
          </cell>
          <cell r="D48">
            <v>0</v>
          </cell>
          <cell r="E48" t="str">
            <v/>
          </cell>
          <cell r="F48">
            <v>0</v>
          </cell>
          <cell r="G48" t="str">
            <v/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0</v>
          </cell>
          <cell r="R48">
            <v>0</v>
          </cell>
          <cell r="T48">
            <v>0</v>
          </cell>
          <cell r="V48">
            <v>0</v>
          </cell>
          <cell r="X48">
            <v>0</v>
          </cell>
          <cell r="Z48">
            <v>0</v>
          </cell>
          <cell r="AB48">
            <v>0</v>
          </cell>
          <cell r="AD48">
            <v>0</v>
          </cell>
          <cell r="AF48">
            <v>0</v>
          </cell>
          <cell r="AH48">
            <v>0</v>
          </cell>
        </row>
        <row r="49">
          <cell r="C49">
            <v>0</v>
          </cell>
          <cell r="D49">
            <v>0</v>
          </cell>
          <cell r="E49" t="str">
            <v/>
          </cell>
          <cell r="F49">
            <v>0</v>
          </cell>
          <cell r="G49" t="str">
            <v/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V49">
            <v>0</v>
          </cell>
          <cell r="X49">
            <v>0</v>
          </cell>
          <cell r="Z49">
            <v>0</v>
          </cell>
          <cell r="AB49">
            <v>0</v>
          </cell>
          <cell r="AD49">
            <v>0</v>
          </cell>
          <cell r="AF49">
            <v>0</v>
          </cell>
          <cell r="AH49">
            <v>0</v>
          </cell>
        </row>
        <row r="50">
          <cell r="C50">
            <v>0</v>
          </cell>
          <cell r="D50">
            <v>0</v>
          </cell>
          <cell r="E50" t="str">
            <v/>
          </cell>
          <cell r="F50">
            <v>0</v>
          </cell>
          <cell r="G50" t="str">
            <v/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P50">
            <v>0</v>
          </cell>
          <cell r="R50">
            <v>0</v>
          </cell>
          <cell r="T50">
            <v>0</v>
          </cell>
          <cell r="V50">
            <v>0</v>
          </cell>
          <cell r="X50">
            <v>0</v>
          </cell>
          <cell r="Z50">
            <v>0</v>
          </cell>
          <cell r="AB50">
            <v>0</v>
          </cell>
          <cell r="AD50">
            <v>0</v>
          </cell>
          <cell r="AF50">
            <v>0</v>
          </cell>
          <cell r="AH50">
            <v>0</v>
          </cell>
        </row>
        <row r="51">
          <cell r="X51">
            <v>0</v>
          </cell>
          <cell r="Z51">
            <v>0</v>
          </cell>
          <cell r="AB51">
            <v>0</v>
          </cell>
          <cell r="AD51">
            <v>0</v>
          </cell>
          <cell r="AF51">
            <v>0</v>
          </cell>
          <cell r="AH51">
            <v>0</v>
          </cell>
        </row>
        <row r="52">
          <cell r="X52">
            <v>0</v>
          </cell>
          <cell r="Z52">
            <v>0</v>
          </cell>
          <cell r="AB52">
            <v>0</v>
          </cell>
          <cell r="AD52">
            <v>0</v>
          </cell>
          <cell r="AF52">
            <v>0</v>
          </cell>
          <cell r="AH52">
            <v>0</v>
          </cell>
        </row>
        <row r="53">
          <cell r="X53">
            <v>0</v>
          </cell>
          <cell r="Z53">
            <v>0</v>
          </cell>
          <cell r="AB53">
            <v>0</v>
          </cell>
          <cell r="AD53">
            <v>0</v>
          </cell>
          <cell r="AF53">
            <v>0</v>
          </cell>
          <cell r="AH53">
            <v>0</v>
          </cell>
        </row>
      </sheetData>
      <sheetData sheetId="8"/>
      <sheetData sheetId="9">
        <row r="1">
          <cell r="A1" t="str">
            <v>Boys Goat Tying</v>
          </cell>
          <cell r="B1" t="str">
            <v>Total points</v>
          </cell>
          <cell r="C1" t="str">
            <v>Bradford - AM</v>
          </cell>
          <cell r="D1" t="str">
            <v>pts</v>
          </cell>
          <cell r="E1" t="str">
            <v>Bradford - PM</v>
          </cell>
          <cell r="F1" t="str">
            <v>pts</v>
          </cell>
          <cell r="G1" t="str">
            <v>Mason #1 - Saturday AM</v>
          </cell>
          <cell r="H1" t="str">
            <v>pts</v>
          </cell>
          <cell r="I1" t="str">
            <v>Mason #1 - Saturday PM</v>
          </cell>
          <cell r="J1" t="str">
            <v>pts</v>
          </cell>
          <cell r="K1" t="str">
            <v>Mason #1 - Sunday</v>
          </cell>
          <cell r="L1" t="str">
            <v>pts</v>
          </cell>
          <cell r="M1" t="str">
            <v>Mason #2 - Saturday AM</v>
          </cell>
          <cell r="N1" t="str">
            <v>pts</v>
          </cell>
          <cell r="O1" t="str">
            <v>Mason #2 - Saturday PM</v>
          </cell>
          <cell r="P1" t="str">
            <v>pts</v>
          </cell>
          <cell r="Q1" t="str">
            <v>Mason #2 - Sunday</v>
          </cell>
          <cell r="R1" t="str">
            <v>pts</v>
          </cell>
          <cell r="S1" t="str">
            <v>Mason #3 - AM</v>
          </cell>
          <cell r="T1" t="str">
            <v>pts</v>
          </cell>
          <cell r="U1" t="str">
            <v>Mason #3 - PM</v>
          </cell>
          <cell r="V1" t="str">
            <v>pts</v>
          </cell>
          <cell r="W1" t="str">
            <v>Spring Hill - AM</v>
          </cell>
          <cell r="X1" t="str">
            <v>pts</v>
          </cell>
          <cell r="Y1" t="str">
            <v>Spring Hill - PM</v>
          </cell>
          <cell r="Z1" t="str">
            <v>pts</v>
          </cell>
          <cell r="AA1" t="str">
            <v>Triple P - AM</v>
          </cell>
          <cell r="AB1" t="str">
            <v>pts</v>
          </cell>
          <cell r="AC1" t="str">
            <v>Triple P - PM</v>
          </cell>
          <cell r="AD1" t="str">
            <v>pts</v>
          </cell>
          <cell r="AE1" t="str">
            <v>Martin - Saturday</v>
          </cell>
          <cell r="AF1" t="str">
            <v>pts</v>
          </cell>
          <cell r="AG1">
            <v>0</v>
          </cell>
          <cell r="AH1" t="str">
            <v>pts</v>
          </cell>
        </row>
        <row r="2">
          <cell r="A2" t="str">
            <v>Johnson Yarbro</v>
          </cell>
          <cell r="B2">
            <v>122</v>
          </cell>
          <cell r="C2">
            <v>13.37</v>
          </cell>
          <cell r="D2">
            <v>8</v>
          </cell>
          <cell r="E2">
            <v>13.11</v>
          </cell>
          <cell r="F2">
            <v>10</v>
          </cell>
          <cell r="G2">
            <v>13.63</v>
          </cell>
          <cell r="H2">
            <v>8</v>
          </cell>
          <cell r="I2">
            <v>14.86</v>
          </cell>
          <cell r="J2">
            <v>7</v>
          </cell>
          <cell r="K2">
            <v>13.59</v>
          </cell>
          <cell r="L2">
            <v>8</v>
          </cell>
          <cell r="M2">
            <v>14.68</v>
          </cell>
          <cell r="N2">
            <v>7</v>
          </cell>
          <cell r="O2">
            <v>16.64</v>
          </cell>
          <cell r="P2">
            <v>7</v>
          </cell>
          <cell r="Q2">
            <v>12.27</v>
          </cell>
          <cell r="R2">
            <v>10</v>
          </cell>
          <cell r="S2">
            <v>11.44</v>
          </cell>
          <cell r="T2">
            <v>10</v>
          </cell>
          <cell r="U2">
            <v>16</v>
          </cell>
          <cell r="V2">
            <v>10</v>
          </cell>
          <cell r="W2">
            <v>15.02</v>
          </cell>
          <cell r="X2">
            <v>8</v>
          </cell>
          <cell r="Y2">
            <v>11.04</v>
          </cell>
          <cell r="Z2">
            <v>10</v>
          </cell>
          <cell r="AA2">
            <v>13.5</v>
          </cell>
          <cell r="AB2">
            <v>9</v>
          </cell>
          <cell r="AC2">
            <v>12.85</v>
          </cell>
          <cell r="AD2">
            <v>10</v>
          </cell>
          <cell r="AE2">
            <v>0</v>
          </cell>
          <cell r="AG2">
            <v>0</v>
          </cell>
        </row>
        <row r="3">
          <cell r="A3" t="str">
            <v>Bryson Tays</v>
          </cell>
          <cell r="B3">
            <v>103</v>
          </cell>
          <cell r="C3">
            <v>14.58</v>
          </cell>
          <cell r="D3">
            <v>7</v>
          </cell>
          <cell r="E3">
            <v>17.61</v>
          </cell>
          <cell r="F3">
            <v>7</v>
          </cell>
          <cell r="G3">
            <v>13.47</v>
          </cell>
          <cell r="H3">
            <v>9</v>
          </cell>
          <cell r="I3">
            <v>11.46</v>
          </cell>
          <cell r="J3">
            <v>10</v>
          </cell>
          <cell r="K3">
            <v>20.23</v>
          </cell>
          <cell r="L3">
            <v>1</v>
          </cell>
          <cell r="M3">
            <v>12.71</v>
          </cell>
          <cell r="N3">
            <v>9</v>
          </cell>
          <cell r="O3">
            <v>21.52</v>
          </cell>
          <cell r="P3">
            <v>2</v>
          </cell>
          <cell r="Q3">
            <v>13.35</v>
          </cell>
          <cell r="R3">
            <v>9</v>
          </cell>
          <cell r="S3">
            <v>14.8</v>
          </cell>
          <cell r="T3">
            <v>7</v>
          </cell>
          <cell r="U3">
            <v>16.77</v>
          </cell>
          <cell r="V3">
            <v>8</v>
          </cell>
          <cell r="W3">
            <v>13.33</v>
          </cell>
          <cell r="X3">
            <v>10</v>
          </cell>
          <cell r="Y3">
            <v>13.59</v>
          </cell>
          <cell r="Z3">
            <v>7</v>
          </cell>
          <cell r="AA3">
            <v>13.57</v>
          </cell>
          <cell r="AB3">
            <v>8</v>
          </cell>
          <cell r="AC3">
            <v>13.59</v>
          </cell>
          <cell r="AD3">
            <v>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 t="str">
            <v>Connor Griffith</v>
          </cell>
          <cell r="B4">
            <v>95</v>
          </cell>
          <cell r="C4">
            <v>12.55</v>
          </cell>
          <cell r="D4">
            <v>9</v>
          </cell>
          <cell r="E4">
            <v>21.31</v>
          </cell>
          <cell r="F4">
            <v>3</v>
          </cell>
          <cell r="G4">
            <v>10.57</v>
          </cell>
          <cell r="H4">
            <v>10</v>
          </cell>
          <cell r="I4">
            <v>14.49</v>
          </cell>
          <cell r="J4">
            <v>8</v>
          </cell>
          <cell r="K4">
            <v>13.35</v>
          </cell>
          <cell r="L4">
            <v>9</v>
          </cell>
          <cell r="M4">
            <v>12.52</v>
          </cell>
          <cell r="N4">
            <v>10</v>
          </cell>
          <cell r="O4">
            <v>12.57</v>
          </cell>
          <cell r="P4">
            <v>10</v>
          </cell>
          <cell r="Q4">
            <v>13.96</v>
          </cell>
          <cell r="R4">
            <v>8</v>
          </cell>
          <cell r="S4">
            <v>12.12</v>
          </cell>
          <cell r="T4">
            <v>9</v>
          </cell>
          <cell r="U4" t="str">
            <v>NT</v>
          </cell>
          <cell r="V4">
            <v>0</v>
          </cell>
          <cell r="W4" t="str">
            <v>NT</v>
          </cell>
          <cell r="X4">
            <v>0</v>
          </cell>
          <cell r="Y4">
            <v>12.13</v>
          </cell>
          <cell r="Z4">
            <v>9</v>
          </cell>
          <cell r="AA4">
            <v>12.67</v>
          </cell>
          <cell r="AB4">
            <v>10</v>
          </cell>
          <cell r="AC4" t="str">
            <v>NT</v>
          </cell>
          <cell r="AD4">
            <v>0</v>
          </cell>
          <cell r="AE4">
            <v>0</v>
          </cell>
          <cell r="AG4">
            <v>0</v>
          </cell>
        </row>
        <row r="5">
          <cell r="A5" t="str">
            <v>Lane Webb</v>
          </cell>
          <cell r="B5">
            <v>86</v>
          </cell>
          <cell r="C5">
            <v>16.059999999999999</v>
          </cell>
          <cell r="D5">
            <v>6</v>
          </cell>
          <cell r="E5">
            <v>33.51</v>
          </cell>
          <cell r="F5">
            <v>1</v>
          </cell>
          <cell r="G5">
            <v>16.32</v>
          </cell>
          <cell r="H5">
            <v>5</v>
          </cell>
          <cell r="I5">
            <v>20.69</v>
          </cell>
          <cell r="J5">
            <v>0</v>
          </cell>
          <cell r="K5">
            <v>12.56</v>
          </cell>
          <cell r="L5">
            <v>10</v>
          </cell>
          <cell r="M5" t="str">
            <v>NT</v>
          </cell>
          <cell r="N5">
            <v>0</v>
          </cell>
          <cell r="O5">
            <v>14.76</v>
          </cell>
          <cell r="P5">
            <v>9</v>
          </cell>
          <cell r="Q5">
            <v>15.32</v>
          </cell>
          <cell r="R5">
            <v>6</v>
          </cell>
          <cell r="S5">
            <v>13.89</v>
          </cell>
          <cell r="T5">
            <v>8</v>
          </cell>
          <cell r="U5">
            <v>16.420000000000002</v>
          </cell>
          <cell r="V5">
            <v>9</v>
          </cell>
          <cell r="W5">
            <v>14.39</v>
          </cell>
          <cell r="X5">
            <v>9</v>
          </cell>
          <cell r="Y5">
            <v>13.3</v>
          </cell>
          <cell r="Z5">
            <v>8</v>
          </cell>
          <cell r="AA5">
            <v>13.58</v>
          </cell>
          <cell r="AB5">
            <v>7</v>
          </cell>
          <cell r="AC5">
            <v>13.64</v>
          </cell>
          <cell r="AD5">
            <v>8</v>
          </cell>
          <cell r="AE5">
            <v>0</v>
          </cell>
          <cell r="AG5">
            <v>0</v>
          </cell>
        </row>
        <row r="6">
          <cell r="A6" t="str">
            <v>Miller Bartlett</v>
          </cell>
          <cell r="B6">
            <v>68</v>
          </cell>
          <cell r="C6">
            <v>19.05</v>
          </cell>
          <cell r="D6">
            <v>3</v>
          </cell>
          <cell r="E6">
            <v>14.27</v>
          </cell>
          <cell r="F6">
            <v>9</v>
          </cell>
          <cell r="G6">
            <v>13.8</v>
          </cell>
          <cell r="H6">
            <v>7</v>
          </cell>
          <cell r="I6">
            <v>15.87</v>
          </cell>
          <cell r="J6">
            <v>6</v>
          </cell>
          <cell r="K6">
            <v>16.11</v>
          </cell>
          <cell r="L6">
            <v>6</v>
          </cell>
          <cell r="M6">
            <v>16.8</v>
          </cell>
          <cell r="N6">
            <v>4</v>
          </cell>
          <cell r="O6">
            <v>15.47</v>
          </cell>
          <cell r="P6">
            <v>8</v>
          </cell>
          <cell r="Q6">
            <v>20.21</v>
          </cell>
          <cell r="R6">
            <v>3</v>
          </cell>
          <cell r="S6" t="str">
            <v>NT</v>
          </cell>
          <cell r="T6">
            <v>0</v>
          </cell>
          <cell r="U6">
            <v>18.190000000000001</v>
          </cell>
          <cell r="V6">
            <v>6</v>
          </cell>
          <cell r="W6">
            <v>25.7</v>
          </cell>
          <cell r="X6">
            <v>3</v>
          </cell>
          <cell r="Y6">
            <v>15.04</v>
          </cell>
          <cell r="Z6">
            <v>6</v>
          </cell>
          <cell r="AA6" t="str">
            <v>NT</v>
          </cell>
          <cell r="AB6">
            <v>0</v>
          </cell>
          <cell r="AC6">
            <v>14.85</v>
          </cell>
          <cell r="AD6">
            <v>7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 t="str">
            <v>Bou Reich</v>
          </cell>
          <cell r="B7">
            <v>59</v>
          </cell>
          <cell r="C7">
            <v>11.61</v>
          </cell>
          <cell r="D7">
            <v>10</v>
          </cell>
          <cell r="E7">
            <v>15.98</v>
          </cell>
          <cell r="F7">
            <v>8</v>
          </cell>
          <cell r="G7">
            <v>15.5</v>
          </cell>
          <cell r="H7">
            <v>6</v>
          </cell>
          <cell r="I7">
            <v>14.39</v>
          </cell>
          <cell r="J7">
            <v>9</v>
          </cell>
          <cell r="K7">
            <v>15.11</v>
          </cell>
          <cell r="L7">
            <v>7</v>
          </cell>
          <cell r="M7">
            <v>13.62</v>
          </cell>
          <cell r="N7">
            <v>8</v>
          </cell>
          <cell r="O7">
            <v>19.25</v>
          </cell>
          <cell r="P7">
            <v>4</v>
          </cell>
          <cell r="Q7">
            <v>15.22</v>
          </cell>
          <cell r="R7">
            <v>7</v>
          </cell>
          <cell r="S7" t="str">
            <v>TO</v>
          </cell>
          <cell r="T7">
            <v>0</v>
          </cell>
          <cell r="U7" t="str">
            <v>TO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 t="str">
            <v>Aiden Reel</v>
          </cell>
          <cell r="B8">
            <v>47</v>
          </cell>
          <cell r="C8">
            <v>16.850000000000001</v>
          </cell>
          <cell r="D8">
            <v>4</v>
          </cell>
          <cell r="E8" t="str">
            <v>NT</v>
          </cell>
          <cell r="F8">
            <v>0</v>
          </cell>
          <cell r="G8" t="str">
            <v>NT</v>
          </cell>
          <cell r="H8">
            <v>0</v>
          </cell>
          <cell r="I8">
            <v>20.34</v>
          </cell>
          <cell r="J8">
            <v>1</v>
          </cell>
          <cell r="K8">
            <v>17.2</v>
          </cell>
          <cell r="L8">
            <v>5</v>
          </cell>
          <cell r="M8">
            <v>14.87</v>
          </cell>
          <cell r="N8">
            <v>6</v>
          </cell>
          <cell r="O8">
            <v>18.2</v>
          </cell>
          <cell r="P8">
            <v>6</v>
          </cell>
          <cell r="Q8">
            <v>16.46</v>
          </cell>
          <cell r="R8">
            <v>5</v>
          </cell>
          <cell r="S8">
            <v>16.48</v>
          </cell>
          <cell r="T8">
            <v>5</v>
          </cell>
          <cell r="U8" t="str">
            <v>NT</v>
          </cell>
          <cell r="V8">
            <v>0</v>
          </cell>
          <cell r="W8" t="str">
            <v>NT</v>
          </cell>
          <cell r="X8">
            <v>0</v>
          </cell>
          <cell r="Y8">
            <v>16.87</v>
          </cell>
          <cell r="Z8">
            <v>5</v>
          </cell>
          <cell r="AA8">
            <v>15.94</v>
          </cell>
          <cell r="AB8">
            <v>6</v>
          </cell>
          <cell r="AC8">
            <v>21.08</v>
          </cell>
          <cell r="AD8">
            <v>4</v>
          </cell>
          <cell r="AE8">
            <v>0</v>
          </cell>
          <cell r="AG8">
            <v>0</v>
          </cell>
        </row>
        <row r="9">
          <cell r="A9" t="str">
            <v>Dylan Thomson</v>
          </cell>
          <cell r="B9">
            <v>44</v>
          </cell>
          <cell r="C9">
            <v>16.149999999999999</v>
          </cell>
          <cell r="D9">
            <v>5</v>
          </cell>
          <cell r="E9">
            <v>20.29</v>
          </cell>
          <cell r="F9">
            <v>5</v>
          </cell>
          <cell r="G9">
            <v>17.420000000000002</v>
          </cell>
          <cell r="H9">
            <v>3</v>
          </cell>
          <cell r="I9">
            <v>19.920000000000002</v>
          </cell>
          <cell r="J9">
            <v>3</v>
          </cell>
          <cell r="K9" t="str">
            <v>NT</v>
          </cell>
          <cell r="L9">
            <v>0</v>
          </cell>
          <cell r="M9">
            <v>15.4</v>
          </cell>
          <cell r="N9">
            <v>5</v>
          </cell>
          <cell r="O9">
            <v>19.43</v>
          </cell>
          <cell r="P9">
            <v>3</v>
          </cell>
          <cell r="Q9">
            <v>19.98</v>
          </cell>
          <cell r="R9">
            <v>4</v>
          </cell>
          <cell r="S9">
            <v>17.8</v>
          </cell>
          <cell r="T9">
            <v>4</v>
          </cell>
          <cell r="U9" t="str">
            <v>NT</v>
          </cell>
          <cell r="V9">
            <v>0</v>
          </cell>
          <cell r="W9">
            <v>17.71</v>
          </cell>
          <cell r="X9">
            <v>6</v>
          </cell>
          <cell r="Y9">
            <v>21.27</v>
          </cell>
          <cell r="Z9">
            <v>1</v>
          </cell>
          <cell r="AA9" t="str">
            <v>NT</v>
          </cell>
          <cell r="AB9">
            <v>0</v>
          </cell>
          <cell r="AC9">
            <v>20.7</v>
          </cell>
          <cell r="AD9">
            <v>5</v>
          </cell>
          <cell r="AE9">
            <v>0</v>
          </cell>
          <cell r="AG9">
            <v>0</v>
          </cell>
        </row>
        <row r="10">
          <cell r="A10" t="str">
            <v>Koen Knott</v>
          </cell>
          <cell r="B10">
            <v>44</v>
          </cell>
          <cell r="C10" t="str">
            <v>NT</v>
          </cell>
          <cell r="D10">
            <v>0</v>
          </cell>
          <cell r="E10">
            <v>21.04</v>
          </cell>
          <cell r="F10">
            <v>4</v>
          </cell>
          <cell r="G10" t="str">
            <v>NT</v>
          </cell>
          <cell r="H10">
            <v>0</v>
          </cell>
          <cell r="I10">
            <v>16.27</v>
          </cell>
          <cell r="J10">
            <v>5</v>
          </cell>
          <cell r="K10">
            <v>18.21</v>
          </cell>
          <cell r="L10">
            <v>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 t="str">
            <v>NT</v>
          </cell>
          <cell r="R10">
            <v>0</v>
          </cell>
          <cell r="S10">
            <v>15.61</v>
          </cell>
          <cell r="T10">
            <v>6</v>
          </cell>
          <cell r="U10">
            <v>17.75</v>
          </cell>
          <cell r="V10">
            <v>7</v>
          </cell>
          <cell r="W10">
            <v>19.66</v>
          </cell>
          <cell r="X10">
            <v>5</v>
          </cell>
          <cell r="Y10">
            <v>19.77</v>
          </cell>
          <cell r="Z10">
            <v>3</v>
          </cell>
          <cell r="AA10">
            <v>17.46</v>
          </cell>
          <cell r="AB10">
            <v>5</v>
          </cell>
          <cell r="AC10">
            <v>17.399999999999999</v>
          </cell>
          <cell r="AD10">
            <v>6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 t="str">
            <v>Daniel Wilder</v>
          </cell>
          <cell r="B11">
            <v>42</v>
          </cell>
          <cell r="C11" t="str">
            <v>NT</v>
          </cell>
          <cell r="D11">
            <v>0</v>
          </cell>
          <cell r="E11">
            <v>18.170000000000002</v>
          </cell>
          <cell r="F11">
            <v>6</v>
          </cell>
          <cell r="G11">
            <v>16.86</v>
          </cell>
          <cell r="H11">
            <v>4</v>
          </cell>
          <cell r="I11">
            <v>20.05</v>
          </cell>
          <cell r="J11">
            <v>2</v>
          </cell>
          <cell r="K11">
            <v>20.010000000000002</v>
          </cell>
          <cell r="L11">
            <v>2</v>
          </cell>
          <cell r="M11">
            <v>16.87</v>
          </cell>
          <cell r="N11">
            <v>3</v>
          </cell>
          <cell r="O11">
            <v>18.8</v>
          </cell>
          <cell r="P11">
            <v>5</v>
          </cell>
          <cell r="Q11">
            <v>22.24</v>
          </cell>
          <cell r="R11">
            <v>2</v>
          </cell>
          <cell r="S11" t="str">
            <v>NT</v>
          </cell>
          <cell r="T11">
            <v>0</v>
          </cell>
          <cell r="U11" t="str">
            <v>NT</v>
          </cell>
          <cell r="V11">
            <v>0</v>
          </cell>
          <cell r="W11">
            <v>16.41</v>
          </cell>
          <cell r="X11">
            <v>7</v>
          </cell>
          <cell r="Y11">
            <v>19.23</v>
          </cell>
          <cell r="Z11">
            <v>4</v>
          </cell>
          <cell r="AA11">
            <v>19.18</v>
          </cell>
          <cell r="AB11">
            <v>4</v>
          </cell>
          <cell r="AC11">
            <v>22.17</v>
          </cell>
          <cell r="AD11">
            <v>3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A12" t="str">
            <v>Sam White</v>
          </cell>
          <cell r="B12">
            <v>18</v>
          </cell>
          <cell r="C12" t="str">
            <v>NT</v>
          </cell>
          <cell r="D12">
            <v>0</v>
          </cell>
          <cell r="E12">
            <v>23.33</v>
          </cell>
          <cell r="F12">
            <v>2</v>
          </cell>
          <cell r="G12">
            <v>17.579999999999998</v>
          </cell>
          <cell r="H12">
            <v>2</v>
          </cell>
          <cell r="I12">
            <v>18.010000000000002</v>
          </cell>
          <cell r="J12">
            <v>4</v>
          </cell>
          <cell r="K12">
            <v>17.3</v>
          </cell>
          <cell r="L12">
            <v>4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W12">
            <v>23.25</v>
          </cell>
          <cell r="X12">
            <v>4</v>
          </cell>
          <cell r="Y12">
            <v>20.52</v>
          </cell>
          <cell r="Z12">
            <v>2</v>
          </cell>
          <cell r="AA12" t="str">
            <v>TO</v>
          </cell>
          <cell r="AB12">
            <v>0</v>
          </cell>
          <cell r="AC12" t="str">
            <v>DO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A13" t="str">
            <v>Carter Coleman</v>
          </cell>
          <cell r="B13">
            <v>8</v>
          </cell>
          <cell r="C13" t="str">
            <v>NT</v>
          </cell>
          <cell r="D13">
            <v>0</v>
          </cell>
          <cell r="E13" t="str">
            <v>NT</v>
          </cell>
          <cell r="F13">
            <v>0</v>
          </cell>
          <cell r="G13" t="str">
            <v>NT</v>
          </cell>
          <cell r="H13">
            <v>0</v>
          </cell>
          <cell r="I13" t="str">
            <v>NT</v>
          </cell>
          <cell r="J13">
            <v>0</v>
          </cell>
          <cell r="K13">
            <v>30</v>
          </cell>
          <cell r="L13">
            <v>0</v>
          </cell>
          <cell r="M13">
            <v>24.93</v>
          </cell>
          <cell r="N13">
            <v>2</v>
          </cell>
          <cell r="O13">
            <v>22.72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22.2</v>
          </cell>
          <cell r="AB13">
            <v>3</v>
          </cell>
          <cell r="AC13">
            <v>28.31</v>
          </cell>
          <cell r="AD13">
            <v>2</v>
          </cell>
          <cell r="AE13">
            <v>0</v>
          </cell>
          <cell r="AG13">
            <v>0</v>
          </cell>
        </row>
        <row r="14">
          <cell r="A14" t="str">
            <v>Colt Carpenter</v>
          </cell>
          <cell r="B14">
            <v>2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S14" t="str">
            <v>NT</v>
          </cell>
          <cell r="T14">
            <v>0</v>
          </cell>
          <cell r="U14" t="str">
            <v>NT</v>
          </cell>
          <cell r="V14">
            <v>0</v>
          </cell>
          <cell r="W14">
            <v>28.43</v>
          </cell>
          <cell r="X14">
            <v>2</v>
          </cell>
          <cell r="Y14" t="str">
            <v>NT</v>
          </cell>
          <cell r="Z14">
            <v>0</v>
          </cell>
          <cell r="AA14" t="str">
            <v>NT</v>
          </cell>
          <cell r="AB14">
            <v>0</v>
          </cell>
          <cell r="AC14" t="str">
            <v>NT</v>
          </cell>
          <cell r="AD14">
            <v>0</v>
          </cell>
          <cell r="AE14">
            <v>0</v>
          </cell>
          <cell r="AG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G16">
            <v>0</v>
          </cell>
        </row>
        <row r="17">
          <cell r="B17">
            <v>0</v>
          </cell>
          <cell r="C17">
            <v>0</v>
          </cell>
          <cell r="D17" t="str">
            <v/>
          </cell>
          <cell r="E17">
            <v>0</v>
          </cell>
          <cell r="F17" t="str">
            <v/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C17">
            <v>0</v>
          </cell>
          <cell r="AE17">
            <v>0</v>
          </cell>
          <cell r="AG17">
            <v>0</v>
          </cell>
        </row>
        <row r="18">
          <cell r="B18">
            <v>0</v>
          </cell>
          <cell r="C18">
            <v>0</v>
          </cell>
          <cell r="D18" t="str">
            <v/>
          </cell>
          <cell r="E18">
            <v>0</v>
          </cell>
          <cell r="F18" t="str">
            <v/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  <cell r="AC18">
            <v>0</v>
          </cell>
          <cell r="AE18">
            <v>0</v>
          </cell>
          <cell r="AG18">
            <v>0</v>
          </cell>
        </row>
        <row r="19">
          <cell r="B19">
            <v>0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  <cell r="AG19">
            <v>0</v>
          </cell>
        </row>
        <row r="20">
          <cell r="B20">
            <v>0</v>
          </cell>
          <cell r="C20">
            <v>0</v>
          </cell>
          <cell r="D20" t="str">
            <v/>
          </cell>
          <cell r="E20">
            <v>0</v>
          </cell>
          <cell r="F20" t="str">
            <v/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G20">
            <v>0</v>
          </cell>
        </row>
        <row r="21">
          <cell r="B21">
            <v>0</v>
          </cell>
          <cell r="C21">
            <v>0</v>
          </cell>
          <cell r="D21" t="str">
            <v/>
          </cell>
          <cell r="E21">
            <v>0</v>
          </cell>
          <cell r="F21" t="str">
            <v/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C21">
            <v>0</v>
          </cell>
          <cell r="AE21">
            <v>0</v>
          </cell>
          <cell r="AG21">
            <v>0</v>
          </cell>
        </row>
        <row r="22">
          <cell r="B22">
            <v>0</v>
          </cell>
          <cell r="C22">
            <v>0</v>
          </cell>
          <cell r="D22" t="str">
            <v/>
          </cell>
          <cell r="E22">
            <v>0</v>
          </cell>
          <cell r="F22" t="str">
            <v/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  <cell r="AC22">
            <v>0</v>
          </cell>
          <cell r="AE22">
            <v>0</v>
          </cell>
          <cell r="AG22">
            <v>0</v>
          </cell>
        </row>
        <row r="23">
          <cell r="B23">
            <v>0</v>
          </cell>
          <cell r="C23">
            <v>0</v>
          </cell>
          <cell r="D23" t="str">
            <v/>
          </cell>
          <cell r="E23">
            <v>0</v>
          </cell>
          <cell r="F23" t="str">
            <v/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  <cell r="AC23">
            <v>0</v>
          </cell>
          <cell r="AE23">
            <v>0</v>
          </cell>
          <cell r="AG23">
            <v>0</v>
          </cell>
        </row>
        <row r="24">
          <cell r="B24">
            <v>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>
            <v>0</v>
          </cell>
          <cell r="I24">
            <v>0</v>
          </cell>
          <cell r="K24">
            <v>0</v>
          </cell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G24">
            <v>0</v>
          </cell>
        </row>
        <row r="25">
          <cell r="B25">
            <v>0</v>
          </cell>
          <cell r="C25">
            <v>0</v>
          </cell>
          <cell r="D25" t="str">
            <v/>
          </cell>
          <cell r="E25">
            <v>0</v>
          </cell>
          <cell r="F25" t="str">
            <v/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  <cell r="AA25">
            <v>0</v>
          </cell>
          <cell r="AC25">
            <v>0</v>
          </cell>
          <cell r="AE25">
            <v>0</v>
          </cell>
          <cell r="AG25">
            <v>0</v>
          </cell>
        </row>
        <row r="26">
          <cell r="B26">
            <v>0</v>
          </cell>
          <cell r="C26">
            <v>0</v>
          </cell>
          <cell r="D26" t="str">
            <v/>
          </cell>
          <cell r="E26">
            <v>0</v>
          </cell>
          <cell r="F26" t="str">
            <v/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  <cell r="AA26">
            <v>0</v>
          </cell>
          <cell r="AC26">
            <v>0</v>
          </cell>
          <cell r="AE26">
            <v>0</v>
          </cell>
          <cell r="AG26">
            <v>0</v>
          </cell>
        </row>
        <row r="27">
          <cell r="B27">
            <v>0</v>
          </cell>
          <cell r="C27">
            <v>0</v>
          </cell>
          <cell r="D27" t="str">
            <v/>
          </cell>
          <cell r="E27">
            <v>0</v>
          </cell>
          <cell r="F27" t="str">
            <v/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  <cell r="AC27">
            <v>0</v>
          </cell>
          <cell r="AE27">
            <v>0</v>
          </cell>
          <cell r="AG27">
            <v>0</v>
          </cell>
        </row>
        <row r="28">
          <cell r="B28">
            <v>0</v>
          </cell>
          <cell r="C28">
            <v>0</v>
          </cell>
          <cell r="D28" t="str">
            <v/>
          </cell>
          <cell r="E28">
            <v>0</v>
          </cell>
          <cell r="F28" t="str">
            <v/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  <cell r="AC28">
            <v>0</v>
          </cell>
          <cell r="AE28">
            <v>0</v>
          </cell>
          <cell r="AG28">
            <v>0</v>
          </cell>
        </row>
        <row r="29">
          <cell r="B29">
            <v>0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W29">
            <v>0</v>
          </cell>
          <cell r="Y29">
            <v>0</v>
          </cell>
          <cell r="AA29">
            <v>0</v>
          </cell>
          <cell r="AC29">
            <v>0</v>
          </cell>
          <cell r="AE29">
            <v>0</v>
          </cell>
          <cell r="AG29">
            <v>0</v>
          </cell>
        </row>
        <row r="30">
          <cell r="B30">
            <v>0</v>
          </cell>
          <cell r="C30">
            <v>0</v>
          </cell>
          <cell r="D30" t="str">
            <v/>
          </cell>
          <cell r="E30">
            <v>0</v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  <cell r="AA30">
            <v>0</v>
          </cell>
          <cell r="AC30">
            <v>0</v>
          </cell>
          <cell r="AE30">
            <v>0</v>
          </cell>
          <cell r="AG30">
            <v>0</v>
          </cell>
        </row>
        <row r="31">
          <cell r="B31">
            <v>0</v>
          </cell>
          <cell r="C31">
            <v>0</v>
          </cell>
          <cell r="D31" t="str">
            <v/>
          </cell>
          <cell r="E31">
            <v>0</v>
          </cell>
          <cell r="F31" t="str">
            <v/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  <cell r="AG31">
            <v>0</v>
          </cell>
        </row>
        <row r="32">
          <cell r="B32">
            <v>0</v>
          </cell>
          <cell r="C32">
            <v>0</v>
          </cell>
          <cell r="D32" t="str">
            <v/>
          </cell>
          <cell r="E32">
            <v>0</v>
          </cell>
          <cell r="F32" t="str">
            <v/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G32">
            <v>0</v>
          </cell>
        </row>
        <row r="33">
          <cell r="B33">
            <v>0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  <cell r="AA33">
            <v>0</v>
          </cell>
          <cell r="AC33">
            <v>0</v>
          </cell>
          <cell r="AE33">
            <v>0</v>
          </cell>
          <cell r="AG33">
            <v>0</v>
          </cell>
        </row>
        <row r="34">
          <cell r="B34">
            <v>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>
            <v>0</v>
          </cell>
          <cell r="I34">
            <v>0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  <cell r="S34">
            <v>0</v>
          </cell>
          <cell r="U34">
            <v>0</v>
          </cell>
          <cell r="W34">
            <v>0</v>
          </cell>
          <cell r="Y34">
            <v>0</v>
          </cell>
          <cell r="AA34">
            <v>0</v>
          </cell>
          <cell r="AC34">
            <v>0</v>
          </cell>
          <cell r="AE34">
            <v>0</v>
          </cell>
          <cell r="AG34">
            <v>0</v>
          </cell>
        </row>
        <row r="35">
          <cell r="B35">
            <v>0</v>
          </cell>
          <cell r="C35">
            <v>0</v>
          </cell>
          <cell r="D35" t="str">
            <v/>
          </cell>
          <cell r="E35">
            <v>0</v>
          </cell>
          <cell r="F35" t="str">
            <v/>
          </cell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  <cell r="AC35">
            <v>0</v>
          </cell>
          <cell r="AE35">
            <v>0</v>
          </cell>
          <cell r="AG35">
            <v>0</v>
          </cell>
        </row>
        <row r="36">
          <cell r="B36">
            <v>0</v>
          </cell>
          <cell r="C36">
            <v>0</v>
          </cell>
          <cell r="D36" t="str">
            <v/>
          </cell>
          <cell r="E36">
            <v>0</v>
          </cell>
          <cell r="F36" t="str">
            <v/>
          </cell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  <cell r="AC36">
            <v>0</v>
          </cell>
          <cell r="AE36">
            <v>0</v>
          </cell>
          <cell r="AG36">
            <v>0</v>
          </cell>
        </row>
        <row r="37">
          <cell r="B37">
            <v>0</v>
          </cell>
          <cell r="C37">
            <v>0</v>
          </cell>
          <cell r="D37" t="str">
            <v/>
          </cell>
          <cell r="E37">
            <v>0</v>
          </cell>
          <cell r="F37" t="str">
            <v/>
          </cell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  <cell r="AA37">
            <v>0</v>
          </cell>
          <cell r="AC37">
            <v>0</v>
          </cell>
          <cell r="AE37">
            <v>0</v>
          </cell>
          <cell r="AG37">
            <v>0</v>
          </cell>
        </row>
        <row r="38">
          <cell r="B38">
            <v>0</v>
          </cell>
          <cell r="C38">
            <v>0</v>
          </cell>
          <cell r="D38" t="str">
            <v/>
          </cell>
          <cell r="E38">
            <v>0</v>
          </cell>
          <cell r="F38" t="str">
            <v/>
          </cell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  <cell r="AA38">
            <v>0</v>
          </cell>
          <cell r="AC38">
            <v>0</v>
          </cell>
          <cell r="AE38">
            <v>0</v>
          </cell>
          <cell r="AG38">
            <v>0</v>
          </cell>
        </row>
        <row r="39">
          <cell r="B39">
            <v>0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>
            <v>0</v>
          </cell>
          <cell r="I39">
            <v>0</v>
          </cell>
          <cell r="K39">
            <v>0</v>
          </cell>
          <cell r="M39">
            <v>0</v>
          </cell>
          <cell r="O39">
            <v>0</v>
          </cell>
          <cell r="Q39">
            <v>0</v>
          </cell>
          <cell r="S39">
            <v>0</v>
          </cell>
          <cell r="U39">
            <v>0</v>
          </cell>
          <cell r="W39">
            <v>0</v>
          </cell>
          <cell r="Y39">
            <v>0</v>
          </cell>
          <cell r="AA39">
            <v>0</v>
          </cell>
          <cell r="AC39">
            <v>0</v>
          </cell>
          <cell r="AE39">
            <v>0</v>
          </cell>
          <cell r="AG39">
            <v>0</v>
          </cell>
        </row>
        <row r="40">
          <cell r="B40">
            <v>0</v>
          </cell>
          <cell r="C40">
            <v>0</v>
          </cell>
          <cell r="D40" t="str">
            <v/>
          </cell>
          <cell r="E40">
            <v>0</v>
          </cell>
          <cell r="F40" t="str">
            <v/>
          </cell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  <cell r="AG40">
            <v>0</v>
          </cell>
        </row>
        <row r="41">
          <cell r="B41">
            <v>0</v>
          </cell>
          <cell r="C41">
            <v>0</v>
          </cell>
          <cell r="D41" t="str">
            <v/>
          </cell>
          <cell r="E41">
            <v>0</v>
          </cell>
          <cell r="F41" t="str">
            <v/>
          </cell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  <cell r="AA41">
            <v>0</v>
          </cell>
          <cell r="AC41">
            <v>0</v>
          </cell>
          <cell r="AE41">
            <v>0</v>
          </cell>
          <cell r="AG41">
            <v>0</v>
          </cell>
        </row>
        <row r="42">
          <cell r="B42">
            <v>0</v>
          </cell>
          <cell r="C42">
            <v>0</v>
          </cell>
          <cell r="D42" t="str">
            <v/>
          </cell>
          <cell r="E42">
            <v>0</v>
          </cell>
          <cell r="F42" t="str">
            <v/>
          </cell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G42">
            <v>0</v>
          </cell>
        </row>
        <row r="43">
          <cell r="B43">
            <v>0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  <cell r="AG43">
            <v>0</v>
          </cell>
        </row>
        <row r="44"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  <cell r="AE44">
            <v>0</v>
          </cell>
          <cell r="AG44">
            <v>0</v>
          </cell>
        </row>
        <row r="45">
          <cell r="B45">
            <v>0</v>
          </cell>
          <cell r="C45">
            <v>0</v>
          </cell>
          <cell r="D45" t="str">
            <v/>
          </cell>
          <cell r="E45">
            <v>0</v>
          </cell>
          <cell r="F45" t="str">
            <v/>
          </cell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  <cell r="AA45">
            <v>0</v>
          </cell>
          <cell r="AC45">
            <v>0</v>
          </cell>
          <cell r="AE45">
            <v>0</v>
          </cell>
          <cell r="AG45">
            <v>0</v>
          </cell>
        </row>
        <row r="46">
          <cell r="B46">
            <v>0</v>
          </cell>
          <cell r="C46">
            <v>0</v>
          </cell>
          <cell r="D46" t="str">
            <v/>
          </cell>
          <cell r="E46">
            <v>0</v>
          </cell>
          <cell r="F46" t="str">
            <v/>
          </cell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  <cell r="AA46">
            <v>0</v>
          </cell>
          <cell r="AC46">
            <v>0</v>
          </cell>
          <cell r="AE46">
            <v>0</v>
          </cell>
          <cell r="AG46">
            <v>0</v>
          </cell>
        </row>
        <row r="47">
          <cell r="B47">
            <v>0</v>
          </cell>
          <cell r="C47">
            <v>0</v>
          </cell>
          <cell r="D47" t="str">
            <v/>
          </cell>
          <cell r="E47">
            <v>0</v>
          </cell>
          <cell r="F47" t="str">
            <v/>
          </cell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  <cell r="AA47">
            <v>0</v>
          </cell>
          <cell r="AC47">
            <v>0</v>
          </cell>
          <cell r="AE47">
            <v>0</v>
          </cell>
          <cell r="AG47">
            <v>0</v>
          </cell>
        </row>
        <row r="48">
          <cell r="B48">
            <v>0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  <cell r="AA48">
            <v>0</v>
          </cell>
          <cell r="AC48">
            <v>0</v>
          </cell>
          <cell r="AE48">
            <v>0</v>
          </cell>
          <cell r="AG48">
            <v>0</v>
          </cell>
        </row>
        <row r="49">
          <cell r="B49">
            <v>0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>
            <v>0</v>
          </cell>
          <cell r="I49">
            <v>0</v>
          </cell>
          <cell r="K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  <cell r="W49">
            <v>0</v>
          </cell>
          <cell r="Y49">
            <v>0</v>
          </cell>
          <cell r="AA49">
            <v>0</v>
          </cell>
          <cell r="AC49">
            <v>0</v>
          </cell>
          <cell r="AE49">
            <v>0</v>
          </cell>
          <cell r="AG49">
            <v>0</v>
          </cell>
        </row>
        <row r="50">
          <cell r="B50">
            <v>0</v>
          </cell>
          <cell r="C50">
            <v>0</v>
          </cell>
          <cell r="D50" t="str">
            <v/>
          </cell>
          <cell r="E50">
            <v>0</v>
          </cell>
          <cell r="F50" t="str">
            <v/>
          </cell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  <cell r="AA50">
            <v>0</v>
          </cell>
          <cell r="AC50">
            <v>0</v>
          </cell>
          <cell r="AE50">
            <v>0</v>
          </cell>
          <cell r="AG50">
            <v>0</v>
          </cell>
        </row>
      </sheetData>
      <sheetData sheetId="10"/>
      <sheetData sheetId="11">
        <row r="1">
          <cell r="A1" t="str">
            <v>Sr Bull Riding</v>
          </cell>
          <cell r="B1" t="str">
            <v>Total points</v>
          </cell>
          <cell r="C1" t="str">
            <v>Bradford - AM</v>
          </cell>
          <cell r="D1" t="str">
            <v>pts</v>
          </cell>
          <cell r="E1" t="str">
            <v>Bradford - PM</v>
          </cell>
          <cell r="F1" t="str">
            <v>pts</v>
          </cell>
          <cell r="G1" t="str">
            <v>Mason #1 - Saturday AM</v>
          </cell>
          <cell r="H1" t="str">
            <v>pts</v>
          </cell>
          <cell r="I1" t="str">
            <v>Mason #1 - Saturday PM</v>
          </cell>
          <cell r="J1" t="str">
            <v>pts</v>
          </cell>
          <cell r="K1" t="str">
            <v>Mason #1 - Sunday</v>
          </cell>
          <cell r="L1" t="str">
            <v>pts</v>
          </cell>
          <cell r="M1" t="str">
            <v>Mason #2 - Saturday AM</v>
          </cell>
          <cell r="N1" t="str">
            <v>pts</v>
          </cell>
          <cell r="O1" t="str">
            <v>Mason #2 - Saturday PM</v>
          </cell>
          <cell r="P1" t="str">
            <v>pts</v>
          </cell>
          <cell r="Q1" t="str">
            <v>Mason #2 - Sunday</v>
          </cell>
          <cell r="R1" t="str">
            <v>pts</v>
          </cell>
          <cell r="S1" t="str">
            <v>Mason #3 -AM</v>
          </cell>
          <cell r="T1" t="str">
            <v>pts</v>
          </cell>
          <cell r="U1" t="str">
            <v>Mason #3 - PM</v>
          </cell>
          <cell r="V1" t="str">
            <v>pts</v>
          </cell>
          <cell r="W1" t="str">
            <v>Spring Hill - AM</v>
          </cell>
          <cell r="X1" t="str">
            <v>pts</v>
          </cell>
          <cell r="Y1" t="str">
            <v>Spring Hill - PM</v>
          </cell>
          <cell r="Z1" t="str">
            <v>pts</v>
          </cell>
          <cell r="AA1" t="str">
            <v>Triple P - AM</v>
          </cell>
          <cell r="AB1" t="str">
            <v>pts</v>
          </cell>
          <cell r="AC1" t="str">
            <v>Triple P - PM</v>
          </cell>
          <cell r="AD1" t="str">
            <v>pts</v>
          </cell>
          <cell r="AE1" t="str">
            <v>Martin - Saturday</v>
          </cell>
          <cell r="AF1" t="str">
            <v>pts</v>
          </cell>
          <cell r="AG1">
            <v>0</v>
          </cell>
          <cell r="AH1" t="str">
            <v>pts</v>
          </cell>
        </row>
        <row r="2">
          <cell r="A2" t="str">
            <v>Johnson Yarbro</v>
          </cell>
          <cell r="B2">
            <v>107</v>
          </cell>
          <cell r="C2">
            <v>68</v>
          </cell>
          <cell r="D2">
            <v>10</v>
          </cell>
          <cell r="E2">
            <v>68</v>
          </cell>
          <cell r="F2">
            <v>10</v>
          </cell>
          <cell r="G2">
            <v>69</v>
          </cell>
          <cell r="H2">
            <v>10</v>
          </cell>
          <cell r="I2" t="str">
            <v>NS</v>
          </cell>
          <cell r="J2">
            <v>0</v>
          </cell>
          <cell r="K2">
            <v>63</v>
          </cell>
          <cell r="L2">
            <v>10</v>
          </cell>
          <cell r="M2">
            <v>69</v>
          </cell>
          <cell r="N2">
            <v>10</v>
          </cell>
          <cell r="O2" t="str">
            <v>NS</v>
          </cell>
          <cell r="P2">
            <v>0</v>
          </cell>
          <cell r="Q2">
            <v>68</v>
          </cell>
          <cell r="R2">
            <v>10</v>
          </cell>
          <cell r="S2">
            <v>62</v>
          </cell>
          <cell r="T2">
            <v>9</v>
          </cell>
          <cell r="U2" t="str">
            <v>NS</v>
          </cell>
          <cell r="V2">
            <v>0</v>
          </cell>
          <cell r="W2">
            <v>80</v>
          </cell>
          <cell r="X2">
            <v>10</v>
          </cell>
          <cell r="Y2">
            <v>73</v>
          </cell>
          <cell r="Z2">
            <v>9</v>
          </cell>
          <cell r="AA2">
            <v>81</v>
          </cell>
          <cell r="AB2">
            <v>10</v>
          </cell>
          <cell r="AC2">
            <v>81</v>
          </cell>
          <cell r="AD2">
            <v>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Cole Townsend</v>
          </cell>
          <cell r="B3">
            <v>47</v>
          </cell>
          <cell r="C3">
            <v>0</v>
          </cell>
          <cell r="D3">
            <v>0</v>
          </cell>
          <cell r="E3">
            <v>0</v>
          </cell>
          <cell r="G3" t="str">
            <v>NS</v>
          </cell>
          <cell r="H3">
            <v>0</v>
          </cell>
          <cell r="I3" t="str">
            <v>NS</v>
          </cell>
          <cell r="J3">
            <v>0</v>
          </cell>
          <cell r="K3" t="str">
            <v>NS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70</v>
          </cell>
          <cell r="T3">
            <v>10</v>
          </cell>
          <cell r="U3" t="str">
            <v>NS</v>
          </cell>
          <cell r="V3">
            <v>0</v>
          </cell>
          <cell r="W3">
            <v>71</v>
          </cell>
          <cell r="X3">
            <v>8</v>
          </cell>
          <cell r="Y3">
            <v>74</v>
          </cell>
          <cell r="Z3">
            <v>10</v>
          </cell>
          <cell r="AA3">
            <v>76</v>
          </cell>
          <cell r="AB3">
            <v>9</v>
          </cell>
          <cell r="AC3">
            <v>85</v>
          </cell>
          <cell r="AD3">
            <v>10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A4" t="str">
            <v>Carter Coleman</v>
          </cell>
          <cell r="B4">
            <v>25</v>
          </cell>
          <cell r="C4" t="str">
            <v>NS</v>
          </cell>
          <cell r="D4">
            <v>0</v>
          </cell>
          <cell r="E4" t="str">
            <v>NS</v>
          </cell>
          <cell r="F4">
            <v>0</v>
          </cell>
          <cell r="G4" t="str">
            <v>NS</v>
          </cell>
          <cell r="H4">
            <v>0</v>
          </cell>
          <cell r="I4" t="str">
            <v>NS</v>
          </cell>
          <cell r="J4">
            <v>0</v>
          </cell>
          <cell r="K4" t="str">
            <v>NS</v>
          </cell>
          <cell r="L4">
            <v>0</v>
          </cell>
          <cell r="M4" t="str">
            <v>NS</v>
          </cell>
          <cell r="N4">
            <v>0</v>
          </cell>
          <cell r="O4" t="str">
            <v>NS</v>
          </cell>
          <cell r="P4">
            <v>0</v>
          </cell>
          <cell r="Q4">
            <v>0</v>
          </cell>
          <cell r="R4">
            <v>0</v>
          </cell>
          <cell r="S4" t="str">
            <v>NS</v>
          </cell>
          <cell r="T4">
            <v>0</v>
          </cell>
          <cell r="U4" t="str">
            <v>NS</v>
          </cell>
          <cell r="V4">
            <v>0</v>
          </cell>
          <cell r="W4">
            <v>77</v>
          </cell>
          <cell r="X4">
            <v>9</v>
          </cell>
          <cell r="Y4" t="str">
            <v>NS</v>
          </cell>
          <cell r="Z4">
            <v>0</v>
          </cell>
          <cell r="AA4">
            <v>64</v>
          </cell>
          <cell r="AB4">
            <v>8</v>
          </cell>
          <cell r="AC4">
            <v>75</v>
          </cell>
          <cell r="AD4">
            <v>8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 t="str">
            <v>J.T. Stork</v>
          </cell>
          <cell r="B5">
            <v>7</v>
          </cell>
          <cell r="C5" t="str">
            <v>NS</v>
          </cell>
          <cell r="D5">
            <v>0</v>
          </cell>
          <cell r="E5" t="str">
            <v>NS</v>
          </cell>
          <cell r="F5">
            <v>0</v>
          </cell>
          <cell r="G5" t="str">
            <v>NS</v>
          </cell>
          <cell r="H5">
            <v>0</v>
          </cell>
          <cell r="I5" t="str">
            <v>NS</v>
          </cell>
          <cell r="J5">
            <v>0</v>
          </cell>
          <cell r="K5" t="str">
            <v>NS</v>
          </cell>
          <cell r="L5">
            <v>0</v>
          </cell>
          <cell r="M5" t="str">
            <v>NS</v>
          </cell>
          <cell r="N5">
            <v>0</v>
          </cell>
          <cell r="O5" t="str">
            <v>NS</v>
          </cell>
          <cell r="P5">
            <v>0</v>
          </cell>
          <cell r="Q5" t="str">
            <v>NS</v>
          </cell>
          <cell r="R5">
            <v>0</v>
          </cell>
          <cell r="S5" t="str">
            <v>NS</v>
          </cell>
          <cell r="T5">
            <v>0</v>
          </cell>
          <cell r="U5" t="str">
            <v>NS</v>
          </cell>
          <cell r="V5">
            <v>0</v>
          </cell>
          <cell r="W5">
            <v>66</v>
          </cell>
          <cell r="X5">
            <v>7</v>
          </cell>
          <cell r="Y5" t="str">
            <v>NS</v>
          </cell>
          <cell r="Z5">
            <v>0</v>
          </cell>
          <cell r="AA5" t="str">
            <v>NT</v>
          </cell>
          <cell r="AB5">
            <v>0</v>
          </cell>
          <cell r="AC5" t="str">
            <v>NS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 t="str">
            <v>Collin Craig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G6" t="str">
            <v>NS</v>
          </cell>
          <cell r="H6">
            <v>0</v>
          </cell>
          <cell r="I6" t="str">
            <v>NS</v>
          </cell>
          <cell r="J6">
            <v>0</v>
          </cell>
          <cell r="K6" t="str">
            <v>TO</v>
          </cell>
          <cell r="L6">
            <v>0</v>
          </cell>
          <cell r="M6" t="str">
            <v>TO</v>
          </cell>
          <cell r="N6">
            <v>0</v>
          </cell>
          <cell r="O6" t="str">
            <v>TO</v>
          </cell>
          <cell r="P6">
            <v>0</v>
          </cell>
          <cell r="Q6" t="str">
            <v>TO</v>
          </cell>
          <cell r="R6">
            <v>0</v>
          </cell>
          <cell r="S6">
            <v>0</v>
          </cell>
          <cell r="U6">
            <v>0</v>
          </cell>
          <cell r="W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 t="str">
            <v>Trevor Carlton</v>
          </cell>
          <cell r="B7">
            <v>0</v>
          </cell>
          <cell r="C7" t="str">
            <v>NS</v>
          </cell>
          <cell r="D7">
            <v>0</v>
          </cell>
          <cell r="E7" t="str">
            <v>NS</v>
          </cell>
          <cell r="F7">
            <v>0</v>
          </cell>
          <cell r="G7" t="str">
            <v>NS</v>
          </cell>
          <cell r="H7">
            <v>0</v>
          </cell>
          <cell r="I7" t="str">
            <v>TO</v>
          </cell>
          <cell r="J7">
            <v>0</v>
          </cell>
          <cell r="K7" t="str">
            <v>DO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U7">
            <v>0</v>
          </cell>
          <cell r="W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I8">
            <v>0</v>
          </cell>
          <cell r="K8">
            <v>0</v>
          </cell>
          <cell r="M8">
            <v>0</v>
          </cell>
          <cell r="O8">
            <v>0</v>
          </cell>
          <cell r="Q8">
            <v>0</v>
          </cell>
          <cell r="S8">
            <v>0</v>
          </cell>
          <cell r="U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I9">
            <v>0</v>
          </cell>
          <cell r="K9">
            <v>0</v>
          </cell>
          <cell r="M9">
            <v>0</v>
          </cell>
          <cell r="O9">
            <v>0</v>
          </cell>
          <cell r="Q9">
            <v>0</v>
          </cell>
          <cell r="S9">
            <v>0</v>
          </cell>
          <cell r="U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C9">
            <v>0</v>
          </cell>
          <cell r="AE9">
            <v>0</v>
          </cell>
          <cell r="AG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G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W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E12">
            <v>0</v>
          </cell>
          <cell r="AG12">
            <v>0</v>
          </cell>
        </row>
        <row r="13">
          <cell r="B13">
            <v>0</v>
          </cell>
          <cell r="C13">
            <v>0</v>
          </cell>
          <cell r="D13" t="str">
            <v/>
          </cell>
          <cell r="E13">
            <v>0</v>
          </cell>
          <cell r="F13" t="str">
            <v/>
          </cell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  <cell r="AC13">
            <v>0</v>
          </cell>
          <cell r="AE13">
            <v>0</v>
          </cell>
          <cell r="AG13">
            <v>0</v>
          </cell>
        </row>
        <row r="14">
          <cell r="B14">
            <v>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  <cell r="Y14">
            <v>0</v>
          </cell>
          <cell r="AA14">
            <v>0</v>
          </cell>
          <cell r="AC14">
            <v>0</v>
          </cell>
          <cell r="AE14">
            <v>0</v>
          </cell>
          <cell r="AG14">
            <v>0</v>
          </cell>
        </row>
        <row r="15">
          <cell r="B15">
            <v>0</v>
          </cell>
          <cell r="C15">
            <v>0</v>
          </cell>
          <cell r="D15" t="str">
            <v/>
          </cell>
          <cell r="E15">
            <v>0</v>
          </cell>
          <cell r="F15" t="str">
            <v/>
          </cell>
          <cell r="G15">
            <v>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  <cell r="AC15">
            <v>0</v>
          </cell>
          <cell r="AE15">
            <v>0</v>
          </cell>
          <cell r="AG15">
            <v>0</v>
          </cell>
        </row>
        <row r="16">
          <cell r="B16">
            <v>0</v>
          </cell>
          <cell r="C16">
            <v>0</v>
          </cell>
          <cell r="D16" t="str">
            <v/>
          </cell>
          <cell r="E16">
            <v>0</v>
          </cell>
          <cell r="F16" t="str">
            <v/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  <cell r="AA16">
            <v>0</v>
          </cell>
          <cell r="AC16">
            <v>0</v>
          </cell>
          <cell r="AE16">
            <v>0</v>
          </cell>
          <cell r="AG16">
            <v>0</v>
          </cell>
        </row>
        <row r="17">
          <cell r="B17">
            <v>0</v>
          </cell>
          <cell r="C17">
            <v>0</v>
          </cell>
          <cell r="D17" t="str">
            <v/>
          </cell>
          <cell r="E17">
            <v>0</v>
          </cell>
          <cell r="F17" t="str">
            <v/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C17">
            <v>0</v>
          </cell>
          <cell r="AE17">
            <v>0</v>
          </cell>
          <cell r="AG17">
            <v>0</v>
          </cell>
        </row>
        <row r="18">
          <cell r="B18">
            <v>0</v>
          </cell>
          <cell r="C18">
            <v>0</v>
          </cell>
          <cell r="D18" t="str">
            <v/>
          </cell>
          <cell r="E18">
            <v>0</v>
          </cell>
          <cell r="F18" t="str">
            <v/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  <cell r="AC18">
            <v>0</v>
          </cell>
          <cell r="AE18">
            <v>0</v>
          </cell>
          <cell r="AG18">
            <v>0</v>
          </cell>
        </row>
        <row r="19">
          <cell r="B19">
            <v>0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  <cell r="AG19">
            <v>0</v>
          </cell>
        </row>
        <row r="20">
          <cell r="B20">
            <v>0</v>
          </cell>
          <cell r="C20">
            <v>0</v>
          </cell>
          <cell r="D20" t="str">
            <v/>
          </cell>
          <cell r="E20">
            <v>0</v>
          </cell>
          <cell r="F20" t="str">
            <v/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G20">
            <v>0</v>
          </cell>
        </row>
        <row r="21">
          <cell r="B21">
            <v>0</v>
          </cell>
          <cell r="C21">
            <v>0</v>
          </cell>
          <cell r="D21" t="str">
            <v/>
          </cell>
          <cell r="E21">
            <v>0</v>
          </cell>
          <cell r="F21" t="str">
            <v/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C21">
            <v>0</v>
          </cell>
          <cell r="AE21">
            <v>0</v>
          </cell>
          <cell r="AG21">
            <v>0</v>
          </cell>
        </row>
        <row r="22">
          <cell r="B22">
            <v>0</v>
          </cell>
          <cell r="C22">
            <v>0</v>
          </cell>
          <cell r="D22" t="str">
            <v/>
          </cell>
          <cell r="E22">
            <v>0</v>
          </cell>
          <cell r="F22" t="str">
            <v/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  <cell r="AC22">
            <v>0</v>
          </cell>
          <cell r="AE22">
            <v>0</v>
          </cell>
          <cell r="AG22">
            <v>0</v>
          </cell>
        </row>
        <row r="23">
          <cell r="B23">
            <v>0</v>
          </cell>
          <cell r="C23">
            <v>0</v>
          </cell>
          <cell r="D23" t="str">
            <v/>
          </cell>
          <cell r="E23">
            <v>0</v>
          </cell>
          <cell r="F23" t="str">
            <v/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  <cell r="AC23">
            <v>0</v>
          </cell>
          <cell r="AE23">
            <v>0</v>
          </cell>
          <cell r="AG23">
            <v>0</v>
          </cell>
        </row>
        <row r="24">
          <cell r="B24">
            <v>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>
            <v>0</v>
          </cell>
          <cell r="I24">
            <v>0</v>
          </cell>
          <cell r="K24">
            <v>0</v>
          </cell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G24">
            <v>0</v>
          </cell>
        </row>
        <row r="25">
          <cell r="B25">
            <v>0</v>
          </cell>
          <cell r="C25">
            <v>0</v>
          </cell>
          <cell r="D25" t="str">
            <v/>
          </cell>
          <cell r="E25">
            <v>0</v>
          </cell>
          <cell r="F25" t="str">
            <v/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  <cell r="AA25">
            <v>0</v>
          </cell>
          <cell r="AC25">
            <v>0</v>
          </cell>
          <cell r="AE25">
            <v>0</v>
          </cell>
          <cell r="AG25">
            <v>0</v>
          </cell>
        </row>
        <row r="26">
          <cell r="B26">
            <v>0</v>
          </cell>
          <cell r="C26">
            <v>0</v>
          </cell>
          <cell r="D26" t="str">
            <v/>
          </cell>
          <cell r="E26">
            <v>0</v>
          </cell>
          <cell r="F26" t="str">
            <v/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  <cell r="AA26">
            <v>0</v>
          </cell>
          <cell r="AC26">
            <v>0</v>
          </cell>
          <cell r="AE26">
            <v>0</v>
          </cell>
          <cell r="AG26">
            <v>0</v>
          </cell>
        </row>
        <row r="27">
          <cell r="B27">
            <v>0</v>
          </cell>
          <cell r="C27">
            <v>0</v>
          </cell>
          <cell r="D27" t="str">
            <v/>
          </cell>
          <cell r="E27">
            <v>0</v>
          </cell>
          <cell r="F27" t="str">
            <v/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  <cell r="AC27">
            <v>0</v>
          </cell>
          <cell r="AE27">
            <v>0</v>
          </cell>
          <cell r="AG27">
            <v>0</v>
          </cell>
        </row>
        <row r="28">
          <cell r="B28">
            <v>0</v>
          </cell>
          <cell r="C28">
            <v>0</v>
          </cell>
          <cell r="D28" t="str">
            <v/>
          </cell>
          <cell r="E28">
            <v>0</v>
          </cell>
          <cell r="F28" t="str">
            <v/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  <cell r="AC28">
            <v>0</v>
          </cell>
          <cell r="AE28">
            <v>0</v>
          </cell>
          <cell r="AG28">
            <v>0</v>
          </cell>
        </row>
        <row r="29">
          <cell r="B29">
            <v>0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W29">
            <v>0</v>
          </cell>
          <cell r="Y29">
            <v>0</v>
          </cell>
          <cell r="AA29">
            <v>0</v>
          </cell>
          <cell r="AC29">
            <v>0</v>
          </cell>
          <cell r="AE29">
            <v>0</v>
          </cell>
          <cell r="AG29">
            <v>0</v>
          </cell>
        </row>
        <row r="30">
          <cell r="B30">
            <v>0</v>
          </cell>
          <cell r="C30">
            <v>0</v>
          </cell>
          <cell r="D30" t="str">
            <v/>
          </cell>
          <cell r="E30">
            <v>0</v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  <cell r="AA30">
            <v>0</v>
          </cell>
          <cell r="AC30">
            <v>0</v>
          </cell>
          <cell r="AE30">
            <v>0</v>
          </cell>
          <cell r="AG30">
            <v>0</v>
          </cell>
        </row>
        <row r="31">
          <cell r="B31">
            <v>0</v>
          </cell>
          <cell r="C31">
            <v>0</v>
          </cell>
          <cell r="D31" t="str">
            <v/>
          </cell>
          <cell r="E31">
            <v>0</v>
          </cell>
          <cell r="F31" t="str">
            <v/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  <cell r="AG31">
            <v>0</v>
          </cell>
        </row>
        <row r="32">
          <cell r="B32">
            <v>0</v>
          </cell>
          <cell r="C32">
            <v>0</v>
          </cell>
          <cell r="D32" t="str">
            <v/>
          </cell>
          <cell r="E32">
            <v>0</v>
          </cell>
          <cell r="F32" t="str">
            <v/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G32">
            <v>0</v>
          </cell>
        </row>
        <row r="33">
          <cell r="B33">
            <v>0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  <cell r="AA33">
            <v>0</v>
          </cell>
          <cell r="AC33">
            <v>0</v>
          </cell>
          <cell r="AE33">
            <v>0</v>
          </cell>
          <cell r="AG33">
            <v>0</v>
          </cell>
        </row>
        <row r="34">
          <cell r="B34">
            <v>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>
            <v>0</v>
          </cell>
          <cell r="I34">
            <v>0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  <cell r="S34">
            <v>0</v>
          </cell>
          <cell r="U34">
            <v>0</v>
          </cell>
          <cell r="W34">
            <v>0</v>
          </cell>
          <cell r="Y34">
            <v>0</v>
          </cell>
          <cell r="AA34">
            <v>0</v>
          </cell>
          <cell r="AC34">
            <v>0</v>
          </cell>
          <cell r="AE34">
            <v>0</v>
          </cell>
          <cell r="AG34">
            <v>0</v>
          </cell>
        </row>
        <row r="35">
          <cell r="B35">
            <v>0</v>
          </cell>
          <cell r="C35">
            <v>0</v>
          </cell>
          <cell r="D35" t="str">
            <v/>
          </cell>
          <cell r="E35">
            <v>0</v>
          </cell>
          <cell r="F35" t="str">
            <v/>
          </cell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  <cell r="AC35">
            <v>0</v>
          </cell>
          <cell r="AE35">
            <v>0</v>
          </cell>
          <cell r="AG35">
            <v>0</v>
          </cell>
        </row>
        <row r="36">
          <cell r="B36">
            <v>0</v>
          </cell>
          <cell r="C36">
            <v>0</v>
          </cell>
          <cell r="D36" t="str">
            <v/>
          </cell>
          <cell r="E36">
            <v>0</v>
          </cell>
          <cell r="F36" t="str">
            <v/>
          </cell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  <cell r="AC36">
            <v>0</v>
          </cell>
          <cell r="AE36">
            <v>0</v>
          </cell>
          <cell r="AG36">
            <v>0</v>
          </cell>
        </row>
        <row r="37">
          <cell r="B37">
            <v>0</v>
          </cell>
          <cell r="C37">
            <v>0</v>
          </cell>
          <cell r="D37" t="str">
            <v/>
          </cell>
          <cell r="E37">
            <v>0</v>
          </cell>
          <cell r="F37" t="str">
            <v/>
          </cell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  <cell r="AA37">
            <v>0</v>
          </cell>
          <cell r="AC37">
            <v>0</v>
          </cell>
          <cell r="AE37">
            <v>0</v>
          </cell>
          <cell r="AG37">
            <v>0</v>
          </cell>
        </row>
        <row r="38">
          <cell r="B38">
            <v>0</v>
          </cell>
          <cell r="C38">
            <v>0</v>
          </cell>
          <cell r="D38" t="str">
            <v/>
          </cell>
          <cell r="E38">
            <v>0</v>
          </cell>
          <cell r="F38" t="str">
            <v/>
          </cell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  <cell r="AA38">
            <v>0</v>
          </cell>
          <cell r="AC38">
            <v>0</v>
          </cell>
          <cell r="AE38">
            <v>0</v>
          </cell>
          <cell r="AG38">
            <v>0</v>
          </cell>
        </row>
        <row r="39">
          <cell r="B39">
            <v>0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>
            <v>0</v>
          </cell>
          <cell r="I39">
            <v>0</v>
          </cell>
          <cell r="K39">
            <v>0</v>
          </cell>
          <cell r="M39">
            <v>0</v>
          </cell>
          <cell r="O39">
            <v>0</v>
          </cell>
          <cell r="Q39">
            <v>0</v>
          </cell>
          <cell r="S39">
            <v>0</v>
          </cell>
          <cell r="U39">
            <v>0</v>
          </cell>
          <cell r="W39">
            <v>0</v>
          </cell>
          <cell r="Y39">
            <v>0</v>
          </cell>
          <cell r="AA39">
            <v>0</v>
          </cell>
          <cell r="AC39">
            <v>0</v>
          </cell>
          <cell r="AE39">
            <v>0</v>
          </cell>
          <cell r="AG39">
            <v>0</v>
          </cell>
        </row>
        <row r="40">
          <cell r="B40">
            <v>0</v>
          </cell>
          <cell r="C40">
            <v>0</v>
          </cell>
          <cell r="D40" t="str">
            <v/>
          </cell>
          <cell r="E40">
            <v>0</v>
          </cell>
          <cell r="F40" t="str">
            <v/>
          </cell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  <cell r="AG40">
            <v>0</v>
          </cell>
        </row>
        <row r="41">
          <cell r="B41">
            <v>0</v>
          </cell>
          <cell r="C41">
            <v>0</v>
          </cell>
          <cell r="D41" t="str">
            <v/>
          </cell>
          <cell r="E41">
            <v>0</v>
          </cell>
          <cell r="F41" t="str">
            <v/>
          </cell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  <cell r="AA41">
            <v>0</v>
          </cell>
          <cell r="AC41">
            <v>0</v>
          </cell>
          <cell r="AE41">
            <v>0</v>
          </cell>
          <cell r="AG41">
            <v>0</v>
          </cell>
        </row>
        <row r="42">
          <cell r="B42">
            <v>0</v>
          </cell>
          <cell r="C42">
            <v>0</v>
          </cell>
          <cell r="D42" t="str">
            <v/>
          </cell>
          <cell r="E42">
            <v>0</v>
          </cell>
          <cell r="F42" t="str">
            <v/>
          </cell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G42">
            <v>0</v>
          </cell>
        </row>
        <row r="43">
          <cell r="B43">
            <v>0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  <cell r="AG43">
            <v>0</v>
          </cell>
        </row>
        <row r="44"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  <cell r="AE44">
            <v>0</v>
          </cell>
          <cell r="AG44">
            <v>0</v>
          </cell>
        </row>
        <row r="45">
          <cell r="B45">
            <v>0</v>
          </cell>
          <cell r="C45">
            <v>0</v>
          </cell>
          <cell r="D45" t="str">
            <v/>
          </cell>
          <cell r="E45">
            <v>0</v>
          </cell>
          <cell r="F45" t="str">
            <v/>
          </cell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Y45">
            <v>0</v>
          </cell>
          <cell r="AA45">
            <v>0</v>
          </cell>
          <cell r="AC45">
            <v>0</v>
          </cell>
          <cell r="AE45">
            <v>0</v>
          </cell>
          <cell r="AG45">
            <v>0</v>
          </cell>
        </row>
        <row r="46">
          <cell r="B46">
            <v>0</v>
          </cell>
          <cell r="C46">
            <v>0</v>
          </cell>
          <cell r="D46" t="str">
            <v/>
          </cell>
          <cell r="E46">
            <v>0</v>
          </cell>
          <cell r="F46" t="str">
            <v/>
          </cell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  <cell r="AA46">
            <v>0</v>
          </cell>
          <cell r="AC46">
            <v>0</v>
          </cell>
          <cell r="AE46">
            <v>0</v>
          </cell>
          <cell r="AG46">
            <v>0</v>
          </cell>
        </row>
        <row r="47">
          <cell r="B47">
            <v>0</v>
          </cell>
          <cell r="C47">
            <v>0</v>
          </cell>
          <cell r="D47" t="str">
            <v/>
          </cell>
          <cell r="E47">
            <v>0</v>
          </cell>
          <cell r="F47" t="str">
            <v/>
          </cell>
          <cell r="G47">
            <v>0</v>
          </cell>
          <cell r="I47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  <cell r="W47">
            <v>0</v>
          </cell>
          <cell r="Y47">
            <v>0</v>
          </cell>
          <cell r="AA47">
            <v>0</v>
          </cell>
          <cell r="AC47">
            <v>0</v>
          </cell>
          <cell r="AE47">
            <v>0</v>
          </cell>
          <cell r="AG47">
            <v>0</v>
          </cell>
        </row>
        <row r="48">
          <cell r="B48">
            <v>0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  <cell r="AA48">
            <v>0</v>
          </cell>
          <cell r="AC48">
            <v>0</v>
          </cell>
          <cell r="AE48">
            <v>0</v>
          </cell>
          <cell r="AG48">
            <v>0</v>
          </cell>
        </row>
        <row r="49">
          <cell r="B49">
            <v>0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>
            <v>0</v>
          </cell>
          <cell r="I49">
            <v>0</v>
          </cell>
          <cell r="K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  <cell r="W49">
            <v>0</v>
          </cell>
          <cell r="Y49">
            <v>0</v>
          </cell>
          <cell r="AA49">
            <v>0</v>
          </cell>
          <cell r="AC49">
            <v>0</v>
          </cell>
          <cell r="AE49">
            <v>0</v>
          </cell>
          <cell r="AG49">
            <v>0</v>
          </cell>
        </row>
        <row r="50">
          <cell r="B50">
            <v>0</v>
          </cell>
          <cell r="C50">
            <v>0</v>
          </cell>
          <cell r="D50" t="str">
            <v/>
          </cell>
          <cell r="E50">
            <v>0</v>
          </cell>
          <cell r="F50" t="str">
            <v/>
          </cell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  <cell r="AA50">
            <v>0</v>
          </cell>
          <cell r="AC50">
            <v>0</v>
          </cell>
          <cell r="AE50">
            <v>0</v>
          </cell>
          <cell r="AG50">
            <v>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workbookViewId="0">
      <selection activeCell="J26" sqref="J26"/>
    </sheetView>
  </sheetViews>
  <sheetFormatPr defaultRowHeight="15" x14ac:dyDescent="0.25"/>
  <cols>
    <col min="1" max="1" width="14.5703125" style="2" customWidth="1"/>
    <col min="2" max="2" width="12.7109375" style="1" customWidth="1"/>
    <col min="3" max="11" width="9.140625" style="1"/>
    <col min="12" max="12" width="10.7109375" style="1" bestFit="1" customWidth="1"/>
    <col min="13" max="13" width="9.140625" style="1"/>
  </cols>
  <sheetData>
    <row r="1" spans="1:14" ht="107.25" x14ac:dyDescent="0.25">
      <c r="A1" s="11" t="s">
        <v>8</v>
      </c>
      <c r="B1" s="10" t="s">
        <v>13</v>
      </c>
      <c r="C1" s="9" t="s">
        <v>7</v>
      </c>
      <c r="D1" s="9" t="s">
        <v>6</v>
      </c>
      <c r="E1" s="9" t="s">
        <v>5</v>
      </c>
      <c r="F1" s="9" t="s">
        <v>4</v>
      </c>
      <c r="G1" s="9" t="s">
        <v>3</v>
      </c>
      <c r="H1" s="9" t="s">
        <v>2</v>
      </c>
      <c r="I1" s="9" t="s">
        <v>1</v>
      </c>
      <c r="J1" s="9" t="s">
        <v>0</v>
      </c>
      <c r="K1" s="8"/>
      <c r="L1" s="7"/>
      <c r="M1" s="7"/>
    </row>
    <row r="2" spans="1:14" x14ac:dyDescent="0.25">
      <c r="A2" s="19" t="s">
        <v>16</v>
      </c>
      <c r="B2" s="18">
        <f>SUM(C2:J2)</f>
        <v>423</v>
      </c>
      <c r="C2" s="18">
        <f>IF(ISNA(VLOOKUP(A2,'[1]Steer Bareback Riding'!$A:$AH,2,FALSE)),"",(VLOOKUP(A2,'[1]Steer Bareback Riding'!$A:$AH,2,FALSE)))</f>
        <v>120</v>
      </c>
      <c r="D2" s="18">
        <v>50</v>
      </c>
      <c r="E2" s="18">
        <f>IF(ISNA(VLOOKUP(A2,'[1]Boys Breakaway'!$A:$AH,2,FALSE)),"",(VLOOKUP(A2,'[1]Boys Breakaway'!$A:$AH,2,FALSE)))</f>
        <v>47</v>
      </c>
      <c r="F2" s="18">
        <f>IF(ISNA(VLOOKUP(A2,[1]Chutedogging!$A:$AH,2,FALSE)),"",(VLOOKUP(A2,[1]Chutedogging!$A:$AH,2,FALSE)))</f>
        <v>74</v>
      </c>
      <c r="G2" s="18">
        <f>IF(ISNA(VLOOKUP(A2,'[1]Team Roping'!$A:$AI,3,FALSE)),"",(VLOOKUP(A2,'[1]Team Roping'!$A:$AI,3,FALSE)))</f>
        <v>48</v>
      </c>
      <c r="H2" s="18">
        <f>IF(ISNA(VLOOKUP(A2,'[1]Boys Goat Tying'!$A:$AH,2,FALSE)),"",(VLOOKUP(A2,'[1]Boys Goat Tying'!$A:$AH,2,FALSE)))</f>
        <v>84</v>
      </c>
      <c r="I2" s="18" t="str">
        <f>IF(ISNA(VLOOKUP(A2,'[1]Jr Bull Riding'!$A:$AH,2,FALSE)),"",(VLOOKUP(A2,'[1]Jr Bull Riding'!$A:$AH,2,FALSE)))</f>
        <v/>
      </c>
      <c r="J2" s="18" t="str">
        <f>IF(ISNA(VLOOKUP(A2,'[1]Sr Bull Riding'!$A:$AH,2,FALSE)),"",(VLOOKUP(A2,'[1]Sr Bull Riding'!$A:$AH,2,FALSE)))</f>
        <v/>
      </c>
      <c r="K2" s="1" t="s">
        <v>15</v>
      </c>
      <c r="L2" s="12">
        <v>44313</v>
      </c>
    </row>
    <row r="3" spans="1:14" x14ac:dyDescent="0.25">
      <c r="A3" s="19" t="s">
        <v>17</v>
      </c>
      <c r="B3" s="18">
        <f>SUM(C3:J3)</f>
        <v>383</v>
      </c>
      <c r="C3" s="18" t="str">
        <f>IF(ISNA(VLOOKUP(A3,'[1]Steer Bareback Riding'!$A:$AH,2,FALSE)),"",(VLOOKUP(A3,'[1]Steer Bareback Riding'!$A:$AH,2,FALSE)))</f>
        <v/>
      </c>
      <c r="D3" s="18" t="str">
        <f>IF(ISNA(VLOOKUP(A3,'[1]Steer Saddle Bronc'!$A:$AH,2,FALSE)),"",(VLOOKUP(A3,'[2]Steer Saddle Bronc'!$A:$AH,2,FALSE)))</f>
        <v/>
      </c>
      <c r="E3" s="18">
        <f>IF(ISNA(VLOOKUP(A3,'[1]Boys Breakaway'!$A:$AH,2,FALSE)),"",(VLOOKUP(A3,'[1]Boys Breakaway'!$A:$AH,2,FALSE)))</f>
        <v>98</v>
      </c>
      <c r="F3" s="18">
        <f>IF(ISNA(VLOOKUP(A3,[1]Chutedogging!$A:$AH,2,FALSE)),"",(VLOOKUP(A3,[1]Chutedogging!$A:$AH,2,FALSE)))</f>
        <v>113</v>
      </c>
      <c r="G3" s="18">
        <f>IF(ISNA(VLOOKUP(A3,'[1]Team Roping'!$A:$AI,3,FALSE)),"",(VLOOKUP(A3,'[1]Team Roping'!$A:$AI,3,FALSE)))</f>
        <v>48</v>
      </c>
      <c r="H3" s="18">
        <f>IF(ISNA(VLOOKUP(A3,'[1]Boys Goat Tying'!$A:$AH,2,FALSE)),"",(VLOOKUP(A3,'[1]Boys Goat Tying'!$A:$AH,2,FALSE)))</f>
        <v>124</v>
      </c>
      <c r="I3" s="18" t="str">
        <f>IF(ISNA(VLOOKUP(A3,'[1]Jr Bull Riding'!$A:$AH,2,FALSE)),"",(VLOOKUP(A3,'[1]Jr Bull Riding'!$A:$AH,2,FALSE)))</f>
        <v/>
      </c>
      <c r="J3" s="18" t="str">
        <f>IF(ISNA(VLOOKUP(A3,'[1]Sr Bull Riding'!$A:$AH,2,FALSE)),"",(VLOOKUP(A3,'[1]Sr Bull Riding'!$A:$AH,2,FALSE)))</f>
        <v/>
      </c>
    </row>
    <row r="4" spans="1:14" x14ac:dyDescent="0.25">
      <c r="A4" s="20" t="s">
        <v>20</v>
      </c>
      <c r="B4" s="18">
        <f>SUM(C4:J4)</f>
        <v>308.5</v>
      </c>
      <c r="C4" s="18" t="str">
        <f>IF(ISNA(VLOOKUP(A4,'[1]Steer Bareback Riding'!$A:$AH,2,FALSE)),"",(VLOOKUP(A4,'[1]Steer Bareback Riding'!$A:$AH,2,FALSE)))</f>
        <v/>
      </c>
      <c r="D4" s="18" t="str">
        <f>IF(ISNA(VLOOKUP(A4,'[1]Steer Saddle Bronc'!$A:$AH,2,FALSE)),"",(VLOOKUP(A4,'[2]Steer Saddle Bronc'!$A:$AH,2,FALSE)))</f>
        <v/>
      </c>
      <c r="E4" s="18">
        <f>IF(ISNA(VLOOKUP(A4,'[1]Boys Breakaway'!$A:$AH,2,FALSE)),"",(VLOOKUP(A4,'[1]Boys Breakaway'!$A:$AH,2,FALSE)))</f>
        <v>91</v>
      </c>
      <c r="F4" s="18">
        <f>IF(ISNA(VLOOKUP(A4,[1]Chutedogging!$A:$AH,2,FALSE)),"",(VLOOKUP(A4,[1]Chutedogging!$A:$AH,2,FALSE)))</f>
        <v>92.5</v>
      </c>
      <c r="G4" s="18">
        <f>IF(ISNA(VLOOKUP(A4,'[1]Team Roping'!$A:$AI,3,FALSE)),"",(VLOOKUP(A4,'[1]Team Roping'!$A:$AI,3,FALSE)))</f>
        <v>20</v>
      </c>
      <c r="H4" s="18">
        <f>IF(ISNA(VLOOKUP(A4,'[1]Boys Goat Tying'!$A:$AH,2,FALSE)),"",(VLOOKUP(A4,'[1]Boys Goat Tying'!$A:$AH,2,FALSE)))</f>
        <v>105</v>
      </c>
      <c r="I4" s="18" t="str">
        <f>IF(ISNA(VLOOKUP(A4,'[1]Jr Bull Riding'!$A:$AH,2,FALSE)),"",(VLOOKUP(A4,'[1]Jr Bull Riding'!$A:$AH,2,FALSE)))</f>
        <v/>
      </c>
      <c r="J4" s="18" t="str">
        <f>IF(ISNA(VLOOKUP(A4,'[1]Sr Bull Riding'!$A:$AH,2,FALSE)),"",(VLOOKUP(A4,'[1]Sr Bull Riding'!$A:$AH,2,FALSE)))</f>
        <v/>
      </c>
      <c r="K4"/>
    </row>
    <row r="5" spans="1:14" ht="14.45" x14ac:dyDescent="0.3">
      <c r="A5" s="19" t="s">
        <v>18</v>
      </c>
      <c r="B5" s="18">
        <f>SUM(C5:J5)</f>
        <v>248</v>
      </c>
      <c r="C5" s="18" t="str">
        <f>IF(ISNA(VLOOKUP(A5,'[1]Steer Bareback Riding'!$A:$AH,2,FALSE)),"",(VLOOKUP(A5,'[1]Steer Bareback Riding'!$A:$AH,2,FALSE)))</f>
        <v/>
      </c>
      <c r="D5" s="18" t="str">
        <f>IF(ISNA(VLOOKUP(A5,'[1]Steer Saddle Bronc'!$A:$AH,2,FALSE)),"",(VLOOKUP(A5,'[2]Steer Saddle Bronc'!$A:$AH,2,FALSE)))</f>
        <v/>
      </c>
      <c r="E5" s="18">
        <f>IF(ISNA(VLOOKUP(A5,'[1]Boys Breakaway'!$A:$AH,2,FALSE)),"",(VLOOKUP(A5,'[1]Boys Breakaway'!$A:$AH,2,FALSE)))</f>
        <v>54</v>
      </c>
      <c r="F5" s="18">
        <f>IF(ISNA(VLOOKUP(A5,[1]Chutedogging!$A:$AH,2,FALSE)),"",(VLOOKUP(A5,[1]Chutedogging!$A:$AH,2,FALSE)))</f>
        <v>67</v>
      </c>
      <c r="G5" s="18">
        <f>IF(ISNA(VLOOKUP(A5,'[1]Team Roping'!$A:$AI,3,FALSE)),"",(VLOOKUP(A5,'[1]Team Roping'!$A:$AI,3,FALSE)))</f>
        <v>48</v>
      </c>
      <c r="H5" s="18">
        <f>IF(ISNA(VLOOKUP(A5,'[1]Boys Goat Tying'!$A:$AH,2,FALSE)),"",(VLOOKUP(A5,'[1]Boys Goat Tying'!$A:$AH,2,FALSE)))</f>
        <v>79</v>
      </c>
      <c r="I5" s="18" t="str">
        <f>IF(ISNA(VLOOKUP(A5,'[1]Jr Bull Riding'!$A:$AH,2,FALSE)),"",(VLOOKUP(A5,'[1]Jr Bull Riding'!$A:$AH,2,FALSE)))</f>
        <v/>
      </c>
      <c r="J5" s="18" t="str">
        <f>IF(ISNA(VLOOKUP(A5,'[1]Sr Bull Riding'!$A:$AH,2,FALSE)),"",(VLOOKUP(A5,'[1]Sr Bull Riding'!$A:$AH,2,FALSE)))</f>
        <v/>
      </c>
    </row>
    <row r="6" spans="1:14" x14ac:dyDescent="0.25">
      <c r="A6" s="21" t="s">
        <v>54</v>
      </c>
      <c r="B6" s="18">
        <f>SUM(C6:J6)</f>
        <v>230</v>
      </c>
      <c r="C6" s="18">
        <f>IF(ISNA(VLOOKUP(A6,'[1]Steer Bareback Riding'!$A:$AH,2,FALSE)),"",(VLOOKUP(A6,'[1]Steer Bareback Riding'!$A:$AH,2,FALSE)))</f>
        <v>0</v>
      </c>
      <c r="D6" s="18">
        <v>0</v>
      </c>
      <c r="E6" s="18">
        <f>IF(ISNA(VLOOKUP(A6,'[1]Boys Breakaway'!$A:$AH,2,FALSE)),"",(VLOOKUP(A6,'[1]Boys Breakaway'!$A:$AH,2,FALSE)))</f>
        <v>39</v>
      </c>
      <c r="F6" s="18">
        <f>IF(ISNA(VLOOKUP(A6,[1]Chutedogging!$A:$AH,2,FALSE)),"",(VLOOKUP(A6,[1]Chutedogging!$A:$AH,2,FALSE)))</f>
        <v>79</v>
      </c>
      <c r="G6" s="18">
        <f>IF(ISNA(VLOOKUP(A6,'[1]Team Roping'!$A:$AI,3,FALSE)),"",(VLOOKUP(A6,'[1]Team Roping'!$A:$AI,3,FALSE)))</f>
        <v>48</v>
      </c>
      <c r="H6" s="18">
        <f>IF(ISNA(VLOOKUP(A6,'[1]Boys Goat Tying'!$A:$AH,2,FALSE)),"",(VLOOKUP(A6,'[1]Boys Goat Tying'!$A:$AH,2,FALSE)))</f>
        <v>64</v>
      </c>
      <c r="I6" s="18" t="str">
        <f>IF(ISNA(VLOOKUP(A6,'[1]Jr Bull Riding'!$A:$AH,2,FALSE)),"",(VLOOKUP(A6,'[1]Jr Bull Riding'!$A:$AH,2,FALSE)))</f>
        <v/>
      </c>
      <c r="J6" s="18" t="str">
        <f>IF(ISNA(VLOOKUP(A6,'[1]Sr Bull Riding'!$A:$AH,2,FALSE)),"",(VLOOKUP(A6,'[1]Sr Bull Riding'!$A:$AH,2,FALSE)))</f>
        <v/>
      </c>
      <c r="L6" s="3"/>
      <c r="M6" s="3"/>
    </row>
    <row r="7" spans="1:14" x14ac:dyDescent="0.25">
      <c r="A7" s="20" t="s">
        <v>19</v>
      </c>
      <c r="B7" s="18">
        <f>SUM(C7:J7)</f>
        <v>75</v>
      </c>
      <c r="C7" s="18" t="str">
        <f>IF(ISNA(VLOOKUP(A7,'[1]Steer Bareback Riding'!$A:$AH,2,FALSE)),"",(VLOOKUP(A7,'[1]Steer Bareback Riding'!$A:$AH,2,FALSE)))</f>
        <v/>
      </c>
      <c r="D7" s="18" t="str">
        <f>IF(ISNA(VLOOKUP(A7,'[1]Steer Saddle Bronc'!$A:$AH,2,FALSE)),"",(VLOOKUP(A7,'[2]Steer Saddle Bronc'!$A:$AH,2,FALSE)))</f>
        <v/>
      </c>
      <c r="E7" s="18">
        <f>IF(ISNA(VLOOKUP(A7,'[1]Boys Breakaway'!$A:$AH,2,FALSE)),"",(VLOOKUP(A7,'[1]Boys Breakaway'!$A:$AH,2,FALSE)))</f>
        <v>12</v>
      </c>
      <c r="F7" s="18">
        <f>IF(ISNA(VLOOKUP(A7,[1]Chutedogging!$A:$AH,2,FALSE)),"",(VLOOKUP(A7,[1]Chutedogging!$A:$AH,2,FALSE)))</f>
        <v>0</v>
      </c>
      <c r="G7" s="18" t="str">
        <f>IF(ISNA(VLOOKUP(A7,'[1]Team Roping'!$A:$AI,3,FALSE)),"",(VLOOKUP(A7,'[1]Team Roping'!$A:$AI,3,FALSE)))</f>
        <v/>
      </c>
      <c r="H7" s="18">
        <f>IF(ISNA(VLOOKUP(A7,'[1]Boys Goat Tying'!$A:$AH,2,FALSE)),"",(VLOOKUP(A7,'[1]Boys Goat Tying'!$A:$AH,2,FALSE)))</f>
        <v>63</v>
      </c>
      <c r="I7" s="18" t="str">
        <f>IF(ISNA(VLOOKUP(A7,'[1]Jr Bull Riding'!$A:$AH,2,FALSE)),"",(VLOOKUP(A7,'[1]Jr Bull Riding'!$A:$AH,2,FALSE)))</f>
        <v/>
      </c>
      <c r="J7" s="18" t="str">
        <f>IF(ISNA(VLOOKUP(A7,'[1]Sr Bull Riding'!$A:$AH,2,FALSE)),"",(VLOOKUP(A7,'[1]Sr Bull Riding'!$A:$AH,2,FALSE)))</f>
        <v/>
      </c>
    </row>
    <row r="8" spans="1:14" x14ac:dyDescent="0.25">
      <c r="A8" s="19" t="s">
        <v>28</v>
      </c>
      <c r="B8" s="18">
        <f>SUM(C8:J8)</f>
        <v>70.5</v>
      </c>
      <c r="C8" s="18" t="str">
        <f>IF(ISNA(VLOOKUP(A8,'[1]Steer Bareback Riding'!$A:$AH,2,FALSE)),"",(VLOOKUP(A8,'[1]Steer Bareback Riding'!$A:$AH,2,FALSE)))</f>
        <v/>
      </c>
      <c r="D8" s="18" t="str">
        <f>IF(ISNA(VLOOKUP(A8,'[1]Steer Saddle Bronc'!$A:$AH,2,FALSE)),"",(VLOOKUP(A8,'[2]Steer Saddle Bronc'!$A:$AH,2,FALSE)))</f>
        <v/>
      </c>
      <c r="E8" s="18" t="str">
        <f>IF(ISNA(VLOOKUP(A8,'[1]Boys Breakaway'!$A:$AH,2,FALSE)),"",(VLOOKUP(A8,'[1]Boys Breakaway'!$A:$AH,2,FALSE)))</f>
        <v/>
      </c>
      <c r="F8" s="18">
        <f>IF(ISNA(VLOOKUP(A8,[1]Chutedogging!$A:$AH,2,FALSE)),"",(VLOOKUP(A8,[1]Chutedogging!$A:$AH,2,FALSE)))</f>
        <v>51.5</v>
      </c>
      <c r="G8" s="18" t="str">
        <f>IF(ISNA(VLOOKUP(A8,'[1]Team Roping'!$A:$AI,3,FALSE)),"",(VLOOKUP(A8,'[1]Team Roping'!$A:$AI,3,FALSE)))</f>
        <v/>
      </c>
      <c r="H8" s="18" t="str">
        <f>IF(ISNA(VLOOKUP(A8,'[1]Boys Goat Tying'!$A:$AH,2,FALSE)),"",(VLOOKUP(A8,'[1]Boys Goat Tying'!$A:$AH,2,FALSE)))</f>
        <v/>
      </c>
      <c r="I8" s="18" t="str">
        <f>IF(ISNA(VLOOKUP(A8,'[1]Jr Bull Riding'!$A:$AH,2,FALSE)),"",(VLOOKUP(A8,'[1]Jr Bull Riding'!$A:$AH,2,FALSE)))</f>
        <v/>
      </c>
      <c r="J8" s="18">
        <f>IF(ISNA(VLOOKUP(A8,'[1]Sr Bull Riding'!$A:$AH,2,FALSE)),"",(VLOOKUP(A8,'[1]Sr Bull Riding'!$A:$AH,2,FALSE)))</f>
        <v>19</v>
      </c>
    </row>
    <row r="9" spans="1:14" x14ac:dyDescent="0.25">
      <c r="A9" s="20" t="s">
        <v>48</v>
      </c>
      <c r="B9" s="18">
        <f>SUM(C9:J9)</f>
        <v>50</v>
      </c>
      <c r="C9" s="18" t="str">
        <f>IF(ISNA(VLOOKUP(A9,'[1]Steer Bareback Riding'!$A:$AH,2,FALSE)),"",(VLOOKUP(A9,'[1]Steer Bareback Riding'!$A:$AH,2,FALSE)))</f>
        <v/>
      </c>
      <c r="D9" s="18" t="str">
        <f>IF(ISNA(VLOOKUP(A9,'[1]Steer Saddle Bronc'!$A:$AH,2,FALSE)),"",(VLOOKUP(A9,'[2]Steer Saddle Bronc'!$A:$AH,2,FALSE)))</f>
        <v/>
      </c>
      <c r="E9" s="18" t="str">
        <f>IF(ISNA(VLOOKUP(A9,'[1]Boys Breakaway'!$A:$AH,2,FALSE)),"",(VLOOKUP(A9,'[1]Boys Breakaway'!$A:$AH,2,FALSE)))</f>
        <v/>
      </c>
      <c r="F9" s="18" t="str">
        <f>IF(ISNA(VLOOKUP(A9,[1]Chutedogging!$A:$AH,2,FALSE)),"",(VLOOKUP(A9,[1]Chutedogging!$A:$AH,2,FALSE)))</f>
        <v/>
      </c>
      <c r="G9" s="18" t="str">
        <f>IF(ISNA(VLOOKUP(A9,'[1]Team Roping'!$A:$AI,3,FALSE)),"",(VLOOKUP(A9,'[1]Team Roping'!$A:$AI,3,FALSE)))</f>
        <v/>
      </c>
      <c r="H9" s="18" t="str">
        <f>IF(ISNA(VLOOKUP(A9,'[1]Boys Goat Tying'!$A:$AH,2,FALSE)),"",(VLOOKUP(A9,'[1]Boys Goat Tying'!$A:$AH,2,FALSE)))</f>
        <v/>
      </c>
      <c r="I9" s="18">
        <f>IF(ISNA(VLOOKUP(A9,'[1]Jr Bull Riding'!$A:$AH,2,FALSE)),"",(VLOOKUP(A9,'[1]Jr Bull Riding'!$A:$AH,2,FALSE)))</f>
        <v>50</v>
      </c>
      <c r="J9" s="18" t="str">
        <f>IF(ISNA(VLOOKUP(A9,'[1]Sr Bull Riding'!$A:$AH,2,FALSE)),"",(VLOOKUP(A9,'[1]Sr Bull Riding'!$A:$AH,2,FALSE)))</f>
        <v/>
      </c>
      <c r="N9" s="6"/>
    </row>
    <row r="10" spans="1:14" x14ac:dyDescent="0.25">
      <c r="A10" s="23" t="s">
        <v>61</v>
      </c>
      <c r="B10" s="1">
        <f>SUM(C10:J10)</f>
        <v>39</v>
      </c>
      <c r="C10" s="1" t="str">
        <f>IF(ISNA(VLOOKUP(A10,'[3]Steer Bareback Riding'!$A:$AH,2,FALSE)),"",(VLOOKUP(A10,'[3]Steer Bareback Riding'!$A:$AH,2,FALSE)))</f>
        <v/>
      </c>
      <c r="D10" s="1" t="str">
        <f>IF(ISNA(VLOOKUP(A10,'[3]Steer Saddle Bronc'!$A:$AH,2,FALSE)),"",(VLOOKUP(A10,'[3]Steer Saddle Bronc'!$A:$AH,2,FALSE)))</f>
        <v/>
      </c>
      <c r="E10" s="1">
        <f>IF(ISNA(VLOOKUP(A10,'[1]Boys Breakaway'!$A:$AH,2,FALSE)),"",(VLOOKUP(A10,'[1]Boys Breakaway'!$A:$AH,2,FALSE)))</f>
        <v>33</v>
      </c>
      <c r="F10" s="1">
        <f>IF(ISNA(VLOOKUP(A10,[1]Chutedogging!$A:$AH,2,FALSE)),"",(VLOOKUP(A10,[1]Chutedogging!$A:$AH,2,FALSE)))</f>
        <v>6</v>
      </c>
      <c r="G10" s="1" t="str">
        <f>IF(ISNA(VLOOKUP(A10,'[1]Team Roping'!$A:$AI,3,FALSE)),"",(VLOOKUP(A10,'[1]Team Roping'!$A:$AI,3,FALSE)))</f>
        <v/>
      </c>
      <c r="H10" s="1" t="str">
        <f>IF(ISNA(VLOOKUP(A10,'[1]Boys Goat Tying'!$A:$AH,2,FALSE)),"",(VLOOKUP(A10,'[1]Boys Goat Tying'!$A:$AH,2,FALSE)))</f>
        <v/>
      </c>
      <c r="I10" s="1" t="str">
        <f>IF(ISNA(VLOOKUP(A10,'[1]Jr Bull Riding'!$A:$AH,2,FALSE)),"",(VLOOKUP(A10,'[1]Jr Bull Riding'!$A:$AH,2,FALSE)))</f>
        <v/>
      </c>
      <c r="J10" s="1" t="str">
        <f>IF(ISNA(VLOOKUP(A10,'[1]Sr Bull Riding'!$A:$AH,2,FALSE)),"",(VLOOKUP(A10,'[1]Sr Bull Riding'!$A:$AH,2,FALSE)))</f>
        <v/>
      </c>
      <c r="N10" s="6"/>
    </row>
    <row r="11" spans="1:14" x14ac:dyDescent="0.25">
      <c r="A11" s="21" t="s">
        <v>22</v>
      </c>
      <c r="B11" s="18">
        <f>SUM(C11:J11)</f>
        <v>37</v>
      </c>
      <c r="C11" s="18" t="str">
        <f>IF(ISNA(VLOOKUP(A11,'[1]Steer Bareback Riding'!$A:$AH,2,FALSE)),"",(VLOOKUP(A11,'[1]Steer Bareback Riding'!$A:$AH,2,FALSE)))</f>
        <v/>
      </c>
      <c r="D11" s="18" t="str">
        <f>IF(ISNA(VLOOKUP(A11,'[1]Steer Saddle Bronc'!$A:$AH,2,FALSE)),"",(VLOOKUP(A11,'[2]Steer Saddle Bronc'!$A:$AH,2,FALSE)))</f>
        <v/>
      </c>
      <c r="E11" s="18">
        <f>IF(ISNA(VLOOKUP(A11,'[1]Boys Breakaway'!$A:$AH,2,FALSE)),"",(VLOOKUP(A11,'[1]Boys Breakaway'!$A:$AH,2,FALSE)))</f>
        <v>18</v>
      </c>
      <c r="F11" s="18">
        <f>IF(ISNA(VLOOKUP(A11,[1]Chutedogging!$A:$AH,2,FALSE)),"",(VLOOKUP(A11,[1]Chutedogging!$A:$AH,2,FALSE)))</f>
        <v>0</v>
      </c>
      <c r="G11" s="18">
        <f>IF(ISNA(VLOOKUP(A11,'[1]Team Roping'!$A:$AI,3,FALSE)),"",(VLOOKUP(A11,'[1]Team Roping'!$A:$AI,3,FALSE)))</f>
        <v>0</v>
      </c>
      <c r="H11" s="18">
        <f>IF(ISNA(VLOOKUP(A11,'[1]Boys Goat Tying'!$A:$AH,2,FALSE)),"",(VLOOKUP(A11,'[1]Boys Goat Tying'!$A:$AH,2,FALSE)))</f>
        <v>19</v>
      </c>
      <c r="I11" s="18" t="str">
        <f>IF(ISNA(VLOOKUP(A11,'[1]Jr Bull Riding'!$A:$AH,2,FALSE)),"",(VLOOKUP(A11,'[1]Jr Bull Riding'!$A:$AH,2,FALSE)))</f>
        <v/>
      </c>
      <c r="J11" s="18" t="str">
        <f>IF(ISNA(VLOOKUP(A11,'[1]Sr Bull Riding'!$A:$AH,2,FALSE)),"",(VLOOKUP(A11,'[1]Sr Bull Riding'!$A:$AH,2,FALSE)))</f>
        <v/>
      </c>
      <c r="N11" s="6"/>
    </row>
    <row r="12" spans="1:14" x14ac:dyDescent="0.25">
      <c r="A12" s="21" t="s">
        <v>27</v>
      </c>
      <c r="B12" s="18">
        <f>SUM(C12:J12)</f>
        <v>28</v>
      </c>
      <c r="C12" s="18" t="str">
        <f>IF(ISNA(VLOOKUP(A12,'[1]Steer Bareback Riding'!$A:$AH,2,FALSE)),"",(VLOOKUP(A12,'[1]Steer Bareback Riding'!$A:$AH,2,FALSE)))</f>
        <v/>
      </c>
      <c r="D12" s="18" t="str">
        <f>IF(ISNA(VLOOKUP(A12,'[1]Steer Saddle Bronc'!$A:$AH,2,FALSE)),"",(VLOOKUP(A12,'[2]Steer Saddle Bronc'!$A:$AH,2,FALSE)))</f>
        <v/>
      </c>
      <c r="E12" s="18" t="str">
        <f>IF(ISNA(VLOOKUP(A12,'[1]Boys Breakaway'!$A:$AH,2,FALSE)),"",(VLOOKUP(A12,'[1]Boys Breakaway'!$A:$AH,2,FALSE)))</f>
        <v/>
      </c>
      <c r="F12" s="18">
        <f>IF(ISNA(VLOOKUP(A12,[1]Chutedogging!$A:$AH,2,FALSE)),"",(VLOOKUP(A12,[1]Chutedogging!$A:$AH,2,FALSE)))</f>
        <v>8</v>
      </c>
      <c r="G12" s="18" t="str">
        <f>IF(ISNA(VLOOKUP(A12,'[1]Team Roping'!$A:$AI,3,FALSE)),"",(VLOOKUP(A12,'[1]Team Roping'!$A:$AI,3,FALSE)))</f>
        <v/>
      </c>
      <c r="H12" s="18" t="str">
        <f>IF(ISNA(VLOOKUP(A12,'[1]Boys Goat Tying'!$A:$AH,2,FALSE)),"",(VLOOKUP(A12,'[1]Boys Goat Tying'!$A:$AH,2,FALSE)))</f>
        <v/>
      </c>
      <c r="I12" s="18" t="str">
        <f>IF(ISNA(VLOOKUP(A12,'[1]Jr Bull Riding'!$A:$AH,2,FALSE)),"",(VLOOKUP(A12,'[1]Jr Bull Riding'!$A:$AH,2,FALSE)))</f>
        <v/>
      </c>
      <c r="J12" s="18">
        <f>IF(ISNA(VLOOKUP(A12,'[1]Sr Bull Riding'!$A:$AH,2,FALSE)),"",(VLOOKUP(A12,'[1]Sr Bull Riding'!$A:$AH,2,FALSE)))</f>
        <v>20</v>
      </c>
      <c r="N12" s="6"/>
    </row>
    <row r="13" spans="1:14" x14ac:dyDescent="0.25">
      <c r="A13" s="19" t="s">
        <v>53</v>
      </c>
      <c r="B13" s="18">
        <f>SUM(C13:J13)</f>
        <v>28</v>
      </c>
      <c r="C13" s="18" t="str">
        <f>IF(ISNA(VLOOKUP(A13,'[1]Steer Bareback Riding'!$A:$AH,2,FALSE)),"",(VLOOKUP(A13,'[1]Steer Bareback Riding'!$A:$AH,2,FALSE)))</f>
        <v/>
      </c>
      <c r="D13" s="18" t="str">
        <f>IF(ISNA(VLOOKUP(A13,'[1]Steer Saddle Bronc'!$A:$AH,2,FALSE)),"",(VLOOKUP(A13,'[2]Steer Saddle Bronc'!$A:$AH,2,FALSE)))</f>
        <v/>
      </c>
      <c r="E13" s="18" t="str">
        <f>IF(ISNA(VLOOKUP(A13,'[1]Boys Breakaway'!$A:$AH,2,FALSE)),"",(VLOOKUP(A13,'[1]Boys Breakaway'!$A:$AH,2,FALSE)))</f>
        <v/>
      </c>
      <c r="F13" s="18">
        <f>IF(ISNA(VLOOKUP(A13,[1]Chutedogging!$A:$AH,2,FALSE)),"",(VLOOKUP(A13,[1]Chutedogging!$A:$AH,2,FALSE)))</f>
        <v>28</v>
      </c>
      <c r="G13" s="18" t="str">
        <f>IF(ISNA(VLOOKUP(A13,'[1]Team Roping'!$A:$AI,3,FALSE)),"",(VLOOKUP(A13,'[1]Team Roping'!$A:$AI,3,FALSE)))</f>
        <v/>
      </c>
      <c r="H13" s="18" t="str">
        <f>IF(ISNA(VLOOKUP(A13,'[1]Boys Goat Tying'!$A:$AH,2,FALSE)),"",(VLOOKUP(A13,'[1]Boys Goat Tying'!$A:$AH,2,FALSE)))</f>
        <v/>
      </c>
      <c r="I13" s="18" t="str">
        <f>IF(ISNA(VLOOKUP(A13,'[1]Jr Bull Riding'!$A:$AH,2,FALSE)),"",(VLOOKUP(A13,'[1]Jr Bull Riding'!$A:$AH,2,FALSE)))</f>
        <v/>
      </c>
      <c r="J13" s="18" t="str">
        <f>IF(ISNA(VLOOKUP(A13,'[1]Sr Bull Riding'!$A:$AH,2,FALSE)),"",(VLOOKUP(A13,'[1]Sr Bull Riding'!$A:$AH,2,FALSE)))</f>
        <v/>
      </c>
      <c r="N13" s="6"/>
    </row>
    <row r="14" spans="1:14" x14ac:dyDescent="0.25">
      <c r="A14" s="23" t="s">
        <v>58</v>
      </c>
      <c r="B14" s="1">
        <v>27</v>
      </c>
      <c r="E14" s="1">
        <v>17</v>
      </c>
      <c r="H14" s="1">
        <v>10</v>
      </c>
      <c r="N14" s="6"/>
    </row>
    <row r="15" spans="1:14" x14ac:dyDescent="0.25">
      <c r="A15" s="19" t="s">
        <v>57</v>
      </c>
      <c r="B15" s="18">
        <v>25</v>
      </c>
      <c r="C15" s="18"/>
      <c r="D15" s="18"/>
      <c r="E15" s="18">
        <v>15</v>
      </c>
      <c r="F15" s="18"/>
      <c r="G15" s="18"/>
      <c r="H15" s="18">
        <v>10</v>
      </c>
      <c r="I15" s="18"/>
      <c r="J15" s="18"/>
      <c r="N15" s="6"/>
    </row>
    <row r="16" spans="1:14" x14ac:dyDescent="0.25">
      <c r="A16" s="20" t="s">
        <v>56</v>
      </c>
      <c r="B16" s="18">
        <v>17</v>
      </c>
      <c r="C16" s="18"/>
      <c r="D16" s="18"/>
      <c r="E16" s="18">
        <v>6</v>
      </c>
      <c r="F16" s="18"/>
      <c r="G16" s="18"/>
      <c r="H16" s="18">
        <v>11</v>
      </c>
      <c r="I16" s="18"/>
      <c r="J16" s="18"/>
      <c r="N16" s="6"/>
    </row>
    <row r="17" spans="1:14" x14ac:dyDescent="0.25">
      <c r="A17" s="19" t="s">
        <v>26</v>
      </c>
      <c r="B17" s="18">
        <f>SUM(C17:J17)</f>
        <v>10</v>
      </c>
      <c r="C17" s="18" t="str">
        <f>IF(ISNA(VLOOKUP(A17,'[1]Steer Bareback Riding'!$A:$AH,2,FALSE)),"",(VLOOKUP(A17,'[1]Steer Bareback Riding'!$A:$AH,2,FALSE)))</f>
        <v/>
      </c>
      <c r="D17" s="18" t="str">
        <f>IF(ISNA(VLOOKUP(A17,'[1]Steer Saddle Bronc'!$A:$AH,2,FALSE)),"",(VLOOKUP(A17,'[2]Steer Saddle Bronc'!$A:$AH,2,FALSE)))</f>
        <v/>
      </c>
      <c r="E17" s="18" t="str">
        <f>IF(ISNA(VLOOKUP(A17,'[1]Boys Breakaway'!$A:$AH,2,FALSE)),"",(VLOOKUP(A17,'[1]Boys Breakaway'!$A:$AH,2,FALSE)))</f>
        <v/>
      </c>
      <c r="F17" s="18">
        <f>IF(ISNA(VLOOKUP(A17,[1]Chutedogging!$A:$AH,2,FALSE)),"",(VLOOKUP(A17,[1]Chutedogging!$A:$AH,2,FALSE)))</f>
        <v>0</v>
      </c>
      <c r="G17" s="18" t="str">
        <f>IF(ISNA(VLOOKUP(A17,'[1]Team Roping'!$A:$AI,3,FALSE)),"",(VLOOKUP(A17,'[1]Team Roping'!$A:$AI,3,FALSE)))</f>
        <v/>
      </c>
      <c r="H17" s="18" t="str">
        <f>IF(ISNA(VLOOKUP(A17,'[1]Boys Goat Tying'!$A:$AH,2,FALSE)),"",(VLOOKUP(A17,'[1]Boys Goat Tying'!$A:$AH,2,FALSE)))</f>
        <v/>
      </c>
      <c r="I17" s="18">
        <f>IF(ISNA(VLOOKUP(A17,'[1]Jr Bull Riding'!$A:$AH,2,FALSE)),"",(VLOOKUP(A17,'[1]Jr Bull Riding'!$A:$AH,2,FALSE)))</f>
        <v>10</v>
      </c>
      <c r="J17" s="18" t="str">
        <f>IF(ISNA(VLOOKUP(A17,'[1]Sr Bull Riding'!$A:$AH,2,FALSE)),"",(VLOOKUP(A17,'[1]Sr Bull Riding'!$A:$AH,2,FALSE)))</f>
        <v/>
      </c>
      <c r="N17" s="6"/>
    </row>
    <row r="18" spans="1:14" s="5" customFormat="1" x14ac:dyDescent="0.25">
      <c r="A18" s="23" t="s">
        <v>21</v>
      </c>
      <c r="B18" s="1">
        <v>10</v>
      </c>
      <c r="C18" s="1" t="str">
        <f>IF(ISNA(VLOOKUP(A18,'[3]Steer Bareback Riding'!$A:$AH,2,FALSE)),"",(VLOOKUP(A18,'[3]Steer Bareback Riding'!$A:$AH,2,FALSE)))</f>
        <v/>
      </c>
      <c r="D18" s="1" t="str">
        <f>IF(ISNA(VLOOKUP(A18,'[3]Steer Saddle Bronc'!$A:$AH,2,FALSE)),"",(VLOOKUP(A18,'[3]Steer Saddle Bronc'!$A:$AH,2,FALSE)))</f>
        <v/>
      </c>
      <c r="E18" s="1">
        <f>IF(ISNA(VLOOKUP(A18,'[1]Boys Breakaway'!$A:$AH,2,FALSE)),"",(VLOOKUP(A18,'[1]Boys Breakaway'!$A:$AH,2,FALSE)))</f>
        <v>0</v>
      </c>
      <c r="F18" s="1" t="str">
        <f>IF(ISNA(VLOOKUP(A18,[1]Chutedogging!$A:$AH,2,FALSE)),"",(VLOOKUP(A18,[1]Chutedogging!$A:$AH,2,FALSE)))</f>
        <v/>
      </c>
      <c r="G18" s="1">
        <v>10</v>
      </c>
      <c r="H18" s="1" t="str">
        <f>IF(ISNA(VLOOKUP(A18,'[1]Boys Goat Tying'!$A:$AH,2,FALSE)),"",(VLOOKUP(A18,'[1]Boys Goat Tying'!$A:$AH,2,FALSE)))</f>
        <v/>
      </c>
      <c r="I18" s="1" t="str">
        <f>IF(ISNA(VLOOKUP(A18,'[1]Jr Bull Riding'!$A:$AH,2,FALSE)),"",(VLOOKUP(A18,'[1]Jr Bull Riding'!$A:$AH,2,FALSE)))</f>
        <v/>
      </c>
      <c r="J18" s="1" t="str">
        <f>IF(ISNA(VLOOKUP(A18,'[1]Sr Bull Riding'!$A:$AH,2,FALSE)),"",(VLOOKUP(A18,'[1]Sr Bull Riding'!$A:$AH,2,FALSE)))</f>
        <v/>
      </c>
      <c r="K18" s="1"/>
      <c r="L18" s="1"/>
      <c r="M18" s="1"/>
      <c r="N18" s="6"/>
    </row>
    <row r="19" spans="1:14" x14ac:dyDescent="0.25">
      <c r="A19" s="23" t="s">
        <v>60</v>
      </c>
      <c r="B19" s="1">
        <f>SUM(C19:J19)</f>
        <v>10</v>
      </c>
      <c r="C19" s="1" t="str">
        <f>IF(ISNA(VLOOKUP(A19,'[3]Steer Bareback Riding'!$A:$AH,2,FALSE)),"",(VLOOKUP(A19,'[3]Steer Bareback Riding'!$A:$AH,2,FALSE)))</f>
        <v/>
      </c>
      <c r="D19" s="1" t="str">
        <f>IF(ISNA(VLOOKUP(A19,'[3]Steer Saddle Bronc'!$A:$AH,2,FALSE)),"",(VLOOKUP(A19,'[3]Steer Saddle Bronc'!$A:$AH,2,FALSE)))</f>
        <v/>
      </c>
      <c r="E19" s="1" t="str">
        <f>IF(ISNA(VLOOKUP(A19,'[1]Boys Breakaway'!$A:$AH,2,FALSE)),"",(VLOOKUP(A19,'[1]Boys Breakaway'!$A:$AH,2,FALSE)))</f>
        <v/>
      </c>
      <c r="F19" s="1" t="str">
        <f>IF(ISNA(VLOOKUP(A19,[1]Chutedogging!$A:$AH,2,FALSE)),"",(VLOOKUP(A19,[1]Chutedogging!$A:$AH,2,FALSE)))</f>
        <v/>
      </c>
      <c r="G19" s="1">
        <f>IF(ISNA(VLOOKUP(A19,'[1]Team Roping'!$A:$AI,3,FALSE)),"",(VLOOKUP(A19,'[1]Team Roping'!$A:$AI,3,FALSE)))</f>
        <v>10</v>
      </c>
      <c r="H19" s="1" t="str">
        <f>IF(ISNA(VLOOKUP(A19,'[1]Boys Goat Tying'!$A:$AH,2,FALSE)),"",(VLOOKUP(A19,'[1]Boys Goat Tying'!$A:$AH,2,FALSE)))</f>
        <v/>
      </c>
      <c r="I19" s="1" t="str">
        <f>IF(ISNA(VLOOKUP(A19,'[1]Jr Bull Riding'!$A:$AH,2,FALSE)),"",(VLOOKUP(A19,'[1]Jr Bull Riding'!$A:$AH,2,FALSE)))</f>
        <v/>
      </c>
      <c r="J19" s="1">
        <f>IF(ISNA(VLOOKUP(A19,'[1]Sr Bull Riding'!$A:$AH,2,FALSE)),"",(VLOOKUP(A19,'[1]Sr Bull Riding'!$A:$AH,2,FALSE)))</f>
        <v>0</v>
      </c>
      <c r="K19" s="3"/>
      <c r="N19" s="6"/>
    </row>
    <row r="20" spans="1:14" s="5" customFormat="1" x14ac:dyDescent="0.25">
      <c r="A20" s="19" t="s">
        <v>23</v>
      </c>
      <c r="B20" s="18">
        <f>SUM(C20:J20)</f>
        <v>0</v>
      </c>
      <c r="C20" s="18" t="str">
        <f>IF(ISNA(VLOOKUP(A20,'[1]Steer Bareback Riding'!$A:$AH,2,FALSE)),"",(VLOOKUP(A20,'[1]Steer Bareback Riding'!$A:$AH,2,FALSE)))</f>
        <v/>
      </c>
      <c r="D20" s="18" t="str">
        <f>IF(ISNA(VLOOKUP(A20,'[1]Steer Saddle Bronc'!$A:$AH,2,FALSE)),"",(VLOOKUP(A20,'[2]Steer Saddle Bronc'!$A:$AH,2,FALSE)))</f>
        <v/>
      </c>
      <c r="E20" s="18" t="str">
        <f>IF(ISNA(VLOOKUP(A20,'[1]Boys Breakaway'!$A:$AH,2,FALSE)),"",(VLOOKUP(A20,'[1]Boys Breakaway'!$A:$AH,2,FALSE)))</f>
        <v/>
      </c>
      <c r="F20" s="18">
        <f>IF(ISNA(VLOOKUP(A20,[1]Chutedogging!$A:$AH,2,FALSE)),"",(VLOOKUP(A20,[1]Chutedogging!$A:$AH,2,FALSE)))</f>
        <v>0</v>
      </c>
      <c r="G20" s="18" t="str">
        <f>IF(ISNA(VLOOKUP(A20,'[1]Team Roping'!$A:$AI,3,FALSE)),"",(VLOOKUP(A20,'[1]Team Roping'!$A:$AI,3,FALSE)))</f>
        <v/>
      </c>
      <c r="H20" s="18" t="str">
        <f>IF(ISNA(VLOOKUP(A20,'[1]Boys Goat Tying'!$A:$AH,2,FALSE)),"",(VLOOKUP(A20,'[1]Boys Goat Tying'!$A:$AH,2,FALSE)))</f>
        <v/>
      </c>
      <c r="I20" s="18" t="str">
        <f>IF(ISNA(VLOOKUP(A20,'[1]Jr Bull Riding'!$A:$AH,2,FALSE)),"",(VLOOKUP(A20,'[1]Jr Bull Riding'!$A:$AH,2,FALSE)))</f>
        <v/>
      </c>
      <c r="J20" s="18" t="str">
        <f>IF(ISNA(VLOOKUP(A20,'[1]Sr Bull Riding'!$A:$AH,2,FALSE)),"",(VLOOKUP(A20,'[1]Sr Bull Riding'!$A:$AH,2,FALSE)))</f>
        <v/>
      </c>
      <c r="K20" s="3"/>
      <c r="L20" s="3"/>
      <c r="M20" s="3"/>
    </row>
    <row r="21" spans="1:14" s="5" customFormat="1" x14ac:dyDescent="0.25">
      <c r="A21" s="23" t="s">
        <v>59</v>
      </c>
      <c r="B21" s="1">
        <f>SUM(C21:J21)</f>
        <v>0</v>
      </c>
      <c r="C21" s="1" t="str">
        <f>IF(ISNA(VLOOKUP(A21,'[3]Steer Bareback Riding'!$A:$AH,2,FALSE)),"",(VLOOKUP(A21,'[3]Steer Bareback Riding'!$A:$AH,2,FALSE)))</f>
        <v/>
      </c>
      <c r="D21" s="1" t="str">
        <f>IF(ISNA(VLOOKUP(A21,'[3]Steer Saddle Bronc'!$A:$AH,2,FALSE)),"",(VLOOKUP(A21,'[3]Steer Saddle Bronc'!$A:$AH,2,FALSE)))</f>
        <v/>
      </c>
      <c r="E21" s="1" t="str">
        <f>IF(ISNA(VLOOKUP(A21,'[1]Boys Breakaway'!$A:$AH,2,FALSE)),"",(VLOOKUP(A21,'[1]Boys Breakaway'!$A:$AH,2,FALSE)))</f>
        <v/>
      </c>
      <c r="F21" s="1">
        <f>IF(ISNA(VLOOKUP(A21,[1]Chutedogging!$A:$AH,2,FALSE)),"",(VLOOKUP(A21,[1]Chutedogging!$A:$AH,2,FALSE)))</f>
        <v>0</v>
      </c>
      <c r="G21" s="1" t="str">
        <f>IF(ISNA(VLOOKUP(A21,'[1]Team Roping'!$A:$AI,3,FALSE)),"",(VLOOKUP(A21,'[1]Team Roping'!$A:$AI,3,FALSE)))</f>
        <v/>
      </c>
      <c r="H21" s="1">
        <f>IF(ISNA(VLOOKUP(A21,'[1]Boys Goat Tying'!$A:$AH,2,FALSE)),"",(VLOOKUP(A21,'[1]Boys Goat Tying'!$A:$AH,2,FALSE)))</f>
        <v>0</v>
      </c>
      <c r="I21" s="1" t="str">
        <f>IF(ISNA(VLOOKUP(A21,'[1]Jr Bull Riding'!$A:$AH,2,FALSE)),"",(VLOOKUP(A21,'[1]Jr Bull Riding'!$A:$AH,2,FALSE)))</f>
        <v/>
      </c>
      <c r="J21" s="1" t="str">
        <f>IF(ISNA(VLOOKUP(A21,'[1]Sr Bull Riding'!$A:$AH,2,FALSE)),"",(VLOOKUP(A21,'[1]Sr Bull Riding'!$A:$AH,2,FALSE)))</f>
        <v/>
      </c>
      <c r="K21" s="1"/>
      <c r="L21" s="3"/>
      <c r="M21" s="3"/>
    </row>
    <row r="22" spans="1:14" s="5" customFormat="1" x14ac:dyDescent="0.25">
      <c r="A22" s="19" t="s">
        <v>21</v>
      </c>
      <c r="B22" s="18">
        <f>SUM(C22:J22)</f>
        <v>0</v>
      </c>
      <c r="C22" s="18" t="str">
        <f>IF(ISNA(VLOOKUP(A22,'[1]Steer Bareback Riding'!$A:$AH,2,FALSE)),"",(VLOOKUP(A22,'[1]Steer Bareback Riding'!$A:$AH,2,FALSE)))</f>
        <v/>
      </c>
      <c r="D22" s="18" t="str">
        <f>IF(ISNA(VLOOKUP(A22,'[1]Steer Saddle Bronc'!$A:$AH,2,FALSE)),"",(VLOOKUP(A22,'[2]Steer Saddle Bronc'!$A:$AH,2,FALSE)))</f>
        <v/>
      </c>
      <c r="E22" s="18">
        <f>IF(ISNA(VLOOKUP(A22,'[1]Boys Breakaway'!$A:$AH,2,FALSE)),"",(VLOOKUP(A22,'[1]Boys Breakaway'!$A:$AH,2,FALSE)))</f>
        <v>0</v>
      </c>
      <c r="F22" s="18" t="str">
        <f>IF(ISNA(VLOOKUP(A22,[1]Chutedogging!$A:$AH,2,FALSE)),"",(VLOOKUP(A22,[1]Chutedogging!$A:$AH,2,FALSE)))</f>
        <v/>
      </c>
      <c r="G22" s="18">
        <f>IF(ISNA(VLOOKUP(A22,'[1]Team Roping'!$A:$AI,3,FALSE)),"",(VLOOKUP(A22,'[1]Team Roping'!$A:$AI,3,FALSE)))</f>
        <v>0</v>
      </c>
      <c r="H22" s="18" t="str">
        <f>IF(ISNA(VLOOKUP(A22,'[1]Boys Goat Tying'!$A:$AH,2,FALSE)),"",(VLOOKUP(A22,'[1]Boys Goat Tying'!$A:$AH,2,FALSE)))</f>
        <v/>
      </c>
      <c r="I22" s="18" t="str">
        <f>IF(ISNA(VLOOKUP(A22,'[1]Jr Bull Riding'!$A:$AH,2,FALSE)),"",(VLOOKUP(A22,'[1]Jr Bull Riding'!$A:$AH,2,FALSE)))</f>
        <v/>
      </c>
      <c r="J22" s="18" t="str">
        <f>IF(ISNA(VLOOKUP(A22,'[1]Sr Bull Riding'!$A:$AH,2,FALSE)),"",(VLOOKUP(A22,'[1]Sr Bull Riding'!$A:$AH,2,FALSE)))</f>
        <v/>
      </c>
      <c r="K22" s="1"/>
      <c r="L22" s="3"/>
      <c r="M22" s="3"/>
    </row>
    <row r="23" spans="1:14" x14ac:dyDescent="0.25">
      <c r="A23" s="20" t="s">
        <v>24</v>
      </c>
      <c r="B23" s="18">
        <f>SUM(C23:J23)</f>
        <v>0</v>
      </c>
      <c r="C23" s="18" t="str">
        <f>IF(ISNA(VLOOKUP(A23,'[1]Steer Bareback Riding'!$A:$AH,2,FALSE)),"",(VLOOKUP(A23,'[1]Steer Bareback Riding'!$A:$AH,2,FALSE)))</f>
        <v/>
      </c>
      <c r="D23" s="18" t="str">
        <f>IF(ISNA(VLOOKUP(A23,'[1]Steer Saddle Bronc'!$A:$AH,2,FALSE)),"",(VLOOKUP(A23,'[2]Steer Saddle Bronc'!$A:$AH,2,FALSE)))</f>
        <v/>
      </c>
      <c r="E23" s="18" t="str">
        <f>IF(ISNA(VLOOKUP(A23,'[1]Boys Breakaway'!$A:$AH,2,FALSE)),"",(VLOOKUP(A23,'[1]Boys Breakaway'!$A:$AH,2,FALSE)))</f>
        <v/>
      </c>
      <c r="F23" s="18">
        <f>IF(ISNA(VLOOKUP(A23,[1]Chutedogging!$A:$AH,2,FALSE)),"",(VLOOKUP(A23,[1]Chutedogging!$A:$AH,2,FALSE)))</f>
        <v>0</v>
      </c>
      <c r="G23" s="18" t="str">
        <f>IF(ISNA(VLOOKUP(A23,'[1]Team Roping'!$A:$AI,3,FALSE)),"",(VLOOKUP(A23,'[1]Team Roping'!$A:$AI,3,FALSE)))</f>
        <v/>
      </c>
      <c r="H23" s="18" t="str">
        <f>IF(ISNA(VLOOKUP(A23,'[1]Boys Goat Tying'!$A:$AH,2,FALSE)),"",(VLOOKUP(A23,'[1]Boys Goat Tying'!$A:$AH,2,FALSE)))</f>
        <v/>
      </c>
      <c r="I23" s="18" t="str">
        <f>IF(ISNA(VLOOKUP(A23,'[1]Jr Bull Riding'!$A:$AH,2,FALSE)),"",(VLOOKUP(A23,'[1]Jr Bull Riding'!$A:$AH,2,FALSE)))</f>
        <v/>
      </c>
      <c r="J23" s="18" t="str">
        <f>IF(ISNA(VLOOKUP(A23,'[1]Sr Bull Riding'!$A:$AH,2,FALSE)),"",(VLOOKUP(A23,'[1]Sr Bull Riding'!$A:$AH,2,FALSE)))</f>
        <v/>
      </c>
    </row>
    <row r="24" spans="1:14" x14ac:dyDescent="0.25">
      <c r="A24" s="19" t="s">
        <v>25</v>
      </c>
      <c r="B24" s="18">
        <f>SUM(C24:J24)</f>
        <v>0</v>
      </c>
      <c r="C24" s="18" t="str">
        <f>IF(ISNA(VLOOKUP(A24,'[1]Steer Bareback Riding'!$A:$AH,2,FALSE)),"",(VLOOKUP(A24,'[1]Steer Bareback Riding'!$A:$AH,2,FALSE)))</f>
        <v/>
      </c>
      <c r="D24" s="18" t="str">
        <f>IF(ISNA(VLOOKUP(A24,'[1]Steer Saddle Bronc'!$A:$AH,2,FALSE)),"",(VLOOKUP(A24,'[2]Steer Saddle Bronc'!$A:$AH,2,FALSE)))</f>
        <v/>
      </c>
      <c r="E24" s="18" t="str">
        <f>IF(ISNA(VLOOKUP(A24,'[1]Boys Breakaway'!$A:$AH,2,FALSE)),"",(VLOOKUP(A24,'[1]Boys Breakaway'!$A:$AH,2,FALSE)))</f>
        <v/>
      </c>
      <c r="F24" s="18">
        <f>IF(ISNA(VLOOKUP(A24,[1]Chutedogging!$A:$AH,2,FALSE)),"",(VLOOKUP(A24,[1]Chutedogging!$A:$AH,2,FALSE)))</f>
        <v>0</v>
      </c>
      <c r="G24" s="18" t="str">
        <f>IF(ISNA(VLOOKUP(A24,'[1]Team Roping'!$A:$AI,3,FALSE)),"",(VLOOKUP(A24,'[1]Team Roping'!$A:$AI,3,FALSE)))</f>
        <v/>
      </c>
      <c r="H24" s="18" t="str">
        <f>IF(ISNA(VLOOKUP(A24,'[1]Boys Goat Tying'!$A:$AH,2,FALSE)),"",(VLOOKUP(A24,'[1]Boys Goat Tying'!$A:$AH,2,FALSE)))</f>
        <v/>
      </c>
      <c r="I24" s="18" t="str">
        <f>IF(ISNA(VLOOKUP(A24,'[1]Jr Bull Riding'!$A:$AH,2,FALSE)),"",(VLOOKUP(A24,'[1]Jr Bull Riding'!$A:$AH,2,FALSE)))</f>
        <v/>
      </c>
      <c r="J24" s="18" t="str">
        <f>IF(ISNA(VLOOKUP(A24,'[1]Sr Bull Riding'!$A:$AH,2,FALSE)),"",(VLOOKUP(A24,'[1]Sr Bull Riding'!$A:$AH,2,FALSE)))</f>
        <v/>
      </c>
      <c r="K24" s="3"/>
    </row>
    <row r="25" spans="1:14" ht="14.45" x14ac:dyDescent="0.3">
      <c r="A25" s="6"/>
      <c r="B25" s="1">
        <f>SUM(C25:J25)</f>
        <v>0</v>
      </c>
      <c r="C25" s="1" t="str">
        <f>IF(ISNA(VLOOKUP(A25,'[3]Steer Bareback Riding'!$A:$AH,2,FALSE)),"",(VLOOKUP(A25,'[3]Steer Bareback Riding'!$A:$AH,2,FALSE)))</f>
        <v/>
      </c>
      <c r="D25" s="1" t="str">
        <f>IF(ISNA(VLOOKUP(A25,'[3]Steer Saddle Bronc'!$A:$AH,2,FALSE)),"",(VLOOKUP(A25,'[3]Steer Saddle Bronc'!$A:$AH,2,FALSE)))</f>
        <v/>
      </c>
      <c r="E25" s="1">
        <f>IF(ISNA(VLOOKUP(A25,'[1]Boys Breakaway'!$A:$AH,2,FALSE)),"",(VLOOKUP(A25,'[1]Boys Breakaway'!$A:$AH,2,FALSE)))</f>
        <v>0</v>
      </c>
      <c r="F25" s="1">
        <f>IF(ISNA(VLOOKUP(A25,[1]Chutedogging!$A:$AH,2,FALSE)),"",(VLOOKUP(A25,[1]Chutedogging!$A:$AH,2,FALSE)))</f>
        <v>0</v>
      </c>
      <c r="G25" s="1">
        <f>IF(ISNA(VLOOKUP(A25,'[1]Team Roping'!$A:$AI,3,FALSE)),"",(VLOOKUP(A25,'[1]Team Roping'!$A:$AI,3,FALSE)))</f>
        <v>0</v>
      </c>
      <c r="H25" s="1">
        <f>IF(ISNA(VLOOKUP(A25,'[1]Boys Goat Tying'!$A:$AH,2,FALSE)),"",(VLOOKUP(A25,'[1]Boys Goat Tying'!$A:$AH,2,FALSE)))</f>
        <v>0</v>
      </c>
      <c r="I25" s="1">
        <f>IF(ISNA(VLOOKUP(A25,'[1]Jr Bull Riding'!$A:$AH,2,FALSE)),"",(VLOOKUP(A25,'[1]Jr Bull Riding'!$A:$AH,2,FALSE)))</f>
        <v>0</v>
      </c>
      <c r="J25" s="1">
        <f>IF(ISNA(VLOOKUP(A25,'[1]Sr Bull Riding'!$A:$AH,2,FALSE)),"",(VLOOKUP(A25,'[1]Sr Bull Riding'!$A:$AH,2,FALSE)))</f>
        <v>0</v>
      </c>
      <c r="K25" s="3"/>
    </row>
    <row r="26" spans="1:14" ht="14.45" x14ac:dyDescent="0.3">
      <c r="A26" s="6"/>
      <c r="B26" s="1">
        <f t="shared" ref="B19:B26" si="0">SUM(C26:J26)</f>
        <v>0</v>
      </c>
      <c r="C26" s="1" t="str">
        <f>IF(ISNA(VLOOKUP(A26,'[3]Steer Bareback Riding'!$A:$AH,2,FALSE)),"",(VLOOKUP(A26,'[3]Steer Bareback Riding'!$A:$AH,2,FALSE)))</f>
        <v/>
      </c>
      <c r="D26" s="1" t="str">
        <f>IF(ISNA(VLOOKUP(A26,'[3]Steer Saddle Bronc'!$A:$AH,2,FALSE)),"",(VLOOKUP(A26,'[3]Steer Saddle Bronc'!$A:$AH,2,FALSE)))</f>
        <v/>
      </c>
      <c r="E26" s="1" t="str">
        <f>IF(ISNA(VLOOKUP(A26,'[1]Boys Breakaway'!$A:$AH,2,FALSE)),"",(VLOOKUP(A26,'[1]Boys Breakaway'!$A:$AH,2,FALSE)))</f>
        <v/>
      </c>
      <c r="F26" s="1" t="str">
        <f>IF(ISNA(VLOOKUP(A26,[1]Chutedogging!$A:$AH,2,FALSE)),"",(VLOOKUP(A26,[1]Chutedogging!$A:$AH,2,FALSE)))</f>
        <v/>
      </c>
      <c r="G26" s="1" t="str">
        <f>IF(ISNA(VLOOKUP(A26,'[1]Team Roping'!$A:$AI,3,FALSE)),"",(VLOOKUP(A26,'[1]Team Roping'!$A:$AI,3,FALSE)))</f>
        <v/>
      </c>
      <c r="H26" s="1" t="str">
        <f>IF(ISNA(VLOOKUP(A26,'[3]Boys Goat Tying'!$A:$AH,2,FALSE)),"",(VLOOKUP(A26,'[3]Boys Goat Tying'!$A:$AH,2,FALSE)))</f>
        <v/>
      </c>
      <c r="I26" s="1" t="str">
        <f>IF(ISNA(VLOOKUP(A26,'[1]Jr Bull Riding'!$A:$AH,2,FALSE)),"",(VLOOKUP(A26,'[1]Jr Bull Riding'!$A:$AH,2,FALSE)))</f>
        <v/>
      </c>
      <c r="J26" s="1" t="str">
        <f>IF(ISNA(VLOOKUP(A26,'[1]Sr Bull Riding'!$A:$AH,2,FALSE)),"",(VLOOKUP(A26,'[1]Sr Bull Riding'!$A:$AH,2,FALSE)))</f>
        <v/>
      </c>
    </row>
    <row r="27" spans="1:14" ht="14.45" x14ac:dyDescent="0.3">
      <c r="A27" s="15"/>
      <c r="B27" s="1">
        <f t="shared" ref="B27" si="1">SUM(C27:J27)</f>
        <v>0</v>
      </c>
      <c r="C27" s="1" t="str">
        <f>IF(ISNA(VLOOKUP(A27,'[3]Steer Bareback Riding'!$A:$AH,2,FALSE)),"",(VLOOKUP(A27,'[3]Steer Bareback Riding'!$A:$AH,2,FALSE)))</f>
        <v/>
      </c>
      <c r="D27" s="1" t="str">
        <f>IF(ISNA(VLOOKUP(A27,'[3]Steer Saddle Bronc'!$A:$AH,2,FALSE)),"",(VLOOKUP(A27,'[3]Steer Saddle Bronc'!$A:$AH,2,FALSE)))</f>
        <v/>
      </c>
      <c r="E27" s="1" t="str">
        <f>IF(ISNA(VLOOKUP(A27,'[1]Boys Breakaway'!$A:$AH,2,FALSE)),"",(VLOOKUP(A27,'[1]Boys Breakaway'!$A:$AH,2,FALSE)))</f>
        <v/>
      </c>
      <c r="F27" s="1" t="str">
        <f>IF(ISNA(VLOOKUP(A27,[1]Chutedogging!$A:$AH,2,FALSE)),"",(VLOOKUP(A27,[1]Chutedogging!$A:$AH,2,FALSE)))</f>
        <v/>
      </c>
      <c r="G27" s="1" t="str">
        <f>IF(ISNA(VLOOKUP(A27,'[1]Team Roping'!$A:$AI,3,FALSE)),"",(VLOOKUP(A27,'[1]Team Roping'!$A:$AI,3,FALSE)))</f>
        <v/>
      </c>
      <c r="H27" s="1" t="str">
        <f>IF(ISNA(VLOOKUP(A27,'[3]Boys Goat Tying'!$A:$AH,2,FALSE)),"",(VLOOKUP(A27,'[3]Boys Goat Tying'!$A:$AH,2,FALSE)))</f>
        <v/>
      </c>
      <c r="I27" s="1" t="str">
        <f>IF(ISNA(VLOOKUP(A27,'[1]Jr Bull Riding'!$A:$AH,2,FALSE)),"",(VLOOKUP(A27,'[1]Jr Bull Riding'!$A:$AH,2,FALSE)))</f>
        <v/>
      </c>
      <c r="J27" s="1" t="str">
        <f>IF(ISNA(VLOOKUP(A27,'[1]Sr Bull Riding'!$A:$AH,2,FALSE)),"",(VLOOKUP(A27,'[1]Sr Bull Riding'!$A:$AH,2,FALSE)))</f>
        <v/>
      </c>
    </row>
    <row r="28" spans="1:14" ht="14.45" x14ac:dyDescent="0.3">
      <c r="A28" s="4"/>
      <c r="B28" s="1">
        <f t="shared" ref="B28:B44" si="2">SUM(C28:J28)</f>
        <v>0</v>
      </c>
      <c r="C28" s="1" t="str">
        <f>IF(ISNA(VLOOKUP(A28,'[3]Steer Bareback Riding'!$A:$AH,2,FALSE)),"",(VLOOKUP(A28,'[3]Steer Bareback Riding'!$A:$AH,2,FALSE)))</f>
        <v/>
      </c>
      <c r="D28" s="1" t="str">
        <f>IF(ISNA(VLOOKUP(A28,'[3]Steer Saddle Bronc'!$A:$AH,2,FALSE)),"",(VLOOKUP(A28,'[3]Steer Saddle Bronc'!$A:$AH,2,FALSE)))</f>
        <v/>
      </c>
      <c r="E28" s="1" t="str">
        <f>IF(ISNA(VLOOKUP(A28,'[1]Boys Breakaway'!$A:$AH,2,FALSE)),"",(VLOOKUP(A28,'[1]Boys Breakaway'!$A:$AH,2,FALSE)))</f>
        <v/>
      </c>
      <c r="F28" s="1" t="str">
        <f>IF(ISNA(VLOOKUP(A28,[1]Chutedogging!$A:$AH,2,FALSE)),"",(VLOOKUP(A28,[1]Chutedogging!$A:$AH,2,FALSE)))</f>
        <v/>
      </c>
      <c r="G28" s="1" t="str">
        <f>IF(ISNA(VLOOKUP(A28,'[1]Team Roping'!$A:$AI,3,FALSE)),"",(VLOOKUP(A28,'[1]Team Roping'!$A:$AI,3,FALSE)))</f>
        <v/>
      </c>
      <c r="H28" s="1" t="str">
        <f>IF(ISNA(VLOOKUP(A28,'[3]Boys Goat Tying'!$A:$AH,2,FALSE)),"",(VLOOKUP(A28,'[3]Boys Goat Tying'!$A:$AH,2,FALSE)))</f>
        <v/>
      </c>
      <c r="I28" s="1" t="str">
        <f>IF(ISNA(VLOOKUP(A28,'[1]Jr Bull Riding'!$A:$AH,2,FALSE)),"",(VLOOKUP(A28,'[1]Jr Bull Riding'!$A:$AH,2,FALSE)))</f>
        <v/>
      </c>
      <c r="J28" s="1" t="str">
        <f>IF(ISNA(VLOOKUP(A28,'[1]Sr Bull Riding'!$A:$AH,2,FALSE)),"",(VLOOKUP(A28,'[1]Sr Bull Riding'!$A:$AH,2,FALSE)))</f>
        <v/>
      </c>
    </row>
    <row r="29" spans="1:14" ht="14.45" x14ac:dyDescent="0.3">
      <c r="A29" s="4"/>
      <c r="B29" s="1">
        <f t="shared" si="2"/>
        <v>0</v>
      </c>
      <c r="C29" s="1" t="str">
        <f>IF(ISNA(VLOOKUP(A29,'[3]Steer Bareback Riding'!$A:$AH,2,FALSE)),"",(VLOOKUP(A29,'[3]Steer Bareback Riding'!$A:$AH,2,FALSE)))</f>
        <v/>
      </c>
      <c r="D29" s="1" t="str">
        <f>IF(ISNA(VLOOKUP(A29,'[3]Steer Saddle Bronc'!$A:$AH,2,FALSE)),"",(VLOOKUP(A29,'[3]Steer Saddle Bronc'!$A:$AH,2,FALSE)))</f>
        <v/>
      </c>
      <c r="E29" s="1" t="str">
        <f>IF(ISNA(VLOOKUP(A29,'[1]Boys Breakaway'!$A:$AH,2,FALSE)),"",(VLOOKUP(A29,'[1]Boys Breakaway'!$A:$AH,2,FALSE)))</f>
        <v/>
      </c>
      <c r="F29" s="1" t="str">
        <f>IF(ISNA(VLOOKUP(A29,[1]Chutedogging!$A:$AH,2,FALSE)),"",(VLOOKUP(A29,[1]Chutedogging!$A:$AH,2,FALSE)))</f>
        <v/>
      </c>
      <c r="G29" s="1" t="str">
        <f>IF(ISNA(VLOOKUP(A29,'[1]Team Roping'!$A:$AI,3,FALSE)),"",(VLOOKUP(A29,'[1]Team Roping'!$A:$AI,3,FALSE)))</f>
        <v/>
      </c>
      <c r="H29" s="1" t="str">
        <f>IF(ISNA(VLOOKUP(A29,'[3]Boys Goat Tying'!$A:$AH,2,FALSE)),"",(VLOOKUP(A29,'[3]Boys Goat Tying'!$A:$AH,2,FALSE)))</f>
        <v/>
      </c>
      <c r="I29" s="1" t="str">
        <f>IF(ISNA(VLOOKUP(A29,'[1]Jr Bull Riding'!$A:$AH,2,FALSE)),"",(VLOOKUP(A29,'[1]Jr Bull Riding'!$A:$AH,2,FALSE)))</f>
        <v/>
      </c>
      <c r="J29" s="1" t="str">
        <f>IF(ISNA(VLOOKUP(A29,'[1]Sr Bull Riding'!$A:$AH,2,FALSE)),"",(VLOOKUP(A29,'[1]Sr Bull Riding'!$A:$AH,2,FALSE)))</f>
        <v/>
      </c>
    </row>
    <row r="30" spans="1:14" ht="14.45" x14ac:dyDescent="0.3">
      <c r="A30" s="15"/>
      <c r="B30" s="1">
        <f t="shared" si="2"/>
        <v>0</v>
      </c>
      <c r="C30" s="1" t="str">
        <f>IF(ISNA(VLOOKUP(A30,'[3]Steer Bareback Riding'!$A:$AH,2,FALSE)),"",(VLOOKUP(A30,'[3]Steer Bareback Riding'!$A:$AH,2,FALSE)))</f>
        <v/>
      </c>
      <c r="D30" s="1" t="str">
        <f>IF(ISNA(VLOOKUP(A30,'[3]Steer Saddle Bronc'!$A:$AH,2,FALSE)),"",(VLOOKUP(A30,'[3]Steer Saddle Bronc'!$A:$AH,2,FALSE)))</f>
        <v/>
      </c>
      <c r="E30" s="1" t="str">
        <f>IF(ISNA(VLOOKUP(A30,'[1]Boys Breakaway'!$A:$AH,2,FALSE)),"",(VLOOKUP(A30,'[1]Boys Breakaway'!$A:$AH,2,FALSE)))</f>
        <v/>
      </c>
      <c r="F30" s="1" t="str">
        <f>IF(ISNA(VLOOKUP(A30,[4]Chutedogging!$A:$AH,2,FALSE)),"",(VLOOKUP(A30,[4]Chutedogging!$A:$AH,2,FALSE)))</f>
        <v/>
      </c>
      <c r="G30" s="1" t="str">
        <f>IF(ISNA(VLOOKUP(A30,'[1]Team Roping'!$A:$AI,3,FALSE)),"",(VLOOKUP(A30,'[1]Team Roping'!$A:$AI,3,FALSE)))</f>
        <v/>
      </c>
      <c r="H30" s="1" t="str">
        <f>IF(ISNA(VLOOKUP(A30,'[3]Boys Goat Tying'!$A:$AH,2,FALSE)),"",(VLOOKUP(A30,'[3]Boys Goat Tying'!$A:$AH,2,FALSE)))</f>
        <v/>
      </c>
      <c r="I30" s="1" t="str">
        <f>IF(ISNA(VLOOKUP(A30,'[1]Jr Bull Riding'!$A:$AH,2,FALSE)),"",(VLOOKUP(A30,'[1]Jr Bull Riding'!$A:$AH,2,FALSE)))</f>
        <v/>
      </c>
      <c r="J30" s="1" t="str">
        <f>IF(ISNA(VLOOKUP(A30,'[1]Sr Bull Riding'!$A:$AH,2,FALSE)),"",(VLOOKUP(A30,'[1]Sr Bull Riding'!$A:$AH,2,FALSE)))</f>
        <v/>
      </c>
    </row>
    <row r="31" spans="1:14" x14ac:dyDescent="0.25">
      <c r="A31" s="4"/>
      <c r="B31" s="1">
        <f t="shared" si="2"/>
        <v>0</v>
      </c>
      <c r="C31" s="1" t="str">
        <f>IF(ISNA(VLOOKUP(A31,'[3]Steer Bareback Riding'!$A:$AH,2,FALSE)),"",(VLOOKUP(A31,'[3]Steer Bareback Riding'!$A:$AH,2,FALSE)))</f>
        <v/>
      </c>
      <c r="D31" s="1" t="str">
        <f>IF(ISNA(VLOOKUP(A31,'[3]Steer Saddle Bronc'!$A:$AH,2,FALSE)),"",(VLOOKUP(A31,'[3]Steer Saddle Bronc'!$A:$AH,2,FALSE)))</f>
        <v/>
      </c>
      <c r="E31" s="1" t="str">
        <f>IF(ISNA(VLOOKUP(A31,'[1]Boys Breakaway'!$A:$AH,2,FALSE)),"",(VLOOKUP(A31,'[1]Boys Breakaway'!$A:$AH,2,FALSE)))</f>
        <v/>
      </c>
      <c r="F31" s="1" t="str">
        <f>IF(ISNA(VLOOKUP(A31,[3]Chutedogging!$A:$AH,2,FALSE)),"",(VLOOKUP(A31,[3]Chutedogging!$A:$AH,2,FALSE)))</f>
        <v/>
      </c>
      <c r="G31" s="1" t="str">
        <f>IF(ISNA(VLOOKUP(A31,'[1]Team Roping'!$A:$AI,3,FALSE)),"",(VLOOKUP(A31,'[1]Team Roping'!$A:$AI,3,FALSE)))</f>
        <v/>
      </c>
      <c r="H31" s="1" t="str">
        <f>IF(ISNA(VLOOKUP(A31,'[3]Boys Goat Tying'!$A:$AH,2,FALSE)),"",(VLOOKUP(A31,'[3]Boys Goat Tying'!$A:$AH,2,FALSE)))</f>
        <v/>
      </c>
      <c r="I31" s="1" t="str">
        <f>IF(ISNA(VLOOKUP(A31,'[1]Jr Bull Riding'!$A:$AH,2,FALSE)),"",(VLOOKUP(A31,'[1]Jr Bull Riding'!$A:$AH,2,FALSE)))</f>
        <v/>
      </c>
      <c r="J31" s="1" t="str">
        <f>IF(ISNA(VLOOKUP(A31,'[1]Sr Bull Riding'!$A:$AH,2,FALSE)),"",(VLOOKUP(A31,'[1]Sr Bull Riding'!$A:$AH,2,FALSE)))</f>
        <v/>
      </c>
    </row>
    <row r="32" spans="1:14" x14ac:dyDescent="0.25">
      <c r="A32" s="4"/>
      <c r="B32" s="1">
        <f t="shared" si="2"/>
        <v>0</v>
      </c>
      <c r="C32" s="1" t="str">
        <f>IF(ISNA(VLOOKUP(A32,'[3]Steer Bareback Riding'!$A:$AH,2,FALSE)),"",(VLOOKUP(A32,'[3]Steer Bareback Riding'!$A:$AH,2,FALSE)))</f>
        <v/>
      </c>
      <c r="D32" s="1" t="str">
        <f>IF(ISNA(VLOOKUP(A32,'[3]Steer Saddle Bronc'!$A:$AH,2,FALSE)),"",(VLOOKUP(A32,'[3]Steer Saddle Bronc'!$A:$AH,2,FALSE)))</f>
        <v/>
      </c>
      <c r="E32" s="1" t="str">
        <f>IF(ISNA(VLOOKUP(A32,'[1]Boys Breakaway'!$A:$AH,2,FALSE)),"",(VLOOKUP(A32,'[1]Boys Breakaway'!$A:$AH,2,FALSE)))</f>
        <v/>
      </c>
      <c r="F32" s="1" t="str">
        <f>IF(ISNA(VLOOKUP(A32,[3]Chutedogging!$A:$AH,2,FALSE)),"",(VLOOKUP(A32,[3]Chutedogging!$A:$AH,2,FALSE)))</f>
        <v/>
      </c>
      <c r="G32" s="1" t="str">
        <f>IF(ISNA(VLOOKUP(A32,'[1]Team Roping'!$A:$AI,3,FALSE)),"",(VLOOKUP(A32,'[1]Team Roping'!$A:$AI,3,FALSE)))</f>
        <v/>
      </c>
      <c r="H32" s="1" t="str">
        <f>IF(ISNA(VLOOKUP(A32,'[3]Boys Goat Tying'!$A:$AH,2,FALSE)),"",(VLOOKUP(A32,'[3]Boys Goat Tying'!$A:$AH,2,FALSE)))</f>
        <v/>
      </c>
      <c r="I32" s="1" t="str">
        <f>IF(ISNA(VLOOKUP(A32,'[1]Jr Bull Riding'!$A:$AH,2,FALSE)),"",(VLOOKUP(A32,'[1]Jr Bull Riding'!$A:$AH,2,FALSE)))</f>
        <v/>
      </c>
      <c r="J32" s="1" t="str">
        <f>IF(ISNA(VLOOKUP(A32,'[1]Sr Bull Riding'!$A:$AH,2,FALSE)),"",(VLOOKUP(A32,'[1]Sr Bull Riding'!$A:$AH,2,FALSE)))</f>
        <v/>
      </c>
    </row>
    <row r="33" spans="1:10" x14ac:dyDescent="0.25">
      <c r="A33" s="15"/>
      <c r="B33" s="1">
        <f t="shared" si="2"/>
        <v>0</v>
      </c>
      <c r="C33" s="1" t="str">
        <f>IF(ISNA(VLOOKUP(A33,'[3]Steer Bareback Riding'!$A:$AH,2,FALSE)),"",(VLOOKUP(A33,'[3]Steer Bareback Riding'!$A:$AH,2,FALSE)))</f>
        <v/>
      </c>
      <c r="D33" s="1" t="str">
        <f>IF(ISNA(VLOOKUP(A33,'[3]Steer Saddle Bronc'!$A:$AH,2,FALSE)),"",(VLOOKUP(A33,'[3]Steer Saddle Bronc'!$A:$AH,2,FALSE)))</f>
        <v/>
      </c>
      <c r="E33" s="1" t="str">
        <f>IF(ISNA(VLOOKUP(A33,'[1]Boys Breakaway'!$A:$AH,2,FALSE)),"",(VLOOKUP(A33,'[1]Boys Breakaway'!$A:$AH,2,FALSE)))</f>
        <v/>
      </c>
      <c r="F33" s="1" t="str">
        <f>IF(ISNA(VLOOKUP(A33,[3]Chutedogging!$A:$AH,2,FALSE)),"",(VLOOKUP(A33,[3]Chutedogging!$A:$AH,2,FALSE)))</f>
        <v/>
      </c>
      <c r="G33" s="1" t="str">
        <f>IF(ISNA(VLOOKUP(A33,'[1]Team Roping'!$A:$AI,3,FALSE)),"",(VLOOKUP(A33,'[1]Team Roping'!$A:$AI,3,FALSE)))</f>
        <v/>
      </c>
      <c r="H33" s="1" t="str">
        <f>IF(ISNA(VLOOKUP(A33,'[3]Boys Goat Tying'!$A:$AH,2,FALSE)),"",(VLOOKUP(A33,'[3]Boys Goat Tying'!$A:$AH,2,FALSE)))</f>
        <v/>
      </c>
      <c r="I33" s="1" t="str">
        <f>IF(ISNA(VLOOKUP(A33,'[1]Jr Bull Riding'!$A:$AH,2,FALSE)),"",(VLOOKUP(A33,'[1]Jr Bull Riding'!$A:$AH,2,FALSE)))</f>
        <v/>
      </c>
      <c r="J33" s="1" t="str">
        <f>IF(ISNA(VLOOKUP(A33,'[1]Sr Bull Riding'!$A:$AH,2,FALSE)),"",(VLOOKUP(A33,'[1]Sr Bull Riding'!$A:$AH,2,FALSE)))</f>
        <v/>
      </c>
    </row>
    <row r="34" spans="1:10" x14ac:dyDescent="0.25">
      <c r="A34" s="6"/>
      <c r="B34" s="1">
        <f t="shared" si="2"/>
        <v>0</v>
      </c>
      <c r="C34" s="1" t="str">
        <f>IF(ISNA(VLOOKUP(A34,'[3]Steer Bareback Riding'!$A:$AH,2,FALSE)),"",(VLOOKUP(A34,'[3]Steer Bareback Riding'!$A:$AH,2,FALSE)))</f>
        <v/>
      </c>
      <c r="D34" s="1" t="str">
        <f>IF(ISNA(VLOOKUP(A34,'[3]Steer Saddle Bronc'!$A:$AH,2,FALSE)),"",(VLOOKUP(A34,'[3]Steer Saddle Bronc'!$A:$AH,2,FALSE)))</f>
        <v/>
      </c>
      <c r="E34" s="1" t="str">
        <f>IF(ISNA(VLOOKUP(A34,'[1]Boys Breakaway'!$A:$AH,2,FALSE)),"",(VLOOKUP(A34,'[1]Boys Breakaway'!$A:$AH,2,FALSE)))</f>
        <v/>
      </c>
      <c r="F34" s="1" t="str">
        <f>IF(ISNA(VLOOKUP(A34,[3]Chutedogging!$A:$AH,2,FALSE)),"",(VLOOKUP(A34,[3]Chutedogging!$A:$AH,2,FALSE)))</f>
        <v/>
      </c>
      <c r="G34" s="1" t="str">
        <f>IF(ISNA(VLOOKUP(A34,'[1]Team Roping'!$A:$AI,3,FALSE)),"",(VLOOKUP(A34,'[1]Team Roping'!$A:$AI,3,FALSE)))</f>
        <v/>
      </c>
      <c r="H34" s="1" t="str">
        <f>IF(ISNA(VLOOKUP(A34,'[3]Boys Goat Tying'!$A:$AH,2,FALSE)),"",(VLOOKUP(A34,'[3]Boys Goat Tying'!$A:$AH,2,FALSE)))</f>
        <v/>
      </c>
      <c r="I34" s="1" t="str">
        <f>IF(ISNA(VLOOKUP(A34,'[1]Jr Bull Riding'!$A:$AH,2,FALSE)),"",(VLOOKUP(A34,'[1]Jr Bull Riding'!$A:$AH,2,FALSE)))</f>
        <v/>
      </c>
      <c r="J34" s="1" t="str">
        <f>IF(ISNA(VLOOKUP(A34,'[1]Sr Bull Riding'!$A:$AH,2,FALSE)),"",(VLOOKUP(A34,'[1]Sr Bull Riding'!$A:$AH,2,FALSE)))</f>
        <v/>
      </c>
    </row>
    <row r="35" spans="1:10" x14ac:dyDescent="0.25">
      <c r="A35" s="16"/>
      <c r="B35" s="1">
        <f t="shared" si="2"/>
        <v>0</v>
      </c>
      <c r="C35" s="1" t="str">
        <f>IF(ISNA(VLOOKUP(A35,'[3]Steer Bareback Riding'!$A:$AH,2,FALSE)),"",(VLOOKUP(A35,'[3]Steer Bareback Riding'!$A:$AH,2,FALSE)))</f>
        <v/>
      </c>
      <c r="D35" s="1" t="str">
        <f>IF(ISNA(VLOOKUP(A35,'[3]Steer Saddle Bronc'!$A:$AH,2,FALSE)),"",(VLOOKUP(A35,'[3]Steer Saddle Bronc'!$A:$AH,2,FALSE)))</f>
        <v/>
      </c>
      <c r="E35" s="1" t="str">
        <f>IF(ISNA(VLOOKUP(A35,'[1]Boys Breakaway'!$A:$AH,2,FALSE)),"",(VLOOKUP(A35,'[1]Boys Breakaway'!$A:$AH,2,FALSE)))</f>
        <v/>
      </c>
      <c r="F35" s="1" t="str">
        <f>IF(ISNA(VLOOKUP(A35,[4]Chutedogging!$A:$AH,2,FALSE)),"",(VLOOKUP(A35,[4]Chutedogging!$A:$AH,2,FALSE)))</f>
        <v/>
      </c>
      <c r="G35" s="1" t="str">
        <f>IF(ISNA(VLOOKUP(A35,'[1]Team Roping'!$A:$AI,3,FALSE)),"",(VLOOKUP(A35,'[1]Team Roping'!$A:$AI,3,FALSE)))</f>
        <v/>
      </c>
      <c r="H35" s="1" t="str">
        <f>IF(ISNA(VLOOKUP(A35,'[3]Boys Goat Tying'!$A:$AH,2,FALSE)),"",(VLOOKUP(A35,'[3]Boys Goat Tying'!$A:$AH,2,FALSE)))</f>
        <v/>
      </c>
      <c r="I35" s="1" t="str">
        <f>IF(ISNA(VLOOKUP(A35,'[1]Jr Bull Riding'!$A:$AH,2,FALSE)),"",(VLOOKUP(A35,'[1]Jr Bull Riding'!$A:$AH,2,FALSE)))</f>
        <v/>
      </c>
      <c r="J35" s="1" t="str">
        <f>IF(ISNA(VLOOKUP(A35,'[1]Sr Bull Riding'!$A:$AH,2,FALSE)),"",(VLOOKUP(A35,'[1]Sr Bull Riding'!$A:$AH,2,FALSE)))</f>
        <v/>
      </c>
    </row>
    <row r="36" spans="1:10" x14ac:dyDescent="0.25">
      <c r="A36" s="15"/>
      <c r="B36" s="1">
        <f t="shared" si="2"/>
        <v>0</v>
      </c>
      <c r="C36" s="1" t="str">
        <f>IF(ISNA(VLOOKUP(A36,'[3]Steer Bareback Riding'!$A:$AH,2,FALSE)),"",(VLOOKUP(A36,'[3]Steer Bareback Riding'!$A:$AH,2,FALSE)))</f>
        <v/>
      </c>
      <c r="D36" s="1" t="str">
        <f>IF(ISNA(VLOOKUP(A36,'[3]Steer Saddle Bronc'!$A:$AH,2,FALSE)),"",(VLOOKUP(A36,'[3]Steer Saddle Bronc'!$A:$AH,2,FALSE)))</f>
        <v/>
      </c>
      <c r="E36" s="1" t="str">
        <f>IF(ISNA(VLOOKUP(A36,'[1]Boys Breakaway'!$A:$AH,2,FALSE)),"",(VLOOKUP(A36,'[1]Boys Breakaway'!$A:$AH,2,FALSE)))</f>
        <v/>
      </c>
      <c r="F36" s="1" t="str">
        <f>IF(ISNA(VLOOKUP(A36,[4]Chutedogging!$A:$AH,2,FALSE)),"",(VLOOKUP(A36,[4]Chutedogging!$A:$AH,2,FALSE)))</f>
        <v/>
      </c>
      <c r="G36" s="1" t="str">
        <f>IF(ISNA(VLOOKUP(A36,'[3]Team Roping'!$A:$AI,3,FALSE)),"",(VLOOKUP(A36,'[3]Team Roping'!$A:$AI,3,FALSE)))</f>
        <v/>
      </c>
      <c r="H36" s="1" t="str">
        <f>IF(ISNA(VLOOKUP(A36,'[3]Boys Goat Tying'!$A:$AH,2,FALSE)),"",(VLOOKUP(A36,'[3]Boys Goat Tying'!$A:$AH,2,FALSE)))</f>
        <v/>
      </c>
      <c r="I36" s="1" t="str">
        <f>IF(ISNA(VLOOKUP(A36,'[1]Jr Bull Riding'!$A:$AH,2,FALSE)),"",(VLOOKUP(A36,'[1]Jr Bull Riding'!$A:$AH,2,FALSE)))</f>
        <v/>
      </c>
      <c r="J36" s="1" t="str">
        <f>IF(ISNA(VLOOKUP(A36,'[1]Sr Bull Riding'!$A:$AH,2,FALSE)),"",(VLOOKUP(A36,'[1]Sr Bull Riding'!$A:$AH,2,FALSE)))</f>
        <v/>
      </c>
    </row>
    <row r="37" spans="1:10" x14ac:dyDescent="0.25">
      <c r="A37" s="6"/>
      <c r="B37" s="1">
        <f t="shared" si="2"/>
        <v>0</v>
      </c>
      <c r="C37" s="1" t="str">
        <f>IF(ISNA(VLOOKUP(A37,'[3]Steer Bareback Riding'!$A:$AH,2,FALSE)),"",(VLOOKUP(A37,'[3]Steer Bareback Riding'!$A:$AH,2,FALSE)))</f>
        <v/>
      </c>
      <c r="D37" s="1" t="str">
        <f>IF(ISNA(VLOOKUP(A37,'[3]Steer Saddle Bronc'!$A:$AH,2,FALSE)),"",(VLOOKUP(A37,'[3]Steer Saddle Bronc'!$A:$AH,2,FALSE)))</f>
        <v/>
      </c>
      <c r="E37" s="1" t="str">
        <f>IF(ISNA(VLOOKUP(A37,'[1]Boys Breakaway'!$A:$AH,2,FALSE)),"",(VLOOKUP(A37,'[1]Boys Breakaway'!$A:$AH,2,FALSE)))</f>
        <v/>
      </c>
      <c r="F37" s="1" t="str">
        <f>IF(ISNA(VLOOKUP(A37,[3]Chutedogging!$A:$AH,2,FALSE)),"",(VLOOKUP(A37,[3]Chutedogging!$A:$AH,2,FALSE)))</f>
        <v/>
      </c>
      <c r="G37" s="1" t="str">
        <f>IF(ISNA(VLOOKUP(A37,'[3]Team Roping'!$A:$AI,3,FALSE)),"",(VLOOKUP(A37,'[3]Team Roping'!$A:$AI,3,FALSE)))</f>
        <v/>
      </c>
      <c r="H37" s="1" t="str">
        <f>IF(ISNA(VLOOKUP(A37,'[3]Boys Goat Tying'!$A:$AH,2,FALSE)),"",(VLOOKUP(A37,'[3]Boys Goat Tying'!$A:$AH,2,FALSE)))</f>
        <v/>
      </c>
      <c r="I37" s="1" t="str">
        <f>IF(ISNA(VLOOKUP(A37,'[1]Jr Bull Riding'!$A:$AH,2,FALSE)),"",(VLOOKUP(A37,'[1]Jr Bull Riding'!$A:$AH,2,FALSE)))</f>
        <v/>
      </c>
      <c r="J37" s="1" t="str">
        <f>IF(ISNA(VLOOKUP(A37,'[1]Sr Bull Riding'!$A:$AH,2,FALSE)),"",(VLOOKUP(A37,'[1]Sr Bull Riding'!$A:$AH,2,FALSE)))</f>
        <v/>
      </c>
    </row>
    <row r="38" spans="1:10" x14ac:dyDescent="0.25">
      <c r="A38" s="6"/>
      <c r="B38" s="1">
        <f t="shared" si="2"/>
        <v>0</v>
      </c>
      <c r="C38" s="1" t="str">
        <f>IF(ISNA(VLOOKUP(A38,'[3]Steer Bareback Riding'!$A:$AH,2,FALSE)),"",(VLOOKUP(A38,'[3]Steer Bareback Riding'!$A:$AH,2,FALSE)))</f>
        <v/>
      </c>
      <c r="D38" s="1" t="str">
        <f>IF(ISNA(VLOOKUP(A38,'[3]Steer Saddle Bronc'!$A:$AH,2,FALSE)),"",(VLOOKUP(A38,'[3]Steer Saddle Bronc'!$A:$AH,2,FALSE)))</f>
        <v/>
      </c>
      <c r="E38" s="1" t="str">
        <f>IF(ISNA(VLOOKUP(A38,'[1]Boys Breakaway'!$A:$AH,2,FALSE)),"",(VLOOKUP(A38,'[1]Boys Breakaway'!$A:$AH,2,FALSE)))</f>
        <v/>
      </c>
      <c r="F38" s="1" t="str">
        <f>IF(ISNA(VLOOKUP(A38,[3]Chutedogging!$A:$AH,2,FALSE)),"",(VLOOKUP(A38,[3]Chutedogging!$A:$AH,2,FALSE)))</f>
        <v/>
      </c>
      <c r="G38" s="1" t="str">
        <f>IF(ISNA(VLOOKUP(A38,'[3]Team Roping'!$A:$AI,3,FALSE)),"",(VLOOKUP(A38,'[3]Team Roping'!$A:$AI,3,FALSE)))</f>
        <v/>
      </c>
      <c r="H38" s="1" t="str">
        <f>IF(ISNA(VLOOKUP(A38,'[3]Boys Goat Tying'!$A:$AH,2,FALSE)),"",(VLOOKUP(A38,'[3]Boys Goat Tying'!$A:$AH,2,FALSE)))</f>
        <v/>
      </c>
      <c r="I38" s="1" t="str">
        <f>IF(ISNA(VLOOKUP(A38,'[1]Jr Bull Riding'!$A:$AH,2,FALSE)),"",(VLOOKUP(A38,'[1]Jr Bull Riding'!$A:$AH,2,FALSE)))</f>
        <v/>
      </c>
      <c r="J38" s="1" t="str">
        <f>IF(ISNA(VLOOKUP(A38,'[1]Sr Bull Riding'!$A:$AH,2,FALSE)),"",(VLOOKUP(A38,'[1]Sr Bull Riding'!$A:$AH,2,FALSE)))</f>
        <v/>
      </c>
    </row>
    <row r="39" spans="1:10" x14ac:dyDescent="0.25">
      <c r="A39" s="15"/>
      <c r="B39" s="1">
        <f t="shared" si="2"/>
        <v>0</v>
      </c>
      <c r="C39" s="1" t="str">
        <f>IF(ISNA(VLOOKUP(A39,'[3]Steer Bareback Riding'!$A:$AH,2,FALSE)),"",(VLOOKUP(A39,'[3]Steer Bareback Riding'!$A:$AH,2,FALSE)))</f>
        <v/>
      </c>
      <c r="D39" s="1" t="str">
        <f>IF(ISNA(VLOOKUP(A39,'[3]Steer Saddle Bronc'!$A:$AH,2,FALSE)),"",(VLOOKUP(A39,'[3]Steer Saddle Bronc'!$A:$AH,2,FALSE)))</f>
        <v/>
      </c>
      <c r="E39" s="1" t="str">
        <f>IF(ISNA(VLOOKUP(A39,'[1]Boys Breakaway'!$A:$AH,2,FALSE)),"",(VLOOKUP(A39,'[1]Boys Breakaway'!$A:$AH,2,FALSE)))</f>
        <v/>
      </c>
      <c r="F39" s="1" t="str">
        <f>IF(ISNA(VLOOKUP(A39,[4]Chutedogging!$A:$AH,2,FALSE)),"",(VLOOKUP(A39,[4]Chutedogging!$A:$AH,2,FALSE)))</f>
        <v/>
      </c>
      <c r="G39" s="1" t="str">
        <f>IF(ISNA(VLOOKUP(A39,'[3]Team Roping'!$A:$AI,3,FALSE)),"",(VLOOKUP(A39,'[3]Team Roping'!$A:$AI,3,FALSE)))</f>
        <v/>
      </c>
      <c r="H39" s="1" t="str">
        <f>IF(ISNA(VLOOKUP(A39,'[3]Boys Goat Tying'!$A:$AH,2,FALSE)),"",(VLOOKUP(A39,'[3]Boys Goat Tying'!$A:$AH,2,FALSE)))</f>
        <v/>
      </c>
      <c r="I39" s="1" t="str">
        <f>IF(ISNA(VLOOKUP(A39,'[1]Jr Bull Riding'!$A:$AH,2,FALSE)),"",(VLOOKUP(A39,'[1]Jr Bull Riding'!$A:$AH,2,FALSE)))</f>
        <v/>
      </c>
      <c r="J39" s="1" t="str">
        <f>IF(ISNA(VLOOKUP(A39,'[1]Sr Bull Riding'!$A:$AH,2,FALSE)),"",(VLOOKUP(A39,'[1]Sr Bull Riding'!$A:$AH,2,FALSE)))</f>
        <v/>
      </c>
    </row>
    <row r="40" spans="1:10" x14ac:dyDescent="0.25">
      <c r="A40" s="15"/>
      <c r="B40" s="1">
        <f t="shared" si="2"/>
        <v>0</v>
      </c>
      <c r="C40" s="1" t="str">
        <f>IF(ISNA(VLOOKUP(A40,'[3]Steer Bareback Riding'!$A:$AH,2,FALSE)),"",(VLOOKUP(A40,'[3]Steer Bareback Riding'!$A:$AH,2,FALSE)))</f>
        <v/>
      </c>
      <c r="D40" s="1" t="str">
        <f>IF(ISNA(VLOOKUP(A40,'[3]Steer Saddle Bronc'!$A:$AH,2,FALSE)),"",(VLOOKUP(A40,'[3]Steer Saddle Bronc'!$A:$AH,2,FALSE)))</f>
        <v/>
      </c>
      <c r="E40" s="1" t="str">
        <f>IF(ISNA(VLOOKUP(A40,'[1]Boys Breakaway'!$A:$AH,2,FALSE)),"",(VLOOKUP(A40,'[1]Boys Breakaway'!$A:$AH,2,FALSE)))</f>
        <v/>
      </c>
      <c r="F40" s="1" t="str">
        <f>IF(ISNA(VLOOKUP(A40,[4]Chutedogging!$A:$AH,2,FALSE)),"",(VLOOKUP(A40,[4]Chutedogging!$A:$AH,2,FALSE)))</f>
        <v/>
      </c>
      <c r="G40" s="1" t="str">
        <f>IF(ISNA(VLOOKUP(A40,'[3]Team Roping'!$A:$AI,3,FALSE)),"",(VLOOKUP(A40,'[3]Team Roping'!$A:$AI,3,FALSE)))</f>
        <v/>
      </c>
      <c r="H40" s="1" t="str">
        <f>IF(ISNA(VLOOKUP(A40,'[3]Boys Goat Tying'!$A:$AH,2,FALSE)),"",(VLOOKUP(A40,'[3]Boys Goat Tying'!$A:$AH,2,FALSE)))</f>
        <v/>
      </c>
      <c r="I40" s="1" t="str">
        <f>IF(ISNA(VLOOKUP(A40,'[1]Jr Bull Riding'!$A:$AH,2,FALSE)),"",(VLOOKUP(A40,'[1]Jr Bull Riding'!$A:$AH,2,FALSE)))</f>
        <v/>
      </c>
      <c r="J40" s="1" t="str">
        <f>IF(ISNA(VLOOKUP(A40,'[1]Sr Bull Riding'!$A:$AH,2,FALSE)),"",(VLOOKUP(A40,'[1]Sr Bull Riding'!$A:$AH,2,FALSE)))</f>
        <v/>
      </c>
    </row>
    <row r="41" spans="1:10" x14ac:dyDescent="0.25">
      <c r="A41" s="15"/>
      <c r="B41" s="1">
        <f t="shared" si="2"/>
        <v>0</v>
      </c>
      <c r="C41" s="1" t="str">
        <f>IF(ISNA(VLOOKUP(A41,'[3]Steer Bareback Riding'!$A:$AH,2,FALSE)),"",(VLOOKUP(A41,'[3]Steer Bareback Riding'!$A:$AH,2,FALSE)))</f>
        <v/>
      </c>
      <c r="D41" s="1" t="str">
        <f>IF(ISNA(VLOOKUP(A41,'[3]Steer Saddle Bronc'!$A:$AH,2,FALSE)),"",(VLOOKUP(A41,'[3]Steer Saddle Bronc'!$A:$AH,2,FALSE)))</f>
        <v/>
      </c>
      <c r="E41" s="1" t="str">
        <f>IF(ISNA(VLOOKUP(A41,'[1]Boys Breakaway'!$A:$AH,2,FALSE)),"",(VLOOKUP(A41,'[1]Boys Breakaway'!$A:$AH,2,FALSE)))</f>
        <v/>
      </c>
      <c r="F41" s="1" t="str">
        <f>IF(ISNA(VLOOKUP(A41,[4]Chutedogging!$A:$AH,2,FALSE)),"",(VLOOKUP(A41,[4]Chutedogging!$A:$AH,2,FALSE)))</f>
        <v/>
      </c>
      <c r="G41" s="1" t="str">
        <f>IF(ISNA(VLOOKUP(A41,'[3]Team Roping'!$A:$AI,3,FALSE)),"",(VLOOKUP(A41,'[3]Team Roping'!$A:$AI,3,FALSE)))</f>
        <v/>
      </c>
      <c r="H41" s="1" t="str">
        <f>IF(ISNA(VLOOKUP(A41,'[3]Boys Goat Tying'!$A:$AH,2,FALSE)),"",(VLOOKUP(A41,'[3]Boys Goat Tying'!$A:$AH,2,FALSE)))</f>
        <v/>
      </c>
      <c r="I41" s="1" t="str">
        <f>IF(ISNA(VLOOKUP(A41,'[1]Jr Bull Riding'!$A:$AH,2,FALSE)),"",(VLOOKUP(A41,'[1]Jr Bull Riding'!$A:$AH,2,FALSE)))</f>
        <v/>
      </c>
      <c r="J41" s="1" t="str">
        <f>IF(ISNA(VLOOKUP(A41,'[1]Sr Bull Riding'!$A:$AH,2,FALSE)),"",(VLOOKUP(A41,'[1]Sr Bull Riding'!$A:$AH,2,FALSE)))</f>
        <v/>
      </c>
    </row>
    <row r="42" spans="1:10" x14ac:dyDescent="0.25">
      <c r="A42" s="15"/>
      <c r="B42" s="1">
        <f t="shared" si="2"/>
        <v>0</v>
      </c>
      <c r="C42" s="1" t="str">
        <f>IF(ISNA(VLOOKUP(A42,'[3]Steer Bareback Riding'!$A:$AH,2,FALSE)),"",(VLOOKUP(A42,'[3]Steer Bareback Riding'!$A:$AH,2,FALSE)))</f>
        <v/>
      </c>
      <c r="D42" s="1" t="str">
        <f>IF(ISNA(VLOOKUP(A42,'[3]Steer Saddle Bronc'!$A:$AH,2,FALSE)),"",(VLOOKUP(A42,'[3]Steer Saddle Bronc'!$A:$AH,2,FALSE)))</f>
        <v/>
      </c>
      <c r="E42" s="1" t="str">
        <f>IF(ISNA(VLOOKUP(A42,'[1]Boys Breakaway'!$A:$AH,2,FALSE)),"",(VLOOKUP(A42,'[1]Boys Breakaway'!$A:$AH,2,FALSE)))</f>
        <v/>
      </c>
      <c r="F42" s="1" t="str">
        <f>IF(ISNA(VLOOKUP(A42,[3]Chutedogging!$A:$AH,2,FALSE)),"",(VLOOKUP(A42,[3]Chutedogging!$A:$AH,2,FALSE)))</f>
        <v/>
      </c>
      <c r="G42" s="1" t="str">
        <f>IF(ISNA(VLOOKUP(A42,'[3]Team Roping'!$A:$AI,3,FALSE)),"",(VLOOKUP(A42,'[3]Team Roping'!$A:$AI,3,FALSE)))</f>
        <v/>
      </c>
      <c r="H42" s="1" t="str">
        <f>IF(ISNA(VLOOKUP(A42,'[3]Boys Goat Tying'!$A:$AH,2,FALSE)),"",(VLOOKUP(A42,'[3]Boys Goat Tying'!$A:$AH,2,FALSE)))</f>
        <v/>
      </c>
      <c r="I42" s="1" t="str">
        <f>IF(ISNA(VLOOKUP(A42,'[1]Jr Bull Riding'!$A:$AH,2,FALSE)),"",(VLOOKUP(A42,'[1]Jr Bull Riding'!$A:$AH,2,FALSE)))</f>
        <v/>
      </c>
      <c r="J42" s="1" t="str">
        <f>IF(ISNA(VLOOKUP(A42,'[1]Sr Bull Riding'!$A:$AH,2,FALSE)),"",(VLOOKUP(A42,'[1]Sr Bull Riding'!$A:$AH,2,FALSE)))</f>
        <v/>
      </c>
    </row>
    <row r="43" spans="1:10" x14ac:dyDescent="0.25">
      <c r="A43" s="6"/>
      <c r="B43" s="1">
        <f t="shared" si="2"/>
        <v>0</v>
      </c>
      <c r="C43" s="1" t="str">
        <f>IF(ISNA(VLOOKUP(A43,'[3]Steer Bareback Riding'!$A:$AH,2,FALSE)),"",(VLOOKUP(A43,'[3]Steer Bareback Riding'!$A:$AH,2,FALSE)))</f>
        <v/>
      </c>
      <c r="D43" s="1" t="str">
        <f>IF(ISNA(VLOOKUP(A43,'[3]Steer Saddle Bronc'!$A:$AH,2,FALSE)),"",(VLOOKUP(A43,'[3]Steer Saddle Bronc'!$A:$AH,2,FALSE)))</f>
        <v/>
      </c>
      <c r="E43" s="1" t="str">
        <f>IF(ISNA(VLOOKUP(A43,'[1]Boys Breakaway'!$A:$AH,2,FALSE)),"",(VLOOKUP(A43,'[1]Boys Breakaway'!$A:$AH,2,FALSE)))</f>
        <v/>
      </c>
      <c r="F43" s="1" t="str">
        <f>IF(ISNA(VLOOKUP(A43,[3]Chutedogging!$A:$AH,2,FALSE)),"",(VLOOKUP(A43,[3]Chutedogging!$A:$AH,2,FALSE)))</f>
        <v/>
      </c>
      <c r="G43" s="1" t="str">
        <f>IF(ISNA(VLOOKUP(A43,'[3]Team Roping'!$A:$AI,3,FALSE)),"",(VLOOKUP(A43,'[3]Team Roping'!$A:$AI,3,FALSE)))</f>
        <v/>
      </c>
      <c r="H43" s="1" t="str">
        <f>IF(ISNA(VLOOKUP(A43,'[3]Boys Goat Tying'!$A:$AH,2,FALSE)),"",(VLOOKUP(A43,'[3]Boys Goat Tying'!$A:$AH,2,FALSE)))</f>
        <v/>
      </c>
      <c r="I43" s="1" t="str">
        <f>IF(ISNA(VLOOKUP(A43,'[1]Jr Bull Riding'!$A:$AH,2,FALSE)),"",(VLOOKUP(A43,'[1]Jr Bull Riding'!$A:$AH,2,FALSE)))</f>
        <v/>
      </c>
      <c r="J43" s="1" t="str">
        <f>IF(ISNA(VLOOKUP(A43,'[1]Sr Bull Riding'!$A:$AH,2,FALSE)),"",(VLOOKUP(A43,'[1]Sr Bull Riding'!$A:$AH,2,FALSE)))</f>
        <v/>
      </c>
    </row>
    <row r="44" spans="1:10" x14ac:dyDescent="0.25">
      <c r="A44" s="4"/>
      <c r="B44" s="1">
        <f t="shared" si="2"/>
        <v>0</v>
      </c>
      <c r="C44" s="1" t="str">
        <f>IF(ISNA(VLOOKUP(A44,'[3]Steer Bareback Riding'!$A:$AH,2,FALSE)),"",(VLOOKUP(A44,'[3]Steer Bareback Riding'!$A:$AH,2,FALSE)))</f>
        <v/>
      </c>
      <c r="D44" s="1" t="str">
        <f>IF(ISNA(VLOOKUP(A44,'[3]Steer Saddle Bronc'!$A:$AH,2,FALSE)),"",(VLOOKUP(A44,'[3]Steer Saddle Bronc'!$A:$AH,2,FALSE)))</f>
        <v/>
      </c>
      <c r="E44" s="1" t="str">
        <f>IF(ISNA(VLOOKUP(A44,'[1]Boys Breakaway'!$A:$AH,2,FALSE)),"",(VLOOKUP(A44,'[1]Boys Breakaway'!$A:$AH,2,FALSE)))</f>
        <v/>
      </c>
      <c r="F44" s="1" t="str">
        <f>IF(ISNA(VLOOKUP(A44,[3]Chutedogging!$A:$AH,2,FALSE)),"",(VLOOKUP(A44,[3]Chutedogging!$A:$AH,2,FALSE)))</f>
        <v/>
      </c>
      <c r="G44" s="1" t="str">
        <f>IF(ISNA(VLOOKUP(A44,'[3]Team Roping'!$A:$AI,3,FALSE)),"",(VLOOKUP(A44,'[3]Team Roping'!$A:$AI,3,FALSE)))</f>
        <v/>
      </c>
      <c r="H44" s="1" t="str">
        <f>IF(ISNA(VLOOKUP(A44,'[3]Boys Goat Tying'!$A:$AH,2,FALSE)),"",(VLOOKUP(A44,'[3]Boys Goat Tying'!$A:$AH,2,FALSE)))</f>
        <v/>
      </c>
      <c r="I44" s="1" t="str">
        <f>IF(ISNA(VLOOKUP(A44,'[1]Jr Bull Riding'!$A:$AH,2,FALSE)),"",(VLOOKUP(A44,'[1]Jr Bull Riding'!$A:$AH,2,FALSE)))</f>
        <v/>
      </c>
      <c r="J44" s="1" t="str">
        <f>IF(ISNA(VLOOKUP(A44,'[1]Sr Bull Riding'!$A:$AH,2,FALSE)),"",(VLOOKUP(A44,'[1]Sr Bull Riding'!$A:$AH,2,FALSE)))</f>
        <v/>
      </c>
    </row>
    <row r="45" spans="1:10" x14ac:dyDescent="0.25">
      <c r="B45" s="1">
        <f t="shared" ref="B45:B58" si="3">SUM(C45:J45)</f>
        <v>0</v>
      </c>
      <c r="C45" s="1" t="str">
        <f>IF(ISNA(VLOOKUP(A45,'[3]Steer Bareback Riding'!$A:$AH,2,FALSE)),"",(VLOOKUP(A45,'[3]Steer Bareback Riding'!$A:$AH,2,FALSE)))</f>
        <v/>
      </c>
      <c r="D45" s="1" t="str">
        <f>IF(ISNA(VLOOKUP(A45,'[3]Steer Saddle Bronc'!$A:$AH,2,FALSE)),"",(VLOOKUP(A45,'[3]Steer Saddle Bronc'!$A:$AH,2,FALSE)))</f>
        <v/>
      </c>
      <c r="E45" s="1" t="str">
        <f>IF(ISNA(VLOOKUP(A45,'[1]Boys Breakaway'!$A:$AH,2,FALSE)),"",(VLOOKUP(A45,'[1]Boys Breakaway'!$A:$AH,2,FALSE)))</f>
        <v/>
      </c>
      <c r="F45" s="1" t="str">
        <f>IF(ISNA(VLOOKUP(A45,[4]Chutedogging!$A:$AH,2,FALSE)),"",(VLOOKUP(A45,[4]Chutedogging!$A:$AH,2,FALSE)))</f>
        <v/>
      </c>
      <c r="G45" s="1" t="str">
        <f>IF(ISNA(VLOOKUP(A45,'[3]Team Roping'!$A:$AI,3,FALSE)),"",(VLOOKUP(A45,'[3]Team Roping'!$A:$AI,3,FALSE)))</f>
        <v/>
      </c>
      <c r="H45" s="1" t="str">
        <f>IF(ISNA(VLOOKUP(A45,'[3]Boys Goat Tying'!$A:$AH,2,FALSE)),"",(VLOOKUP(A45,'[3]Boys Goat Tying'!$A:$AH,2,FALSE)))</f>
        <v/>
      </c>
      <c r="I45" s="1" t="str">
        <f>IF(ISNA(VLOOKUP(A45,'[1]Jr Bull Riding'!$A:$AH,2,FALSE)),"",(VLOOKUP(A45,'[1]Jr Bull Riding'!$A:$AH,2,FALSE)))</f>
        <v/>
      </c>
      <c r="J45" s="1" t="str">
        <f>IF(ISNA(VLOOKUP(A45,'[1]Sr Bull Riding'!$A:$AH,2,FALSE)),"",(VLOOKUP(A45,'[1]Sr Bull Riding'!$A:$AH,2,FALSE)))</f>
        <v/>
      </c>
    </row>
    <row r="46" spans="1:10" x14ac:dyDescent="0.25">
      <c r="B46" s="1">
        <f t="shared" si="3"/>
        <v>0</v>
      </c>
      <c r="C46" s="1" t="str">
        <f>IF(ISNA(VLOOKUP(A46,'[3]Steer Bareback Riding'!$A:$AH,2,FALSE)),"",(VLOOKUP(A46,'[3]Steer Bareback Riding'!$A:$AH,2,FALSE)))</f>
        <v/>
      </c>
      <c r="D46" s="1" t="str">
        <f>IF(ISNA(VLOOKUP(A46,'[3]Steer Saddle Bronc'!$A:$AH,2,FALSE)),"",(VLOOKUP(A46,'[3]Steer Saddle Bronc'!$A:$AH,2,FALSE)))</f>
        <v/>
      </c>
      <c r="E46" s="1" t="str">
        <f>IF(ISNA(VLOOKUP(A46,'[1]Boys Breakaway'!$A:$AH,2,FALSE)),"",(VLOOKUP(A46,'[1]Boys Breakaway'!$A:$AH,2,FALSE)))</f>
        <v/>
      </c>
      <c r="F46" s="1" t="str">
        <f>IF(ISNA(VLOOKUP(A46,[4]Chutedogging!$A:$AH,2,FALSE)),"",(VLOOKUP(A46,[4]Chutedogging!$A:$AH,2,FALSE)))</f>
        <v/>
      </c>
      <c r="G46" s="1" t="str">
        <f>IF(ISNA(VLOOKUP(A46,'[3]Team Roping'!$A:$AI,3,FALSE)),"",(VLOOKUP(A46,'[3]Team Roping'!$A:$AI,3,FALSE)))</f>
        <v/>
      </c>
      <c r="H46" s="1" t="str">
        <f>IF(ISNA(VLOOKUP(A46,'[3]Boys Goat Tying'!$A:$AH,2,FALSE)),"",(VLOOKUP(A46,'[3]Boys Goat Tying'!$A:$AH,2,FALSE)))</f>
        <v/>
      </c>
      <c r="I46" s="1" t="str">
        <f>IF(ISNA(VLOOKUP(A46,'[1]Jr Bull Riding'!$A:$AH,2,FALSE)),"",(VLOOKUP(A46,'[1]Jr Bull Riding'!$A:$AH,2,FALSE)))</f>
        <v/>
      </c>
      <c r="J46" s="1" t="str">
        <f>IF(ISNA(VLOOKUP(A46,'[1]Sr Bull Riding'!$A:$AH,2,FALSE)),"",(VLOOKUP(A46,'[1]Sr Bull Riding'!$A:$AH,2,FALSE)))</f>
        <v/>
      </c>
    </row>
    <row r="47" spans="1:10" x14ac:dyDescent="0.25">
      <c r="B47" s="1">
        <f t="shared" si="3"/>
        <v>0</v>
      </c>
      <c r="C47" s="1" t="str">
        <f>IF(ISNA(VLOOKUP(A47,'[3]Steer Bareback Riding'!$A:$AH,2,FALSE)),"",(VLOOKUP(A47,'[3]Steer Bareback Riding'!$A:$AH,2,FALSE)))</f>
        <v/>
      </c>
      <c r="D47" s="1" t="str">
        <f>IF(ISNA(VLOOKUP(A47,'[3]Steer Saddle Bronc'!$A:$AH,2,FALSE)),"",(VLOOKUP(A47,'[3]Steer Saddle Bronc'!$A:$AH,2,FALSE)))</f>
        <v/>
      </c>
      <c r="E47" s="1" t="str">
        <f>IF(ISNA(VLOOKUP(A47,'[1]Boys Breakaway'!$A:$AH,2,FALSE)),"",(VLOOKUP(A47,'[1]Boys Breakaway'!$A:$AH,2,FALSE)))</f>
        <v/>
      </c>
      <c r="F47" s="1" t="str">
        <f>IF(ISNA(VLOOKUP(A47,[4]Chutedogging!$A:$AH,2,FALSE)),"",(VLOOKUP(A47,[4]Chutedogging!$A:$AH,2,FALSE)))</f>
        <v/>
      </c>
      <c r="G47" s="1" t="str">
        <f>IF(ISNA(VLOOKUP(A47,'[3]Team Roping'!$A:$AI,3,FALSE)),"",(VLOOKUP(A47,'[3]Team Roping'!$A:$AI,3,FALSE)))</f>
        <v/>
      </c>
      <c r="H47" s="1" t="str">
        <f>IF(ISNA(VLOOKUP(A47,'[3]Boys Goat Tying'!$A:$AH,2,FALSE)),"",(VLOOKUP(A47,'[3]Boys Goat Tying'!$A:$AH,2,FALSE)))</f>
        <v/>
      </c>
      <c r="I47" s="1" t="str">
        <f>IF(ISNA(VLOOKUP(A47,'[1]Jr Bull Riding'!$A:$AH,2,FALSE)),"",(VLOOKUP(A47,'[1]Jr Bull Riding'!$A:$AH,2,FALSE)))</f>
        <v/>
      </c>
      <c r="J47" s="1" t="str">
        <f>IF(ISNA(VLOOKUP(A47,'[1]Sr Bull Riding'!$A:$AH,2,FALSE)),"",(VLOOKUP(A47,'[1]Sr Bull Riding'!$A:$AH,2,FALSE)))</f>
        <v/>
      </c>
    </row>
    <row r="48" spans="1:10" x14ac:dyDescent="0.25">
      <c r="B48" s="1">
        <f t="shared" si="3"/>
        <v>0</v>
      </c>
      <c r="C48" s="1" t="str">
        <f>IF(ISNA(VLOOKUP(A48,'[3]Steer Bareback Riding'!$A:$AH,2,FALSE)),"",(VLOOKUP(A48,'[3]Steer Bareback Riding'!$A:$AH,2,FALSE)))</f>
        <v/>
      </c>
      <c r="D48" s="1" t="str">
        <f>IF(ISNA(VLOOKUP(A48,'[3]Steer Saddle Bronc'!$A:$AH,2,FALSE)),"",(VLOOKUP(A48,'[3]Steer Saddle Bronc'!$A:$AH,2,FALSE)))</f>
        <v/>
      </c>
      <c r="E48" s="1" t="str">
        <f>IF(ISNA(VLOOKUP(A48,'[1]Boys Breakaway'!$A:$AH,2,FALSE)),"",(VLOOKUP(A48,'[1]Boys Breakaway'!$A:$AH,2,FALSE)))</f>
        <v/>
      </c>
      <c r="F48" s="1" t="str">
        <f>IF(ISNA(VLOOKUP(A48,[4]Chutedogging!$A:$AH,2,FALSE)),"",(VLOOKUP(A48,[4]Chutedogging!$A:$AH,2,FALSE)))</f>
        <v/>
      </c>
      <c r="G48" s="1" t="str">
        <f>IF(ISNA(VLOOKUP(A48,'[3]Team Roping'!$A:$AI,3,FALSE)),"",(VLOOKUP(A48,'[3]Team Roping'!$A:$AI,3,FALSE)))</f>
        <v/>
      </c>
      <c r="H48" s="1" t="str">
        <f>IF(ISNA(VLOOKUP(A48,'[3]Boys Goat Tying'!$A:$AH,2,FALSE)),"",(VLOOKUP(A48,'[3]Boys Goat Tying'!$A:$AH,2,FALSE)))</f>
        <v/>
      </c>
      <c r="I48" s="1" t="str">
        <f>IF(ISNA(VLOOKUP(A48,'[1]Jr Bull Riding'!$A:$AH,2,FALSE)),"",(VLOOKUP(A48,'[1]Jr Bull Riding'!$A:$AH,2,FALSE)))</f>
        <v/>
      </c>
      <c r="J48" s="1" t="str">
        <f>IF(ISNA(VLOOKUP(A48,'[1]Sr Bull Riding'!$A:$AH,2,FALSE)),"",(VLOOKUP(A48,'[1]Sr Bull Riding'!$A:$AH,2,FALSE)))</f>
        <v/>
      </c>
    </row>
    <row r="49" spans="2:10" x14ac:dyDescent="0.25">
      <c r="B49" s="1">
        <f t="shared" si="3"/>
        <v>0</v>
      </c>
      <c r="C49" s="1" t="str">
        <f>IF(ISNA(VLOOKUP(A49,'[3]Steer Bareback Riding'!$A:$AH,2,FALSE)),"",(VLOOKUP(A49,'[3]Steer Bareback Riding'!$A:$AH,2,FALSE)))</f>
        <v/>
      </c>
      <c r="D49" s="1" t="str">
        <f>IF(ISNA(VLOOKUP(A49,'[3]Steer Saddle Bronc'!$A:$AH,2,FALSE)),"",(VLOOKUP(A49,'[3]Steer Saddle Bronc'!$A:$AH,2,FALSE)))</f>
        <v/>
      </c>
      <c r="E49" s="1" t="str">
        <f>IF(ISNA(VLOOKUP(A49,'[1]Boys Breakaway'!$A:$AH,2,FALSE)),"",(VLOOKUP(A49,'[1]Boys Breakaway'!$A:$AH,2,FALSE)))</f>
        <v/>
      </c>
      <c r="F49" s="1" t="str">
        <f>IF(ISNA(VLOOKUP(A49,[4]Chutedogging!$A:$AH,2,FALSE)),"",(VLOOKUP(A49,[4]Chutedogging!$A:$AH,2,FALSE)))</f>
        <v/>
      </c>
      <c r="G49" s="1" t="str">
        <f>IF(ISNA(VLOOKUP(A49,'[3]Team Roping'!$A:$AI,3,FALSE)),"",(VLOOKUP(A49,'[3]Team Roping'!$A:$AI,3,FALSE)))</f>
        <v/>
      </c>
      <c r="H49" s="1" t="str">
        <f>IF(ISNA(VLOOKUP(A49,'[3]Boys Goat Tying'!$A:$AH,2,FALSE)),"",(VLOOKUP(A49,'[3]Boys Goat Tying'!$A:$AH,2,FALSE)))</f>
        <v/>
      </c>
      <c r="I49" s="1" t="str">
        <f>IF(ISNA(VLOOKUP(A49,'[1]Jr Bull Riding'!$A:$AH,2,FALSE)),"",(VLOOKUP(A49,'[1]Jr Bull Riding'!$A:$AH,2,FALSE)))</f>
        <v/>
      </c>
      <c r="J49" s="1" t="str">
        <f>IF(ISNA(VLOOKUP(A49,'[1]Sr Bull Riding'!$A:$AH,2,FALSE)),"",(VLOOKUP(A49,'[1]Sr Bull Riding'!$A:$AH,2,FALSE)))</f>
        <v/>
      </c>
    </row>
    <row r="50" spans="2:10" x14ac:dyDescent="0.25">
      <c r="B50" s="1">
        <f t="shared" si="3"/>
        <v>0</v>
      </c>
      <c r="C50" s="1" t="str">
        <f>IF(ISNA(VLOOKUP(A50,'[3]Steer Bareback Riding'!$A:$AH,2,FALSE)),"",(VLOOKUP(A50,'[3]Steer Bareback Riding'!$A:$AH,2,FALSE)))</f>
        <v/>
      </c>
      <c r="D50" s="1" t="str">
        <f>IF(ISNA(VLOOKUP(A50,'[3]Steer Saddle Bronc'!$A:$AH,2,FALSE)),"",(VLOOKUP(A50,'[3]Steer Saddle Bronc'!$A:$AH,2,FALSE)))</f>
        <v/>
      </c>
      <c r="E50" s="1" t="str">
        <f>IF(ISNA(VLOOKUP(A50,'[1]Boys Breakaway'!$A:$AH,2,FALSE)),"",(VLOOKUP(A50,'[1]Boys Breakaway'!$A:$AH,2,FALSE)))</f>
        <v/>
      </c>
      <c r="F50" s="1" t="str">
        <f>IF(ISNA(VLOOKUP(A50,[4]Chutedogging!$A:$AH,2,FALSE)),"",(VLOOKUP(A50,[4]Chutedogging!$A:$AH,2,FALSE)))</f>
        <v/>
      </c>
      <c r="G50" s="1" t="str">
        <f>IF(ISNA(VLOOKUP(A50,'[3]Team Roping'!$A:$AI,3,FALSE)),"",(VLOOKUP(A50,'[3]Team Roping'!$A:$AI,3,FALSE)))</f>
        <v/>
      </c>
      <c r="H50" s="1" t="str">
        <f>IF(ISNA(VLOOKUP(A50,'[3]Boys Goat Tying'!$A:$AH,2,FALSE)),"",(VLOOKUP(A50,'[3]Boys Goat Tying'!$A:$AH,2,FALSE)))</f>
        <v/>
      </c>
      <c r="I50" s="1" t="str">
        <f>IF(ISNA(VLOOKUP(A50,'[1]Jr Bull Riding'!$A:$AH,2,FALSE)),"",(VLOOKUP(A50,'[1]Jr Bull Riding'!$A:$AH,2,FALSE)))</f>
        <v/>
      </c>
      <c r="J50" s="1" t="str">
        <f>IF(ISNA(VLOOKUP(A50,'[1]Sr Bull Riding'!$A:$AH,2,FALSE)),"",(VLOOKUP(A50,'[1]Sr Bull Riding'!$A:$AH,2,FALSE)))</f>
        <v/>
      </c>
    </row>
    <row r="51" spans="2:10" x14ac:dyDescent="0.25">
      <c r="B51" s="1">
        <f t="shared" si="3"/>
        <v>0</v>
      </c>
      <c r="C51" s="1" t="str">
        <f>IF(ISNA(VLOOKUP(A51,'[3]Steer Bareback Riding'!$A:$AH,2,FALSE)),"",(VLOOKUP(A51,'[3]Steer Bareback Riding'!$A:$AH,2,FALSE)))</f>
        <v/>
      </c>
      <c r="D51" s="1" t="str">
        <f>IF(ISNA(VLOOKUP(A51,'[3]Steer Saddle Bronc'!$A:$AH,2,FALSE)),"",(VLOOKUP(A51,'[3]Steer Saddle Bronc'!$A:$AH,2,FALSE)))</f>
        <v/>
      </c>
      <c r="E51" s="1" t="str">
        <f>IF(ISNA(VLOOKUP(A51,'[1]Boys Breakaway'!$A:$AH,2,FALSE)),"",(VLOOKUP(A51,'[1]Boys Breakaway'!$A:$AH,2,FALSE)))</f>
        <v/>
      </c>
      <c r="F51" s="1" t="str">
        <f>IF(ISNA(VLOOKUP(A51,[4]Chutedogging!$A:$AH,2,FALSE)),"",(VLOOKUP(A51,[4]Chutedogging!$A:$AH,2,FALSE)))</f>
        <v/>
      </c>
      <c r="G51" s="1" t="str">
        <f>IF(ISNA(VLOOKUP(A51,'[3]Team Roping'!$A:$AI,3,FALSE)),"",(VLOOKUP(A51,'[3]Team Roping'!$A:$AI,3,FALSE)))</f>
        <v/>
      </c>
      <c r="H51" s="1" t="str">
        <f>IF(ISNA(VLOOKUP(A51,'[3]Boys Goat Tying'!$A:$AH,2,FALSE)),"",(VLOOKUP(A51,'[3]Boys Goat Tying'!$A:$AH,2,FALSE)))</f>
        <v/>
      </c>
      <c r="I51" s="1" t="str">
        <f>IF(ISNA(VLOOKUP(A51,'[1]Jr Bull Riding'!$A:$AH,2,FALSE)),"",(VLOOKUP(A51,'[1]Jr Bull Riding'!$A:$AH,2,FALSE)))</f>
        <v/>
      </c>
      <c r="J51" s="1" t="str">
        <f>IF(ISNA(VLOOKUP(A51,'[1]Sr Bull Riding'!$A:$AH,2,FALSE)),"",(VLOOKUP(A51,'[1]Sr Bull Riding'!$A:$AH,2,FALSE)))</f>
        <v/>
      </c>
    </row>
    <row r="52" spans="2:10" x14ac:dyDescent="0.25">
      <c r="B52" s="1">
        <f t="shared" si="3"/>
        <v>0</v>
      </c>
      <c r="C52" s="1" t="str">
        <f>IF(ISNA(VLOOKUP(A52,'[3]Steer Bareback Riding'!$A:$AH,2,FALSE)),"",(VLOOKUP(A52,'[3]Steer Bareback Riding'!$A:$AH,2,FALSE)))</f>
        <v/>
      </c>
      <c r="D52" s="1" t="str">
        <f>IF(ISNA(VLOOKUP(A52,'[3]Steer Saddle Bronc'!$A:$AH,2,FALSE)),"",(VLOOKUP(A52,'[3]Steer Saddle Bronc'!$A:$AH,2,FALSE)))</f>
        <v/>
      </c>
      <c r="E52" s="1" t="str">
        <f>IF(ISNA(VLOOKUP(A52,'[1]Boys Breakaway'!$A:$AH,2,FALSE)),"",(VLOOKUP(A52,'[1]Boys Breakaway'!$A:$AH,2,FALSE)))</f>
        <v/>
      </c>
      <c r="F52" s="1" t="str">
        <f>IF(ISNA(VLOOKUP(A52,[4]Chutedogging!$A:$AH,2,FALSE)),"",(VLOOKUP(A52,[4]Chutedogging!$A:$AH,2,FALSE)))</f>
        <v/>
      </c>
      <c r="G52" s="1" t="str">
        <f>IF(ISNA(VLOOKUP(A52,'[3]Team Roping'!$A:$AI,3,FALSE)),"",(VLOOKUP(A52,'[3]Team Roping'!$A:$AI,3,FALSE)))</f>
        <v/>
      </c>
      <c r="H52" s="1" t="str">
        <f>IF(ISNA(VLOOKUP(A52,'[3]Boys Goat Tying'!$A:$AH,2,FALSE)),"",(VLOOKUP(A52,'[3]Boys Goat Tying'!$A:$AH,2,FALSE)))</f>
        <v/>
      </c>
      <c r="I52" s="1" t="str">
        <f>IF(ISNA(VLOOKUP(A52,'[1]Jr Bull Riding'!$A:$AH,2,FALSE)),"",(VLOOKUP(A52,'[1]Jr Bull Riding'!$A:$AH,2,FALSE)))</f>
        <v/>
      </c>
      <c r="J52" s="1" t="str">
        <f>IF(ISNA(VLOOKUP(A52,'[3]Sr Bull Riding'!$A:$AH,2,FALSE)),"",(VLOOKUP(A52,'[3]Sr Bull Riding'!$A:$AH,2,FALSE)))</f>
        <v/>
      </c>
    </row>
    <row r="53" spans="2:10" x14ac:dyDescent="0.25">
      <c r="B53" s="1">
        <f t="shared" si="3"/>
        <v>0</v>
      </c>
      <c r="C53" s="1" t="str">
        <f>IF(ISNA(VLOOKUP(A53,'[3]Steer Bareback Riding'!$A:$AH,2,FALSE)),"",(VLOOKUP(A53,'[3]Steer Bareback Riding'!$A:$AH,2,FALSE)))</f>
        <v/>
      </c>
      <c r="D53" s="1" t="str">
        <f>IF(ISNA(VLOOKUP(A53,'[3]Steer Saddle Bronc'!$A:$AH,2,FALSE)),"",(VLOOKUP(A53,'[3]Steer Saddle Bronc'!$A:$AH,2,FALSE)))</f>
        <v/>
      </c>
      <c r="E53" s="1" t="str">
        <f>IF(ISNA(VLOOKUP(A53,'[1]Boys Breakaway'!$A:$AH,2,FALSE)),"",(VLOOKUP(A53,'[1]Boys Breakaway'!$A:$AH,2,FALSE)))</f>
        <v/>
      </c>
      <c r="F53" s="1" t="str">
        <f>IF(ISNA(VLOOKUP(A53,[4]Chutedogging!$A:$AH,2,FALSE)),"",(VLOOKUP(A53,[4]Chutedogging!$A:$AH,2,FALSE)))</f>
        <v/>
      </c>
      <c r="G53" s="1" t="str">
        <f>IF(ISNA(VLOOKUP(A53,'[3]Team Roping'!$A:$AI,3,FALSE)),"",(VLOOKUP(A53,'[3]Team Roping'!$A:$AI,3,FALSE)))</f>
        <v/>
      </c>
      <c r="H53" s="1" t="str">
        <f>IF(ISNA(VLOOKUP(A53,'[3]Boys Goat Tying'!$A:$AH,2,FALSE)),"",(VLOOKUP(A53,'[3]Boys Goat Tying'!$A:$AH,2,FALSE)))</f>
        <v/>
      </c>
      <c r="I53" s="1" t="str">
        <f>IF(ISNA(VLOOKUP(A53,'[1]Jr Bull Riding'!$A:$AH,2,FALSE)),"",(VLOOKUP(A53,'[1]Jr Bull Riding'!$A:$AH,2,FALSE)))</f>
        <v/>
      </c>
      <c r="J53" s="1" t="str">
        <f>IF(ISNA(VLOOKUP(A53,'[3]Sr Bull Riding'!$A:$AH,2,FALSE)),"",(VLOOKUP(A53,'[3]Sr Bull Riding'!$A:$AH,2,FALSE)))</f>
        <v/>
      </c>
    </row>
    <row r="54" spans="2:10" x14ac:dyDescent="0.25">
      <c r="B54" s="1">
        <f t="shared" si="3"/>
        <v>0</v>
      </c>
      <c r="C54" s="1" t="str">
        <f>IF(ISNA(VLOOKUP(A54,'[3]Steer Bareback Riding'!$A:$AH,2,FALSE)),"",(VLOOKUP(A54,'[3]Steer Bareback Riding'!$A:$AH,2,FALSE)))</f>
        <v/>
      </c>
      <c r="D54" s="1" t="str">
        <f>IF(ISNA(VLOOKUP(A54,'[3]Steer Saddle Bronc'!$A:$AH,2,FALSE)),"",(VLOOKUP(A54,'[3]Steer Saddle Bronc'!$A:$AH,2,FALSE)))</f>
        <v/>
      </c>
      <c r="E54" s="1" t="str">
        <f>IF(ISNA(VLOOKUP(A54,'[1]Boys Breakaway'!$A:$AH,2,FALSE)),"",(VLOOKUP(A54,'[1]Boys Breakaway'!$A:$AH,2,FALSE)))</f>
        <v/>
      </c>
      <c r="F54" s="1" t="str">
        <f>IF(ISNA(VLOOKUP(A54,[4]Chutedogging!$A:$AH,2,FALSE)),"",(VLOOKUP(A54,[4]Chutedogging!$A:$AH,2,FALSE)))</f>
        <v/>
      </c>
      <c r="G54" s="1" t="str">
        <f>IF(ISNA(VLOOKUP(A54,'[4]Team Roping'!$A:$AI,3,FALSE)),"",(VLOOKUP(A54,'[4]Team Roping'!$A:$AI,3,FALSE)))</f>
        <v/>
      </c>
      <c r="H54" s="1" t="str">
        <f>IF(ISNA(VLOOKUP(A54,'[3]Boys Goat Tying'!$A:$AH,2,FALSE)),"",(VLOOKUP(A54,'[3]Boys Goat Tying'!$A:$AH,2,FALSE)))</f>
        <v/>
      </c>
      <c r="I54" s="1" t="str">
        <f>IF(ISNA(VLOOKUP(A54,'[1]Jr Bull Riding'!$A:$AH,2,FALSE)),"",(VLOOKUP(A54,'[1]Jr Bull Riding'!$A:$AH,2,FALSE)))</f>
        <v/>
      </c>
      <c r="J54" s="1" t="str">
        <f>IF(ISNA(VLOOKUP(A54,'[3]Sr Bull Riding'!$A:$AH,2,FALSE)),"",(VLOOKUP(A54,'[3]Sr Bull Riding'!$A:$AH,2,FALSE)))</f>
        <v/>
      </c>
    </row>
    <row r="55" spans="2:10" x14ac:dyDescent="0.25">
      <c r="B55" s="1">
        <f t="shared" si="3"/>
        <v>0</v>
      </c>
      <c r="C55" s="1" t="str">
        <f>IF(ISNA(VLOOKUP(A55,'[3]Steer Bareback Riding'!$A:$AH,2,FALSE)),"",(VLOOKUP(A55,'[3]Steer Bareback Riding'!$A:$AH,2,FALSE)))</f>
        <v/>
      </c>
      <c r="D55" s="1" t="str">
        <f>IF(ISNA(VLOOKUP(A55,'[3]Steer Saddle Bronc'!$A:$AH,2,FALSE)),"",(VLOOKUP(A55,'[3]Steer Saddle Bronc'!$A:$AH,2,FALSE)))</f>
        <v/>
      </c>
      <c r="E55" s="1" t="str">
        <f>IF(ISNA(VLOOKUP(A55,'[1]Boys Breakaway'!$A:$AH,2,FALSE)),"",(VLOOKUP(A55,'[1]Boys Breakaway'!$A:$AH,2,FALSE)))</f>
        <v/>
      </c>
      <c r="F55" s="1" t="str">
        <f>IF(ISNA(VLOOKUP(A55,[4]Chutedogging!$A:$AH,2,FALSE)),"",(VLOOKUP(A55,[4]Chutedogging!$A:$AH,2,FALSE)))</f>
        <v/>
      </c>
      <c r="G55" s="1" t="str">
        <f>IF(ISNA(VLOOKUP(A55,'[4]Team Roping'!$A:$AI,3,FALSE)),"",(VLOOKUP(A55,'[4]Team Roping'!$A:$AI,3,FALSE)))</f>
        <v/>
      </c>
      <c r="H55" s="1" t="str">
        <f>IF(ISNA(VLOOKUP(A55,'[3]Boys Goat Tying'!$A:$AH,2,FALSE)),"",(VLOOKUP(A55,'[3]Boys Goat Tying'!$A:$AH,2,FALSE)))</f>
        <v/>
      </c>
      <c r="I55" s="1" t="str">
        <f>IF(ISNA(VLOOKUP(A55,'[1]Jr Bull Riding'!$A:$AH,2,FALSE)),"",(VLOOKUP(A55,'[1]Jr Bull Riding'!$A:$AH,2,FALSE)))</f>
        <v/>
      </c>
      <c r="J55" s="1" t="str">
        <f>IF(ISNA(VLOOKUP(A55,'[3]Sr Bull Riding'!$A:$AH,2,FALSE)),"",(VLOOKUP(A55,'[3]Sr Bull Riding'!$A:$AH,2,FALSE)))</f>
        <v/>
      </c>
    </row>
    <row r="56" spans="2:10" x14ac:dyDescent="0.25">
      <c r="B56" s="1">
        <f t="shared" si="3"/>
        <v>0</v>
      </c>
      <c r="C56" s="1" t="str">
        <f>IF(ISNA(VLOOKUP(A56,'[3]Steer Bareback Riding'!$A:$AH,2,FALSE)),"",(VLOOKUP(A56,'[3]Steer Bareback Riding'!$A:$AH,2,FALSE)))</f>
        <v/>
      </c>
      <c r="D56" s="1" t="str">
        <f>IF(ISNA(VLOOKUP(A56,'[3]Steer Saddle Bronc'!$A:$AH,2,FALSE)),"",(VLOOKUP(A56,'[3]Steer Saddle Bronc'!$A:$AH,2,FALSE)))</f>
        <v/>
      </c>
      <c r="E56" s="1" t="str">
        <f>IF(ISNA(VLOOKUP(A56,'[1]Boys Breakaway'!$A:$AH,2,FALSE)),"",(VLOOKUP(A56,'[1]Boys Breakaway'!$A:$AH,2,FALSE)))</f>
        <v/>
      </c>
      <c r="F56" s="1" t="str">
        <f>IF(ISNA(VLOOKUP(A56,[4]Chutedogging!$A:$AH,2,FALSE)),"",(VLOOKUP(A56,[4]Chutedogging!$A:$AH,2,FALSE)))</f>
        <v/>
      </c>
      <c r="G56" s="1" t="str">
        <f>IF(ISNA(VLOOKUP(A56,'[4]Team Roping'!$A:$AI,3,FALSE)),"",(VLOOKUP(A56,'[4]Team Roping'!$A:$AI,3,FALSE)))</f>
        <v/>
      </c>
      <c r="H56" s="1" t="str">
        <f>IF(ISNA(VLOOKUP(A56,'[3]Boys Goat Tying'!$A:$AH,2,FALSE)),"",(VLOOKUP(A56,'[3]Boys Goat Tying'!$A:$AH,2,FALSE)))</f>
        <v/>
      </c>
      <c r="I56" s="1" t="str">
        <f>IF(ISNA(VLOOKUP(A56,'[1]Jr Bull Riding'!$A:$AH,2,FALSE)),"",(VLOOKUP(A56,'[1]Jr Bull Riding'!$A:$AH,2,FALSE)))</f>
        <v/>
      </c>
      <c r="J56" s="1" t="str">
        <f>IF(ISNA(VLOOKUP(A56,'[3]Sr Bull Riding'!$A:$AH,2,FALSE)),"",(VLOOKUP(A56,'[3]Sr Bull Riding'!$A:$AH,2,FALSE)))</f>
        <v/>
      </c>
    </row>
    <row r="57" spans="2:10" x14ac:dyDescent="0.25">
      <c r="B57" s="1">
        <f t="shared" si="3"/>
        <v>0</v>
      </c>
      <c r="C57" s="1" t="str">
        <f>IF(ISNA(VLOOKUP(A57,'[3]Steer Bareback Riding'!$A:$AH,2,FALSE)),"",(VLOOKUP(A57,'[3]Steer Bareback Riding'!$A:$AH,2,FALSE)))</f>
        <v/>
      </c>
      <c r="D57" s="1" t="str">
        <f>IF(ISNA(VLOOKUP(A57,'[3]Steer Saddle Bronc'!$A:$AH,2,FALSE)),"",(VLOOKUP(A57,'[3]Steer Saddle Bronc'!$A:$AH,2,FALSE)))</f>
        <v/>
      </c>
      <c r="E57" s="1" t="str">
        <f>IF(ISNA(VLOOKUP(A57,'[1]Boys Breakaway'!$A:$AH,2,FALSE)),"",(VLOOKUP(A57,'[1]Boys Breakaway'!$A:$AH,2,FALSE)))</f>
        <v/>
      </c>
      <c r="F57" s="1" t="str">
        <f>IF(ISNA(VLOOKUP(A57,[4]Chutedogging!$A:$AH,2,FALSE)),"",(VLOOKUP(A57,[4]Chutedogging!$A:$AH,2,FALSE)))</f>
        <v/>
      </c>
      <c r="G57" s="1" t="str">
        <f>IF(ISNA(VLOOKUP(A57,'[4]Team Roping'!$A:$AI,3,FALSE)),"",(VLOOKUP(A57,'[4]Team Roping'!$A:$AI,3,FALSE)))</f>
        <v/>
      </c>
      <c r="H57" s="1" t="str">
        <f>IF(ISNA(VLOOKUP(A57,'[3]Boys Goat Tying'!$A:$AH,2,FALSE)),"",(VLOOKUP(A57,'[3]Boys Goat Tying'!$A:$AH,2,FALSE)))</f>
        <v/>
      </c>
      <c r="I57" s="1" t="str">
        <f>IF(ISNA(VLOOKUP(A57,'[1]Jr Bull Riding'!$A:$AH,2,FALSE)),"",(VLOOKUP(A57,'[1]Jr Bull Riding'!$A:$AH,2,FALSE)))</f>
        <v/>
      </c>
      <c r="J57" s="1" t="str">
        <f>IF(ISNA(VLOOKUP(A57,'[3]Sr Bull Riding'!$A:$AH,2,FALSE)),"",(VLOOKUP(A57,'[3]Sr Bull Riding'!$A:$AH,2,FALSE)))</f>
        <v/>
      </c>
    </row>
    <row r="58" spans="2:10" x14ac:dyDescent="0.25">
      <c r="B58" s="1">
        <f t="shared" si="3"/>
        <v>0</v>
      </c>
      <c r="C58" s="1" t="str">
        <f>IF(ISNA(VLOOKUP(A58,'[3]Steer Bareback Riding'!$A:$AH,2,FALSE)),"",(VLOOKUP(A58,'[3]Steer Bareback Riding'!$A:$AH,2,FALSE)))</f>
        <v/>
      </c>
      <c r="D58" s="1" t="str">
        <f>IF(ISNA(VLOOKUP(A58,'[3]Steer Saddle Bronc'!$A:$AH,2,FALSE)),"",(VLOOKUP(A58,'[3]Steer Saddle Bronc'!$A:$AH,2,FALSE)))</f>
        <v/>
      </c>
      <c r="E58" s="1" t="str">
        <f>IF(ISNA(VLOOKUP(A58,'[1]Boys Breakaway'!$A:$AH,2,FALSE)),"",(VLOOKUP(A58,'[1]Boys Breakaway'!$A:$AH,2,FALSE)))</f>
        <v/>
      </c>
      <c r="F58" s="1" t="str">
        <f>IF(ISNA(VLOOKUP(A58,[4]Chutedogging!$A:$AH,2,FALSE)),"",(VLOOKUP(A58,[4]Chutedogging!$A:$AH,2,FALSE)))</f>
        <v/>
      </c>
      <c r="G58" s="1" t="str">
        <f>IF(ISNA(VLOOKUP(A58,'[4]Team Roping'!$A:$AI,3,FALSE)),"",(VLOOKUP(A58,'[4]Team Roping'!$A:$AI,3,FALSE)))</f>
        <v/>
      </c>
      <c r="H58" s="1" t="str">
        <f>IF(ISNA(VLOOKUP(A58,'[3]Boys Goat Tying'!$A:$AH,2,FALSE)),"",(VLOOKUP(A58,'[3]Boys Goat Tying'!$A:$AH,2,FALSE)))</f>
        <v/>
      </c>
      <c r="I58" s="1" t="str">
        <f>IF(ISNA(VLOOKUP(A58,'[1]Jr Bull Riding'!$A:$AH,2,FALSE)),"",(VLOOKUP(A58,'[1]Jr Bull Riding'!$A:$AH,2,FALSE)))</f>
        <v/>
      </c>
      <c r="J58" s="1" t="str">
        <f>IF(ISNA(VLOOKUP(A58,'[3]Sr Bull Riding'!$A:$AH,2,FALSE)),"",(VLOOKUP(A58,'[3]Sr Bull Riding'!$A:$AH,2,FALSE)))</f>
        <v/>
      </c>
    </row>
    <row r="59" spans="2:10" x14ac:dyDescent="0.25">
      <c r="B59" s="1">
        <f t="shared" ref="B59:B93" si="4">SUM(C59:J59)</f>
        <v>0</v>
      </c>
      <c r="C59" s="1" t="str">
        <f>IF(ISNA(VLOOKUP(A59,'[3]Steer Bareback Riding'!$A:$AH,2,FALSE)),"",(VLOOKUP(A59,'[3]Steer Bareback Riding'!$A:$AH,2,FALSE)))</f>
        <v/>
      </c>
      <c r="D59" s="1" t="str">
        <f>IF(ISNA(VLOOKUP(A59,'[3]Steer Saddle Bronc'!$A:$AH,2,FALSE)),"",(VLOOKUP(A59,'[3]Steer Saddle Bronc'!$A:$AH,2,FALSE)))</f>
        <v/>
      </c>
      <c r="E59" s="1" t="str">
        <f>IF(ISNA(VLOOKUP(A59,'[1]Boys Breakaway'!$A:$AH,2,FALSE)),"",(VLOOKUP(A59,'[1]Boys Breakaway'!$A:$AH,2,FALSE)))</f>
        <v/>
      </c>
      <c r="F59" s="1" t="str">
        <f>IF(ISNA(VLOOKUP(A59,[4]Chutedogging!$A:$AH,2,FALSE)),"",(VLOOKUP(A59,[4]Chutedogging!$A:$AH,2,FALSE)))</f>
        <v/>
      </c>
      <c r="G59" s="1" t="str">
        <f>IF(ISNA(VLOOKUP(A59,'[4]Team Roping'!$A:$AI,3,FALSE)),"",(VLOOKUP(A59,'[4]Team Roping'!$A:$AI,3,FALSE)))</f>
        <v/>
      </c>
      <c r="H59" s="1" t="str">
        <f>IF(ISNA(VLOOKUP(A59,'[3]Boys Goat Tying'!$A:$AH,2,FALSE)),"",(VLOOKUP(A59,'[3]Boys Goat Tying'!$A:$AH,2,FALSE)))</f>
        <v/>
      </c>
      <c r="I59" s="1" t="str">
        <f>IF(ISNA(VLOOKUP(A59,'[1]Jr Bull Riding'!$A:$AH,2,FALSE)),"",(VLOOKUP(A59,'[1]Jr Bull Riding'!$A:$AH,2,FALSE)))</f>
        <v/>
      </c>
      <c r="J59" s="1" t="str">
        <f>IF(ISNA(VLOOKUP(A59,'[3]Sr Bull Riding'!$A:$AH,2,FALSE)),"",(VLOOKUP(A59,'[3]Sr Bull Riding'!$A:$AH,2,FALSE)))</f>
        <v/>
      </c>
    </row>
    <row r="60" spans="2:10" x14ac:dyDescent="0.25">
      <c r="B60" s="1">
        <f t="shared" si="4"/>
        <v>0</v>
      </c>
      <c r="C60" s="1" t="str">
        <f>IF(ISNA(VLOOKUP(A60,'[3]Steer Bareback Riding'!$A:$AH,2,FALSE)),"",(VLOOKUP(A60,'[3]Steer Bareback Riding'!$A:$AH,2,FALSE)))</f>
        <v/>
      </c>
      <c r="D60" s="1" t="str">
        <f>IF(ISNA(VLOOKUP(A60,'[3]Steer Saddle Bronc'!$A:$AH,2,FALSE)),"",(VLOOKUP(A60,'[3]Steer Saddle Bronc'!$A:$AH,2,FALSE)))</f>
        <v/>
      </c>
      <c r="E60" s="1" t="str">
        <f>IF(ISNA(VLOOKUP(A60,'[1]Boys Breakaway'!$A:$AH,2,FALSE)),"",(VLOOKUP(A60,'[1]Boys Breakaway'!$A:$AH,2,FALSE)))</f>
        <v/>
      </c>
      <c r="F60" s="1" t="str">
        <f>IF(ISNA(VLOOKUP(A60,[4]Chutedogging!$A:$AH,2,FALSE)),"",(VLOOKUP(A60,[4]Chutedogging!$A:$AH,2,FALSE)))</f>
        <v/>
      </c>
      <c r="G60" s="1" t="str">
        <f>IF(ISNA(VLOOKUP(A60,'[4]Team Roping'!$A:$AI,3,FALSE)),"",(VLOOKUP(A60,'[4]Team Roping'!$A:$AI,3,FALSE)))</f>
        <v/>
      </c>
      <c r="H60" s="1" t="str">
        <f>IF(ISNA(VLOOKUP(A60,'[3]Boys Goat Tying'!$A:$AH,2,FALSE)),"",(VLOOKUP(A60,'[3]Boys Goat Tying'!$A:$AH,2,FALSE)))</f>
        <v/>
      </c>
      <c r="I60" s="1" t="str">
        <f>IF(ISNA(VLOOKUP(A60,'[1]Jr Bull Riding'!$A:$AH,2,FALSE)),"",(VLOOKUP(A60,'[1]Jr Bull Riding'!$A:$AH,2,FALSE)))</f>
        <v/>
      </c>
      <c r="J60" s="1" t="str">
        <f>IF(ISNA(VLOOKUP(A60,'[3]Sr Bull Riding'!$A:$AH,2,FALSE)),"",(VLOOKUP(A60,'[3]Sr Bull Riding'!$A:$AH,2,FALSE)))</f>
        <v/>
      </c>
    </row>
    <row r="61" spans="2:10" x14ac:dyDescent="0.25">
      <c r="B61" s="1">
        <f t="shared" si="4"/>
        <v>0</v>
      </c>
      <c r="C61" s="1" t="str">
        <f>IF(ISNA(VLOOKUP(A61,'[3]Steer Bareback Riding'!$A:$AH,2,FALSE)),"",(VLOOKUP(A61,'[3]Steer Bareback Riding'!$A:$AH,2,FALSE)))</f>
        <v/>
      </c>
      <c r="D61" s="1" t="str">
        <f>IF(ISNA(VLOOKUP(A61,'[3]Steer Saddle Bronc'!$A:$AH,2,FALSE)),"",(VLOOKUP(A61,'[3]Steer Saddle Bronc'!$A:$AH,2,FALSE)))</f>
        <v/>
      </c>
      <c r="E61" s="1" t="str">
        <f>IF(ISNA(VLOOKUP(A61,'[1]Boys Breakaway'!$A:$AH,2,FALSE)),"",(VLOOKUP(A61,'[1]Boys Breakaway'!$A:$AH,2,FALSE)))</f>
        <v/>
      </c>
      <c r="F61" s="1" t="str">
        <f>IF(ISNA(VLOOKUP(A61,[4]Chutedogging!$A:$AH,2,FALSE)),"",(VLOOKUP(A61,[4]Chutedogging!$A:$AH,2,FALSE)))</f>
        <v/>
      </c>
      <c r="G61" s="1" t="str">
        <f>IF(ISNA(VLOOKUP(A61,'[4]Team Roping'!$A:$AI,3,FALSE)),"",(VLOOKUP(A61,'[4]Team Roping'!$A:$AI,3,FALSE)))</f>
        <v/>
      </c>
      <c r="H61" s="1" t="str">
        <f>IF(ISNA(VLOOKUP(A61,'[3]Boys Goat Tying'!$A:$AH,2,FALSE)),"",(VLOOKUP(A61,'[3]Boys Goat Tying'!$A:$AH,2,FALSE)))</f>
        <v/>
      </c>
      <c r="I61" s="1" t="str">
        <f>IF(ISNA(VLOOKUP(A61,'[1]Jr Bull Riding'!$A:$AH,2,FALSE)),"",(VLOOKUP(A61,'[1]Jr Bull Riding'!$A:$AH,2,FALSE)))</f>
        <v/>
      </c>
      <c r="J61" s="1" t="str">
        <f>IF(ISNA(VLOOKUP(A61,'[3]Sr Bull Riding'!$A:$AH,2,FALSE)),"",(VLOOKUP(A61,'[3]Sr Bull Riding'!$A:$AH,2,FALSE)))</f>
        <v/>
      </c>
    </row>
    <row r="62" spans="2:10" x14ac:dyDescent="0.25">
      <c r="B62" s="1">
        <f t="shared" si="4"/>
        <v>0</v>
      </c>
      <c r="C62" s="1" t="str">
        <f>IF(ISNA(VLOOKUP(A62,'[3]Steer Bareback Riding'!$A:$AH,2,FALSE)),"",(VLOOKUP(A62,'[3]Steer Bareback Riding'!$A:$AH,2,FALSE)))</f>
        <v/>
      </c>
      <c r="D62" s="1" t="str">
        <f>IF(ISNA(VLOOKUP(A62,'[3]Steer Saddle Bronc'!$A:$AH,2,FALSE)),"",(VLOOKUP(A62,'[3]Steer Saddle Bronc'!$A:$AH,2,FALSE)))</f>
        <v/>
      </c>
      <c r="E62" s="1" t="str">
        <f>IF(ISNA(VLOOKUP(A62,'[1]Boys Breakaway'!$A:$AH,2,FALSE)),"",(VLOOKUP(A62,'[1]Boys Breakaway'!$A:$AH,2,FALSE)))</f>
        <v/>
      </c>
      <c r="F62" s="1" t="str">
        <f>IF(ISNA(VLOOKUP(A62,[4]Chutedogging!$A:$AH,2,FALSE)),"",(VLOOKUP(A62,[4]Chutedogging!$A:$AH,2,FALSE)))</f>
        <v/>
      </c>
      <c r="G62" s="1" t="str">
        <f>IF(ISNA(VLOOKUP(A62,'[4]Team Roping'!$A:$AI,3,FALSE)),"",(VLOOKUP(A62,'[4]Team Roping'!$A:$AI,3,FALSE)))</f>
        <v/>
      </c>
      <c r="H62" s="1" t="str">
        <f>IF(ISNA(VLOOKUP(A62,'[3]Boys Goat Tying'!$A:$AH,2,FALSE)),"",(VLOOKUP(A62,'[3]Boys Goat Tying'!$A:$AH,2,FALSE)))</f>
        <v/>
      </c>
      <c r="I62" s="1" t="str">
        <f>IF(ISNA(VLOOKUP(A62,'[1]Jr Bull Riding'!$A:$AH,2,FALSE)),"",(VLOOKUP(A62,'[1]Jr Bull Riding'!$A:$AH,2,FALSE)))</f>
        <v/>
      </c>
      <c r="J62" s="1" t="str">
        <f>IF(ISNA(VLOOKUP(A62,'[4]Sr Bull Riding'!$A:$AH,2,FALSE)),"",(VLOOKUP(A62,'[4]Sr Bull Riding'!$A:$AH,2,FALSE)))</f>
        <v/>
      </c>
    </row>
    <row r="63" spans="2:10" x14ac:dyDescent="0.25">
      <c r="B63" s="1">
        <f t="shared" si="4"/>
        <v>0</v>
      </c>
      <c r="C63" s="1" t="str">
        <f>IF(ISNA(VLOOKUP(A63,'[3]Steer Bareback Riding'!$A:$AH,2,FALSE)),"",(VLOOKUP(A63,'[3]Steer Bareback Riding'!$A:$AH,2,FALSE)))</f>
        <v/>
      </c>
      <c r="D63" s="1" t="str">
        <f>IF(ISNA(VLOOKUP(A63,'[3]Steer Saddle Bronc'!$A:$AH,2,FALSE)),"",(VLOOKUP(A63,'[3]Steer Saddle Bronc'!$A:$AH,2,FALSE)))</f>
        <v/>
      </c>
      <c r="E63" s="1" t="str">
        <f>IF(ISNA(VLOOKUP(A63,'[1]Boys Breakaway'!$A:$AH,2,FALSE)),"",(VLOOKUP(A63,'[1]Boys Breakaway'!$A:$AH,2,FALSE)))</f>
        <v/>
      </c>
      <c r="F63" s="1" t="str">
        <f>IF(ISNA(VLOOKUP(A63,[4]Chutedogging!$A:$AH,2,FALSE)),"",(VLOOKUP(A63,[4]Chutedogging!$A:$AH,2,FALSE)))</f>
        <v/>
      </c>
      <c r="G63" s="1" t="str">
        <f>IF(ISNA(VLOOKUP(A63,'[4]Team Roping'!$A:$AI,3,FALSE)),"",(VLOOKUP(A63,'[4]Team Roping'!$A:$AI,3,FALSE)))</f>
        <v/>
      </c>
      <c r="H63" s="1" t="str">
        <f>IF(ISNA(VLOOKUP(A63,'[3]Boys Goat Tying'!$A:$AH,2,FALSE)),"",(VLOOKUP(A63,'[3]Boys Goat Tying'!$A:$AH,2,FALSE)))</f>
        <v/>
      </c>
      <c r="I63" s="1" t="str">
        <f>IF(ISNA(VLOOKUP(A63,'[1]Jr Bull Riding'!$A:$AH,2,FALSE)),"",(VLOOKUP(A63,'[1]Jr Bull Riding'!$A:$AH,2,FALSE)))</f>
        <v/>
      </c>
      <c r="J63" s="1" t="str">
        <f>IF(ISNA(VLOOKUP(A63,'[4]Sr Bull Riding'!$A:$AH,2,FALSE)),"",(VLOOKUP(A63,'[4]Sr Bull Riding'!$A:$AH,2,FALSE)))</f>
        <v/>
      </c>
    </row>
    <row r="64" spans="2:10" x14ac:dyDescent="0.25">
      <c r="B64" s="1">
        <f t="shared" si="4"/>
        <v>0</v>
      </c>
      <c r="C64" s="1" t="str">
        <f>IF(ISNA(VLOOKUP(A64,'[3]Steer Bareback Riding'!$A:$AH,2,FALSE)),"",(VLOOKUP(A64,'[3]Steer Bareback Riding'!$A:$AH,2,FALSE)))</f>
        <v/>
      </c>
      <c r="D64" s="1" t="str">
        <f>IF(ISNA(VLOOKUP(A64,'[3]Steer Saddle Bronc'!$A:$AH,2,FALSE)),"",(VLOOKUP(A64,'[3]Steer Saddle Bronc'!$A:$AH,2,FALSE)))</f>
        <v/>
      </c>
      <c r="E64" s="1" t="str">
        <f>IF(ISNA(VLOOKUP(A64,'[1]Boys Breakaway'!$A:$AH,2,FALSE)),"",(VLOOKUP(A64,'[1]Boys Breakaway'!$A:$AH,2,FALSE)))</f>
        <v/>
      </c>
      <c r="F64" s="1" t="str">
        <f>IF(ISNA(VLOOKUP(A64,[4]Chutedogging!$A:$AH,2,FALSE)),"",(VLOOKUP(A64,[4]Chutedogging!$A:$AH,2,FALSE)))</f>
        <v/>
      </c>
      <c r="G64" s="1" t="str">
        <f>IF(ISNA(VLOOKUP(A64,'[4]Team Roping'!$A:$AI,3,FALSE)),"",(VLOOKUP(A64,'[4]Team Roping'!$A:$AI,3,FALSE)))</f>
        <v/>
      </c>
      <c r="H64" s="1" t="str">
        <f>IF(ISNA(VLOOKUP(A64,'[3]Boys Goat Tying'!$A:$AH,2,FALSE)),"",(VLOOKUP(A64,'[3]Boys Goat Tying'!$A:$AH,2,FALSE)))</f>
        <v/>
      </c>
      <c r="I64" s="1" t="str">
        <f>IF(ISNA(VLOOKUP(A64,'[1]Jr Bull Riding'!$A:$AH,2,FALSE)),"",(VLOOKUP(A64,'[1]Jr Bull Riding'!$A:$AH,2,FALSE)))</f>
        <v/>
      </c>
      <c r="J64" s="1" t="str">
        <f>IF(ISNA(VLOOKUP(A64,'[4]Sr Bull Riding'!$A:$AH,2,FALSE)),"",(VLOOKUP(A64,'[4]Sr Bull Riding'!$A:$AH,2,FALSE)))</f>
        <v/>
      </c>
    </row>
    <row r="65" spans="2:10" x14ac:dyDescent="0.25">
      <c r="B65" s="1">
        <f t="shared" si="4"/>
        <v>0</v>
      </c>
      <c r="C65" s="1" t="str">
        <f>IF(ISNA(VLOOKUP(A65,'[3]Steer Bareback Riding'!$A:$AH,2,FALSE)),"",(VLOOKUP(A65,'[3]Steer Bareback Riding'!$A:$AH,2,FALSE)))</f>
        <v/>
      </c>
      <c r="D65" s="1" t="str">
        <f>IF(ISNA(VLOOKUP(A65,'[3]Steer Saddle Bronc'!$A:$AH,2,FALSE)),"",(VLOOKUP(A65,'[3]Steer Saddle Bronc'!$A:$AH,2,FALSE)))</f>
        <v/>
      </c>
      <c r="E65" s="1" t="str">
        <f>IF(ISNA(VLOOKUP(A65,'[1]Boys Breakaway'!$A:$AH,2,FALSE)),"",(VLOOKUP(A65,'[1]Boys Breakaway'!$A:$AH,2,FALSE)))</f>
        <v/>
      </c>
      <c r="F65" s="1" t="str">
        <f>IF(ISNA(VLOOKUP(A65,[4]Chutedogging!$A:$AH,2,FALSE)),"",(VLOOKUP(A65,[4]Chutedogging!$A:$AH,2,FALSE)))</f>
        <v/>
      </c>
      <c r="G65" s="1" t="str">
        <f>IF(ISNA(VLOOKUP(A65,'[4]Team Roping'!$A:$AI,3,FALSE)),"",(VLOOKUP(A65,'[4]Team Roping'!$A:$AI,3,FALSE)))</f>
        <v/>
      </c>
      <c r="H65" s="1" t="str">
        <f>IF(ISNA(VLOOKUP(A65,'[3]Boys Goat Tying'!$A:$AH,2,FALSE)),"",(VLOOKUP(A65,'[3]Boys Goat Tying'!$A:$AH,2,FALSE)))</f>
        <v/>
      </c>
      <c r="I65" s="1" t="str">
        <f>IF(ISNA(VLOOKUP(A65,'[1]Jr Bull Riding'!$A:$AH,2,FALSE)),"",(VLOOKUP(A65,'[1]Jr Bull Riding'!$A:$AH,2,FALSE)))</f>
        <v/>
      </c>
      <c r="J65" s="1" t="str">
        <f>IF(ISNA(VLOOKUP(A65,'[4]Sr Bull Riding'!$A:$AH,2,FALSE)),"",(VLOOKUP(A65,'[4]Sr Bull Riding'!$A:$AH,2,FALSE)))</f>
        <v/>
      </c>
    </row>
    <row r="66" spans="2:10" x14ac:dyDescent="0.25">
      <c r="B66" s="1">
        <f t="shared" si="4"/>
        <v>0</v>
      </c>
      <c r="C66" s="1" t="str">
        <f>IF(ISNA(VLOOKUP(A66,'[3]Steer Bareback Riding'!$A:$AH,2,FALSE)),"",(VLOOKUP(A66,'[3]Steer Bareback Riding'!$A:$AH,2,FALSE)))</f>
        <v/>
      </c>
      <c r="D66" s="1" t="str">
        <f>IF(ISNA(VLOOKUP(A66,'[3]Steer Saddle Bronc'!$A:$AH,2,FALSE)),"",(VLOOKUP(A66,'[3]Steer Saddle Bronc'!$A:$AH,2,FALSE)))</f>
        <v/>
      </c>
      <c r="E66" s="1" t="str">
        <f>IF(ISNA(VLOOKUP(A66,'[1]Boys Breakaway'!$A:$AH,2,FALSE)),"",(VLOOKUP(A66,'[1]Boys Breakaway'!$A:$AH,2,FALSE)))</f>
        <v/>
      </c>
      <c r="F66" s="1" t="str">
        <f>IF(ISNA(VLOOKUP(A66,[4]Chutedogging!$A:$AH,2,FALSE)),"",(VLOOKUP(A66,[4]Chutedogging!$A:$AH,2,FALSE)))</f>
        <v/>
      </c>
      <c r="G66" s="1" t="str">
        <f>IF(ISNA(VLOOKUP(A66,'[4]Team Roping'!$A:$AI,3,FALSE)),"",(VLOOKUP(A66,'[4]Team Roping'!$A:$AI,3,FALSE)))</f>
        <v/>
      </c>
      <c r="H66" s="1" t="str">
        <f>IF(ISNA(VLOOKUP(A66,'[3]Boys Goat Tying'!$A:$AH,2,FALSE)),"",(VLOOKUP(A66,'[3]Boys Goat Tying'!$A:$AH,2,FALSE)))</f>
        <v/>
      </c>
      <c r="I66" s="1" t="str">
        <f>IF(ISNA(VLOOKUP(A66,'[1]Jr Bull Riding'!$A:$AH,2,FALSE)),"",(VLOOKUP(A66,'[1]Jr Bull Riding'!$A:$AH,2,FALSE)))</f>
        <v/>
      </c>
      <c r="J66" s="1" t="str">
        <f>IF(ISNA(VLOOKUP(A66,'[4]Sr Bull Riding'!$A:$AH,2,FALSE)),"",(VLOOKUP(A66,'[4]Sr Bull Riding'!$A:$AH,2,FALSE)))</f>
        <v/>
      </c>
    </row>
    <row r="67" spans="2:10" x14ac:dyDescent="0.25">
      <c r="B67" s="1">
        <f t="shared" si="4"/>
        <v>0</v>
      </c>
      <c r="C67" s="1" t="str">
        <f>IF(ISNA(VLOOKUP(A67,'[3]Steer Bareback Riding'!$A:$AH,2,FALSE)),"",(VLOOKUP(A67,'[3]Steer Bareback Riding'!$A:$AH,2,FALSE)))</f>
        <v/>
      </c>
      <c r="D67" s="1" t="str">
        <f>IF(ISNA(VLOOKUP(A67,'[3]Steer Saddle Bronc'!$A:$AH,2,FALSE)),"",(VLOOKUP(A67,'[3]Steer Saddle Bronc'!$A:$AH,2,FALSE)))</f>
        <v/>
      </c>
      <c r="E67" s="1" t="str">
        <f>IF(ISNA(VLOOKUP(A67,'[1]Boys Breakaway'!$A:$AH,2,FALSE)),"",(VLOOKUP(A67,'[1]Boys Breakaway'!$A:$AH,2,FALSE)))</f>
        <v/>
      </c>
      <c r="F67" s="1" t="str">
        <f>IF(ISNA(VLOOKUP(A67,[4]Chutedogging!$A:$AH,2,FALSE)),"",(VLOOKUP(A67,[4]Chutedogging!$A:$AH,2,FALSE)))</f>
        <v/>
      </c>
      <c r="G67" s="1" t="str">
        <f>IF(ISNA(VLOOKUP(A67,'[4]Team Roping'!$A:$AI,3,FALSE)),"",(VLOOKUP(A67,'[4]Team Roping'!$A:$AI,3,FALSE)))</f>
        <v/>
      </c>
      <c r="H67" s="1" t="str">
        <f>IF(ISNA(VLOOKUP(A67,'[3]Boys Goat Tying'!$A:$AH,2,FALSE)),"",(VLOOKUP(A67,'[3]Boys Goat Tying'!$A:$AH,2,FALSE)))</f>
        <v/>
      </c>
      <c r="I67" s="1" t="str">
        <f>IF(ISNA(VLOOKUP(A67,'[1]Jr Bull Riding'!$A:$AH,2,FALSE)),"",(VLOOKUP(A67,'[1]Jr Bull Riding'!$A:$AH,2,FALSE)))</f>
        <v/>
      </c>
      <c r="J67" s="1" t="str">
        <f>IF(ISNA(VLOOKUP(A67,'[4]Sr Bull Riding'!$A:$AH,2,FALSE)),"",(VLOOKUP(A67,'[4]Sr Bull Riding'!$A:$AH,2,FALSE)))</f>
        <v/>
      </c>
    </row>
    <row r="68" spans="2:10" x14ac:dyDescent="0.25">
      <c r="B68" s="1">
        <f t="shared" si="4"/>
        <v>0</v>
      </c>
      <c r="C68" s="1" t="str">
        <f>IF(ISNA(VLOOKUP(A68,'[4]Steer Bareback Riding'!$A:$AH,2,FALSE)),"",(VLOOKUP(A68,'[4]Steer Bareback Riding'!$A:$AH,2,FALSE)))</f>
        <v/>
      </c>
      <c r="D68" s="1" t="str">
        <f>IF(ISNA(VLOOKUP(A68,'[3]Steer Saddle Bronc'!$A:$AH,2,FALSE)),"",(VLOOKUP(A68,'[3]Steer Saddle Bronc'!$A:$AH,2,FALSE)))</f>
        <v/>
      </c>
      <c r="E68" s="1" t="str">
        <f>IF(ISNA(VLOOKUP(A68,'[1]Boys Breakaway'!$A:$AH,2,FALSE)),"",(VLOOKUP(A68,'[1]Boys Breakaway'!$A:$AH,2,FALSE)))</f>
        <v/>
      </c>
      <c r="F68" s="1" t="str">
        <f>IF(ISNA(VLOOKUP(A68,[4]Chutedogging!$A:$AH,2,FALSE)),"",(VLOOKUP(A68,[4]Chutedogging!$A:$AH,2,FALSE)))</f>
        <v/>
      </c>
      <c r="G68" s="1" t="str">
        <f>IF(ISNA(VLOOKUP(A68,'[4]Team Roping'!$A:$AI,3,FALSE)),"",(VLOOKUP(A68,'[4]Team Roping'!$A:$AI,3,FALSE)))</f>
        <v/>
      </c>
      <c r="H68" s="1" t="str">
        <f>IF(ISNA(VLOOKUP(A68,'[3]Boys Goat Tying'!$A:$AH,2,FALSE)),"",(VLOOKUP(A68,'[3]Boys Goat Tying'!$A:$AH,2,FALSE)))</f>
        <v/>
      </c>
      <c r="I68" s="1" t="str">
        <f>IF(ISNA(VLOOKUP(A68,'[1]Jr Bull Riding'!$A:$AH,2,FALSE)),"",(VLOOKUP(A68,'[1]Jr Bull Riding'!$A:$AH,2,FALSE)))</f>
        <v/>
      </c>
      <c r="J68" s="1" t="str">
        <f>IF(ISNA(VLOOKUP(A68,'[4]Sr Bull Riding'!$A:$AH,2,FALSE)),"",(VLOOKUP(A68,'[4]Sr Bull Riding'!$A:$AH,2,FALSE)))</f>
        <v/>
      </c>
    </row>
    <row r="69" spans="2:10" x14ac:dyDescent="0.25">
      <c r="B69" s="1">
        <f t="shared" si="4"/>
        <v>0</v>
      </c>
      <c r="C69" s="1" t="str">
        <f>IF(ISNA(VLOOKUP(A69,'[4]Steer Bareback Riding'!$A:$AH,2,FALSE)),"",(VLOOKUP(A69,'[4]Steer Bareback Riding'!$A:$AH,2,FALSE)))</f>
        <v/>
      </c>
      <c r="D69" s="1" t="str">
        <f>IF(ISNA(VLOOKUP(A69,'[3]Steer Saddle Bronc'!$A:$AH,2,FALSE)),"",(VLOOKUP(A69,'[3]Steer Saddle Bronc'!$A:$AH,2,FALSE)))</f>
        <v/>
      </c>
      <c r="E69" s="1" t="str">
        <f>IF(ISNA(VLOOKUP(A69,'[1]Boys Breakaway'!$A:$AH,2,FALSE)),"",(VLOOKUP(A69,'[1]Boys Breakaway'!$A:$AH,2,FALSE)))</f>
        <v/>
      </c>
      <c r="F69" s="1" t="str">
        <f>IF(ISNA(VLOOKUP(A69,[4]Chutedogging!$A:$AH,2,FALSE)),"",(VLOOKUP(A69,[4]Chutedogging!$A:$AH,2,FALSE)))</f>
        <v/>
      </c>
      <c r="G69" s="1" t="str">
        <f>IF(ISNA(VLOOKUP(A69,'[4]Team Roping'!$A:$AI,3,FALSE)),"",(VLOOKUP(A69,'[4]Team Roping'!$A:$AI,3,FALSE)))</f>
        <v/>
      </c>
      <c r="H69" s="1" t="str">
        <f>IF(ISNA(VLOOKUP(A69,'[3]Boys Goat Tying'!$A:$AH,2,FALSE)),"",(VLOOKUP(A69,'[3]Boys Goat Tying'!$A:$AH,2,FALSE)))</f>
        <v/>
      </c>
      <c r="I69" s="1" t="str">
        <f>IF(ISNA(VLOOKUP(A69,'[1]Jr Bull Riding'!$A:$AH,2,FALSE)),"",(VLOOKUP(A69,'[1]Jr Bull Riding'!$A:$AH,2,FALSE)))</f>
        <v/>
      </c>
      <c r="J69" s="1" t="str">
        <f>IF(ISNA(VLOOKUP(A69,'[4]Sr Bull Riding'!$A:$AH,2,FALSE)),"",(VLOOKUP(A69,'[4]Sr Bull Riding'!$A:$AH,2,FALSE)))</f>
        <v/>
      </c>
    </row>
    <row r="70" spans="2:10" x14ac:dyDescent="0.25">
      <c r="B70" s="1">
        <f t="shared" si="4"/>
        <v>0</v>
      </c>
      <c r="C70" s="1" t="str">
        <f>IF(ISNA(VLOOKUP(A70,'[4]Steer Bareback Riding'!$A:$AH,2,FALSE)),"",(VLOOKUP(A70,'[4]Steer Bareback Riding'!$A:$AH,2,FALSE)))</f>
        <v/>
      </c>
      <c r="D70" s="1" t="str">
        <f>IF(ISNA(VLOOKUP(A70,'[3]Steer Saddle Bronc'!$A:$AH,2,FALSE)),"",(VLOOKUP(A70,'[3]Steer Saddle Bronc'!$A:$AH,2,FALSE)))</f>
        <v/>
      </c>
      <c r="E70" s="1" t="str">
        <f>IF(ISNA(VLOOKUP(A70,'[1]Boys Breakaway'!$A:$AH,2,FALSE)),"",(VLOOKUP(A70,'[1]Boys Breakaway'!$A:$AH,2,FALSE)))</f>
        <v/>
      </c>
      <c r="F70" s="1" t="str">
        <f>IF(ISNA(VLOOKUP(A70,[4]Chutedogging!$A:$AH,2,FALSE)),"",(VLOOKUP(A70,[4]Chutedogging!$A:$AH,2,FALSE)))</f>
        <v/>
      </c>
      <c r="G70" s="1" t="str">
        <f>IF(ISNA(VLOOKUP(A70,'[4]Team Roping'!$A:$AI,3,FALSE)),"",(VLOOKUP(A70,'[4]Team Roping'!$A:$AI,3,FALSE)))</f>
        <v/>
      </c>
      <c r="H70" s="1" t="str">
        <f>IF(ISNA(VLOOKUP(A70,'[3]Boys Goat Tying'!$A:$AH,2,FALSE)),"",(VLOOKUP(A70,'[3]Boys Goat Tying'!$A:$AH,2,FALSE)))</f>
        <v/>
      </c>
      <c r="I70" s="1" t="str">
        <f>IF(ISNA(VLOOKUP(A70,'[1]Jr Bull Riding'!$A:$AH,2,FALSE)),"",(VLOOKUP(A70,'[1]Jr Bull Riding'!$A:$AH,2,FALSE)))</f>
        <v/>
      </c>
      <c r="J70" s="1" t="str">
        <f>IF(ISNA(VLOOKUP(A70,'[4]Sr Bull Riding'!$A:$AH,2,FALSE)),"",(VLOOKUP(A70,'[4]Sr Bull Riding'!$A:$AH,2,FALSE)))</f>
        <v/>
      </c>
    </row>
    <row r="71" spans="2:10" x14ac:dyDescent="0.25">
      <c r="B71" s="1">
        <f t="shared" si="4"/>
        <v>0</v>
      </c>
      <c r="C71" s="1" t="str">
        <f>IF(ISNA(VLOOKUP(A71,'[4]Steer Bareback Riding'!$A:$AH,2,FALSE)),"",(VLOOKUP(A71,'[4]Steer Bareback Riding'!$A:$AH,2,FALSE)))</f>
        <v/>
      </c>
      <c r="D71" s="1" t="str">
        <f>IF(ISNA(VLOOKUP(A71,'[3]Steer Saddle Bronc'!$A:$AH,2,FALSE)),"",(VLOOKUP(A71,'[3]Steer Saddle Bronc'!$A:$AH,2,FALSE)))</f>
        <v/>
      </c>
      <c r="E71" s="1" t="str">
        <f>IF(ISNA(VLOOKUP(A71,'[1]Boys Breakaway'!$A:$AH,2,FALSE)),"",(VLOOKUP(A71,'[1]Boys Breakaway'!$A:$AH,2,FALSE)))</f>
        <v/>
      </c>
      <c r="F71" s="1" t="str">
        <f>IF(ISNA(VLOOKUP(A71,[4]Chutedogging!$A:$AH,2,FALSE)),"",(VLOOKUP(A71,[4]Chutedogging!$A:$AH,2,FALSE)))</f>
        <v/>
      </c>
      <c r="G71" s="1" t="str">
        <f>IF(ISNA(VLOOKUP(A71,'[4]Team Roping'!$A:$AI,3,FALSE)),"",(VLOOKUP(A71,'[4]Team Roping'!$A:$AI,3,FALSE)))</f>
        <v/>
      </c>
      <c r="H71" s="1" t="str">
        <f>IF(ISNA(VLOOKUP(A71,'[3]Boys Goat Tying'!$A:$AH,2,FALSE)),"",(VLOOKUP(A71,'[3]Boys Goat Tying'!$A:$AH,2,FALSE)))</f>
        <v/>
      </c>
      <c r="I71" s="1" t="str">
        <f>IF(ISNA(VLOOKUP(A71,'[1]Jr Bull Riding'!$A:$AH,2,FALSE)),"",(VLOOKUP(A71,'[1]Jr Bull Riding'!$A:$AH,2,FALSE)))</f>
        <v/>
      </c>
      <c r="J71" s="1" t="str">
        <f>IF(ISNA(VLOOKUP(A71,'[4]Sr Bull Riding'!$A:$AH,2,FALSE)),"",(VLOOKUP(A71,'[4]Sr Bull Riding'!$A:$AH,2,FALSE)))</f>
        <v/>
      </c>
    </row>
    <row r="72" spans="2:10" x14ac:dyDescent="0.25">
      <c r="B72" s="1">
        <f t="shared" si="4"/>
        <v>0</v>
      </c>
      <c r="C72" s="1" t="str">
        <f>IF(ISNA(VLOOKUP(A72,'[4]Steer Bareback Riding'!$A:$AH,2,FALSE)),"",(VLOOKUP(A72,'[4]Steer Bareback Riding'!$A:$AH,2,FALSE)))</f>
        <v/>
      </c>
      <c r="D72" s="1" t="str">
        <f>IF(ISNA(VLOOKUP(A72,'[3]Steer Saddle Bronc'!$A:$AH,2,FALSE)),"",(VLOOKUP(A72,'[3]Steer Saddle Bronc'!$A:$AH,2,FALSE)))</f>
        <v/>
      </c>
      <c r="E72" s="1" t="str">
        <f>IF(ISNA(VLOOKUP(A72,'[1]Boys Breakaway'!$A:$AH,2,FALSE)),"",(VLOOKUP(A72,'[1]Boys Breakaway'!$A:$AH,2,FALSE)))</f>
        <v/>
      </c>
      <c r="F72" s="1" t="str">
        <f>IF(ISNA(VLOOKUP(A72,[4]Chutedogging!$A:$AH,2,FALSE)),"",(VLOOKUP(A72,[4]Chutedogging!$A:$AH,2,FALSE)))</f>
        <v/>
      </c>
      <c r="G72" s="1" t="str">
        <f>IF(ISNA(VLOOKUP(A72,'[4]Team Roping'!$A:$AI,3,FALSE)),"",(VLOOKUP(A72,'[4]Team Roping'!$A:$AI,3,FALSE)))</f>
        <v/>
      </c>
      <c r="H72" s="1" t="str">
        <f>IF(ISNA(VLOOKUP(A72,'[3]Boys Goat Tying'!$A:$AH,2,FALSE)),"",(VLOOKUP(A72,'[3]Boys Goat Tying'!$A:$AH,2,FALSE)))</f>
        <v/>
      </c>
      <c r="I72" s="1" t="str">
        <f>IF(ISNA(VLOOKUP(A72,'[1]Jr Bull Riding'!$A:$AH,2,FALSE)),"",(VLOOKUP(A72,'[1]Jr Bull Riding'!$A:$AH,2,FALSE)))</f>
        <v/>
      </c>
      <c r="J72" s="1" t="str">
        <f>IF(ISNA(VLOOKUP(A72,'[4]Sr Bull Riding'!$A:$AH,2,FALSE)),"",(VLOOKUP(A72,'[4]Sr Bull Riding'!$A:$AH,2,FALSE)))</f>
        <v/>
      </c>
    </row>
    <row r="73" spans="2:10" x14ac:dyDescent="0.25">
      <c r="B73" s="1">
        <f t="shared" si="4"/>
        <v>0</v>
      </c>
      <c r="C73" s="1" t="str">
        <f>IF(ISNA(VLOOKUP(A73,'[4]Steer Bareback Riding'!$A:$AH,2,FALSE)),"",(VLOOKUP(A73,'[4]Steer Bareback Riding'!$A:$AH,2,FALSE)))</f>
        <v/>
      </c>
      <c r="D73" s="1" t="str">
        <f>IF(ISNA(VLOOKUP(A73,'[3]Steer Saddle Bronc'!$A:$AH,2,FALSE)),"",(VLOOKUP(A73,'[3]Steer Saddle Bronc'!$A:$AH,2,FALSE)))</f>
        <v/>
      </c>
      <c r="E73" s="1" t="str">
        <f>IF(ISNA(VLOOKUP(A73,'[1]Boys Breakaway'!$A:$AH,2,FALSE)),"",(VLOOKUP(A73,'[1]Boys Breakaway'!$A:$AH,2,FALSE)))</f>
        <v/>
      </c>
      <c r="F73" s="1" t="str">
        <f>IF(ISNA(VLOOKUP(A73,[4]Chutedogging!$A:$AH,2,FALSE)),"",(VLOOKUP(A73,[4]Chutedogging!$A:$AH,2,FALSE)))</f>
        <v/>
      </c>
      <c r="G73" s="1" t="str">
        <f>IF(ISNA(VLOOKUP(A73,'[4]Team Roping'!$A:$AI,3,FALSE)),"",(VLOOKUP(A73,'[4]Team Roping'!$A:$AI,3,FALSE)))</f>
        <v/>
      </c>
      <c r="H73" s="1" t="str">
        <f>IF(ISNA(VLOOKUP(A73,'[4]Boys Goat Tying'!$A:$AH,2,FALSE)),"",(VLOOKUP(A73,'[4]Boys Goat Tying'!$A:$AH,2,FALSE)))</f>
        <v/>
      </c>
      <c r="I73" s="1" t="str">
        <f>IF(ISNA(VLOOKUP(A73,'[1]Jr Bull Riding'!$A:$AH,2,FALSE)),"",(VLOOKUP(A73,'[1]Jr Bull Riding'!$A:$AH,2,FALSE)))</f>
        <v/>
      </c>
      <c r="J73" s="1" t="str">
        <f>IF(ISNA(VLOOKUP(A73,'[4]Sr Bull Riding'!$A:$AH,2,FALSE)),"",(VLOOKUP(A73,'[4]Sr Bull Riding'!$A:$AH,2,FALSE)))</f>
        <v/>
      </c>
    </row>
    <row r="74" spans="2:10" x14ac:dyDescent="0.25">
      <c r="B74" s="1">
        <f t="shared" si="4"/>
        <v>0</v>
      </c>
      <c r="C74" s="1" t="str">
        <f>IF(ISNA(VLOOKUP(A74,'[4]Steer Bareback Riding'!$A:$AH,2,FALSE)),"",(VLOOKUP(A74,'[4]Steer Bareback Riding'!$A:$AH,2,FALSE)))</f>
        <v/>
      </c>
      <c r="D74" s="1" t="str">
        <f>IF(ISNA(VLOOKUP(A74,'[3]Steer Saddle Bronc'!$A:$AH,2,FALSE)),"",(VLOOKUP(A74,'[3]Steer Saddle Bronc'!$A:$AH,2,FALSE)))</f>
        <v/>
      </c>
      <c r="E74" s="1" t="str">
        <f>IF(ISNA(VLOOKUP(A74,'[1]Boys Breakaway'!$A:$AH,2,FALSE)),"",(VLOOKUP(A74,'[1]Boys Breakaway'!$A:$AH,2,FALSE)))</f>
        <v/>
      </c>
      <c r="F74" s="1" t="str">
        <f>IF(ISNA(VLOOKUP(A74,[4]Chutedogging!$A:$AH,2,FALSE)),"",(VLOOKUP(A74,[4]Chutedogging!$A:$AH,2,FALSE)))</f>
        <v/>
      </c>
      <c r="G74" s="1" t="str">
        <f>IF(ISNA(VLOOKUP(A74,'[4]Team Roping'!$A:$AI,3,FALSE)),"",(VLOOKUP(A74,'[4]Team Roping'!$A:$AI,3,FALSE)))</f>
        <v/>
      </c>
      <c r="H74" s="1" t="str">
        <f>IF(ISNA(VLOOKUP(A74,'[4]Boys Goat Tying'!$A:$AH,2,FALSE)),"",(VLOOKUP(A74,'[4]Boys Goat Tying'!$A:$AH,2,FALSE)))</f>
        <v/>
      </c>
      <c r="I74" s="1" t="str">
        <f>IF(ISNA(VLOOKUP(A74,'[1]Jr Bull Riding'!$A:$AH,2,FALSE)),"",(VLOOKUP(A74,'[1]Jr Bull Riding'!$A:$AH,2,FALSE)))</f>
        <v/>
      </c>
      <c r="J74" s="1" t="str">
        <f>IF(ISNA(VLOOKUP(A74,'[4]Sr Bull Riding'!$A:$AH,2,FALSE)),"",(VLOOKUP(A74,'[4]Sr Bull Riding'!$A:$AH,2,FALSE)))</f>
        <v/>
      </c>
    </row>
    <row r="75" spans="2:10" x14ac:dyDescent="0.25">
      <c r="B75" s="1">
        <f t="shared" si="4"/>
        <v>0</v>
      </c>
      <c r="C75" s="1" t="str">
        <f>IF(ISNA(VLOOKUP(A75,'[4]Steer Bareback Riding'!$A:$AH,2,FALSE)),"",(VLOOKUP(A75,'[4]Steer Bareback Riding'!$A:$AH,2,FALSE)))</f>
        <v/>
      </c>
      <c r="D75" s="1" t="str">
        <f>IF(ISNA(VLOOKUP(A75,'[3]Steer Saddle Bronc'!$A:$AH,2,FALSE)),"",(VLOOKUP(A75,'[3]Steer Saddle Bronc'!$A:$AH,2,FALSE)))</f>
        <v/>
      </c>
      <c r="E75" s="1" t="str">
        <f>IF(ISNA(VLOOKUP(A75,'[1]Boys Breakaway'!$A:$AH,2,FALSE)),"",(VLOOKUP(A75,'[1]Boys Breakaway'!$A:$AH,2,FALSE)))</f>
        <v/>
      </c>
      <c r="F75" s="1" t="str">
        <f>IF(ISNA(VLOOKUP(A75,[4]Chutedogging!$A:$AH,2,FALSE)),"",(VLOOKUP(A75,[4]Chutedogging!$A:$AH,2,FALSE)))</f>
        <v/>
      </c>
      <c r="G75" s="1" t="str">
        <f>IF(ISNA(VLOOKUP(A75,'[4]Team Roping'!$A:$AI,3,FALSE)),"",(VLOOKUP(A75,'[4]Team Roping'!$A:$AI,3,FALSE)))</f>
        <v/>
      </c>
      <c r="H75" s="1" t="str">
        <f>IF(ISNA(VLOOKUP(A75,'[4]Boys Goat Tying'!$A:$AH,2,FALSE)),"",(VLOOKUP(A75,'[4]Boys Goat Tying'!$A:$AH,2,FALSE)))</f>
        <v/>
      </c>
      <c r="I75" s="1" t="str">
        <f>IF(ISNA(VLOOKUP(A75,'[1]Jr Bull Riding'!$A:$AH,2,FALSE)),"",(VLOOKUP(A75,'[1]Jr Bull Riding'!$A:$AH,2,FALSE)))</f>
        <v/>
      </c>
      <c r="J75" s="1" t="str">
        <f>IF(ISNA(VLOOKUP(A75,'[4]Sr Bull Riding'!$A:$AH,2,FALSE)),"",(VLOOKUP(A75,'[4]Sr Bull Riding'!$A:$AH,2,FALSE)))</f>
        <v/>
      </c>
    </row>
    <row r="76" spans="2:10" x14ac:dyDescent="0.25">
      <c r="B76" s="1">
        <f t="shared" si="4"/>
        <v>0</v>
      </c>
      <c r="C76" s="1" t="str">
        <f>IF(ISNA(VLOOKUP(A76,'[4]Steer Bareback Riding'!$A:$AH,2,FALSE)),"",(VLOOKUP(A76,'[4]Steer Bareback Riding'!$A:$AH,2,FALSE)))</f>
        <v/>
      </c>
      <c r="D76" s="1" t="str">
        <f>IF(ISNA(VLOOKUP(A76,'[3]Steer Saddle Bronc'!$A:$AH,2,FALSE)),"",(VLOOKUP(A76,'[3]Steer Saddle Bronc'!$A:$AH,2,FALSE)))</f>
        <v/>
      </c>
      <c r="E76" s="1" t="str">
        <f>IF(ISNA(VLOOKUP(A76,'[1]Boys Breakaway'!$A:$AH,2,FALSE)),"",(VLOOKUP(A76,'[1]Boys Breakaway'!$A:$AH,2,FALSE)))</f>
        <v/>
      </c>
      <c r="F76" s="1" t="str">
        <f>IF(ISNA(VLOOKUP(A76,[4]Chutedogging!$A:$AH,2,FALSE)),"",(VLOOKUP(A76,[4]Chutedogging!$A:$AH,2,FALSE)))</f>
        <v/>
      </c>
      <c r="G76" s="1" t="str">
        <f>IF(ISNA(VLOOKUP(A76,'[4]Team Roping'!$A:$AI,3,FALSE)),"",(VLOOKUP(A76,'[4]Team Roping'!$A:$AI,3,FALSE)))</f>
        <v/>
      </c>
      <c r="H76" s="1" t="str">
        <f>IF(ISNA(VLOOKUP(A76,'[4]Boys Goat Tying'!$A:$AH,2,FALSE)),"",(VLOOKUP(A76,'[4]Boys Goat Tying'!$A:$AH,2,FALSE)))</f>
        <v/>
      </c>
      <c r="I76" s="1" t="str">
        <f>IF(ISNA(VLOOKUP(A76,'[1]Jr Bull Riding'!$A:$AH,2,FALSE)),"",(VLOOKUP(A76,'[1]Jr Bull Riding'!$A:$AH,2,FALSE)))</f>
        <v/>
      </c>
      <c r="J76" s="1" t="str">
        <f>IF(ISNA(VLOOKUP(A76,'[4]Sr Bull Riding'!$A:$AH,2,FALSE)),"",(VLOOKUP(A76,'[4]Sr Bull Riding'!$A:$AH,2,FALSE)))</f>
        <v/>
      </c>
    </row>
    <row r="77" spans="2:10" x14ac:dyDescent="0.25">
      <c r="B77" s="1">
        <f t="shared" si="4"/>
        <v>0</v>
      </c>
      <c r="C77" s="1" t="str">
        <f>IF(ISNA(VLOOKUP(A77,'[4]Steer Bareback Riding'!$A:$AH,2,FALSE)),"",(VLOOKUP(A77,'[4]Steer Bareback Riding'!$A:$AH,2,FALSE)))</f>
        <v/>
      </c>
      <c r="D77" s="1" t="str">
        <f>IF(ISNA(VLOOKUP(A77,'[3]Steer Saddle Bronc'!$A:$AH,2,FALSE)),"",(VLOOKUP(A77,'[3]Steer Saddle Bronc'!$A:$AH,2,FALSE)))</f>
        <v/>
      </c>
      <c r="E77" s="1" t="str">
        <f>IF(ISNA(VLOOKUP(A77,'[1]Boys Breakaway'!$A:$AH,2,FALSE)),"",(VLOOKUP(A77,'[1]Boys Breakaway'!$A:$AH,2,FALSE)))</f>
        <v/>
      </c>
      <c r="F77" s="1" t="str">
        <f>IF(ISNA(VLOOKUP(A77,[4]Chutedogging!$A:$AH,2,FALSE)),"",(VLOOKUP(A77,[4]Chutedogging!$A:$AH,2,FALSE)))</f>
        <v/>
      </c>
      <c r="G77" s="1" t="str">
        <f>IF(ISNA(VLOOKUP(A77,'[4]Team Roping'!$A:$AI,3,FALSE)),"",(VLOOKUP(A77,'[4]Team Roping'!$A:$AI,3,FALSE)))</f>
        <v/>
      </c>
      <c r="H77" s="1" t="str">
        <f>IF(ISNA(VLOOKUP(A77,'[4]Boys Goat Tying'!$A:$AH,2,FALSE)),"",(VLOOKUP(A77,'[4]Boys Goat Tying'!$A:$AH,2,FALSE)))</f>
        <v/>
      </c>
      <c r="I77" s="1" t="str">
        <f>IF(ISNA(VLOOKUP(A77,'[1]Jr Bull Riding'!$A:$AH,2,FALSE)),"",(VLOOKUP(A77,'[1]Jr Bull Riding'!$A:$AH,2,FALSE)))</f>
        <v/>
      </c>
      <c r="J77" s="1" t="str">
        <f>IF(ISNA(VLOOKUP(A77,'[4]Sr Bull Riding'!$A:$AH,2,FALSE)),"",(VLOOKUP(A77,'[4]Sr Bull Riding'!$A:$AH,2,FALSE)))</f>
        <v/>
      </c>
    </row>
    <row r="78" spans="2:10" x14ac:dyDescent="0.25">
      <c r="B78" s="1">
        <f t="shared" si="4"/>
        <v>0</v>
      </c>
      <c r="C78" s="1" t="str">
        <f>IF(ISNA(VLOOKUP(A78,'[4]Steer Bareback Riding'!$A:$AH,2,FALSE)),"",(VLOOKUP(A78,'[4]Steer Bareback Riding'!$A:$AH,2,FALSE)))</f>
        <v/>
      </c>
      <c r="D78" s="1" t="str">
        <f>IF(ISNA(VLOOKUP(A78,'[3]Steer Saddle Bronc'!$A:$AH,2,FALSE)),"",(VLOOKUP(A78,'[3]Steer Saddle Bronc'!$A:$AH,2,FALSE)))</f>
        <v/>
      </c>
      <c r="E78" s="1" t="str">
        <f>IF(ISNA(VLOOKUP(A78,'[1]Boys Breakaway'!$A:$AH,2,FALSE)),"",(VLOOKUP(A78,'[1]Boys Breakaway'!$A:$AH,2,FALSE)))</f>
        <v/>
      </c>
      <c r="F78" s="1" t="str">
        <f>IF(ISNA(VLOOKUP(A78,[4]Chutedogging!$A:$AH,2,FALSE)),"",(VLOOKUP(A78,[4]Chutedogging!$A:$AH,2,FALSE)))</f>
        <v/>
      </c>
      <c r="G78" s="1" t="str">
        <f>IF(ISNA(VLOOKUP(A78,'[4]Team Roping'!$A:$AI,3,FALSE)),"",(VLOOKUP(A78,'[4]Team Roping'!$A:$AI,3,FALSE)))</f>
        <v/>
      </c>
      <c r="H78" s="1" t="str">
        <f>IF(ISNA(VLOOKUP(A78,'[4]Boys Goat Tying'!$A:$AH,2,FALSE)),"",(VLOOKUP(A78,'[4]Boys Goat Tying'!$A:$AH,2,FALSE)))</f>
        <v/>
      </c>
      <c r="I78" s="1" t="str">
        <f>IF(ISNA(VLOOKUP(A78,'[1]Jr Bull Riding'!$A:$AH,2,FALSE)),"",(VLOOKUP(A78,'[1]Jr Bull Riding'!$A:$AH,2,FALSE)))</f>
        <v/>
      </c>
      <c r="J78" s="1" t="str">
        <f>IF(ISNA(VLOOKUP(A78,'[4]Sr Bull Riding'!$A:$AH,2,FALSE)),"",(VLOOKUP(A78,'[4]Sr Bull Riding'!$A:$AH,2,FALSE)))</f>
        <v/>
      </c>
    </row>
    <row r="79" spans="2:10" x14ac:dyDescent="0.25">
      <c r="B79" s="1">
        <f t="shared" si="4"/>
        <v>0</v>
      </c>
      <c r="C79" s="1" t="str">
        <f>IF(ISNA(VLOOKUP(A79,'[4]Steer Bareback Riding'!$A:$AH,2,FALSE)),"",(VLOOKUP(A79,'[4]Steer Bareback Riding'!$A:$AH,2,FALSE)))</f>
        <v/>
      </c>
      <c r="D79" s="1" t="str">
        <f>IF(ISNA(VLOOKUP(A79,'[3]Steer Saddle Bronc'!$A:$AH,2,FALSE)),"",(VLOOKUP(A79,'[3]Steer Saddle Bronc'!$A:$AH,2,FALSE)))</f>
        <v/>
      </c>
      <c r="E79" s="1" t="str">
        <f>IF(ISNA(VLOOKUP(A79,'[1]Boys Breakaway'!$A:$AH,2,FALSE)),"",(VLOOKUP(A79,'[1]Boys Breakaway'!$A:$AH,2,FALSE)))</f>
        <v/>
      </c>
      <c r="F79" s="1" t="str">
        <f>IF(ISNA(VLOOKUP(A79,[4]Chutedogging!$A:$AH,2,FALSE)),"",(VLOOKUP(A79,[4]Chutedogging!$A:$AH,2,FALSE)))</f>
        <v/>
      </c>
      <c r="G79" s="1" t="str">
        <f>IF(ISNA(VLOOKUP(A79,'[4]Team Roping'!$A:$AI,3,FALSE)),"",(VLOOKUP(A79,'[4]Team Roping'!$A:$AI,3,FALSE)))</f>
        <v/>
      </c>
      <c r="H79" s="1" t="str">
        <f>IF(ISNA(VLOOKUP(A79,'[4]Boys Goat Tying'!$A:$AH,2,FALSE)),"",(VLOOKUP(A79,'[4]Boys Goat Tying'!$A:$AH,2,FALSE)))</f>
        <v/>
      </c>
      <c r="I79" s="1" t="str">
        <f>IF(ISNA(VLOOKUP(A79,'[1]Jr Bull Riding'!$A:$AH,2,FALSE)),"",(VLOOKUP(A79,'[1]Jr Bull Riding'!$A:$AH,2,FALSE)))</f>
        <v/>
      </c>
      <c r="J79" s="1" t="str">
        <f>IF(ISNA(VLOOKUP(A79,'[4]Sr Bull Riding'!$A:$AH,2,FALSE)),"",(VLOOKUP(A79,'[4]Sr Bull Riding'!$A:$AH,2,FALSE)))</f>
        <v/>
      </c>
    </row>
    <row r="80" spans="2:10" x14ac:dyDescent="0.25">
      <c r="B80" s="1">
        <f t="shared" si="4"/>
        <v>0</v>
      </c>
      <c r="C80" s="1" t="str">
        <f>IF(ISNA(VLOOKUP(A80,'[4]Steer Bareback Riding'!$A:$AH,2,FALSE)),"",(VLOOKUP(A80,'[4]Steer Bareback Riding'!$A:$AH,2,FALSE)))</f>
        <v/>
      </c>
      <c r="D80" s="1" t="str">
        <f>IF(ISNA(VLOOKUP(A80,'[3]Steer Saddle Bronc'!$A:$AH,2,FALSE)),"",(VLOOKUP(A80,'[3]Steer Saddle Bronc'!$A:$AH,2,FALSE)))</f>
        <v/>
      </c>
      <c r="E80" s="1" t="str">
        <f>IF(ISNA(VLOOKUP(A80,'[1]Boys Breakaway'!$A:$AH,2,FALSE)),"",(VLOOKUP(A80,'[1]Boys Breakaway'!$A:$AH,2,FALSE)))</f>
        <v/>
      </c>
      <c r="F80" s="1" t="str">
        <f>IF(ISNA(VLOOKUP(A80,[4]Chutedogging!$A:$AH,2,FALSE)),"",(VLOOKUP(A80,[4]Chutedogging!$A:$AH,2,FALSE)))</f>
        <v/>
      </c>
      <c r="G80" s="1" t="str">
        <f>IF(ISNA(VLOOKUP(A80,'[4]Team Roping'!$A:$AI,3,FALSE)),"",(VLOOKUP(A80,'[4]Team Roping'!$A:$AI,3,FALSE)))</f>
        <v/>
      </c>
      <c r="H80" s="1" t="str">
        <f>IF(ISNA(VLOOKUP(A80,'[4]Boys Goat Tying'!$A:$AH,2,FALSE)),"",(VLOOKUP(A80,'[4]Boys Goat Tying'!$A:$AH,2,FALSE)))</f>
        <v/>
      </c>
      <c r="I80" s="1" t="str">
        <f>IF(ISNA(VLOOKUP(A80,'[1]Jr Bull Riding'!$A:$AH,2,FALSE)),"",(VLOOKUP(A80,'[1]Jr Bull Riding'!$A:$AH,2,FALSE)))</f>
        <v/>
      </c>
      <c r="J80" s="1" t="str">
        <f>IF(ISNA(VLOOKUP(A80,'[4]Sr Bull Riding'!$A:$AH,2,FALSE)),"",(VLOOKUP(A80,'[4]Sr Bull Riding'!$A:$AH,2,FALSE)))</f>
        <v/>
      </c>
    </row>
    <row r="81" spans="2:10" x14ac:dyDescent="0.25">
      <c r="B81" s="1">
        <f t="shared" si="4"/>
        <v>0</v>
      </c>
      <c r="C81" s="1" t="str">
        <f>IF(ISNA(VLOOKUP(A81,'[4]Steer Bareback Riding'!$A:$AH,2,FALSE)),"",(VLOOKUP(A81,'[4]Steer Bareback Riding'!$A:$AH,2,FALSE)))</f>
        <v/>
      </c>
      <c r="D81" s="1" t="str">
        <f>IF(ISNA(VLOOKUP(A81,'[3]Steer Saddle Bronc'!$A:$AH,2,FALSE)),"",(VLOOKUP(A81,'[3]Steer Saddle Bronc'!$A:$AH,2,FALSE)))</f>
        <v/>
      </c>
      <c r="E81" s="1" t="str">
        <f>IF(ISNA(VLOOKUP(A81,'[1]Boys Breakaway'!$A:$AH,2,FALSE)),"",(VLOOKUP(A81,'[1]Boys Breakaway'!$A:$AH,2,FALSE)))</f>
        <v/>
      </c>
      <c r="F81" s="1" t="str">
        <f>IF(ISNA(VLOOKUP(A81,[4]Chutedogging!$A:$AH,2,FALSE)),"",(VLOOKUP(A81,[4]Chutedogging!$A:$AH,2,FALSE)))</f>
        <v/>
      </c>
      <c r="G81" s="1" t="str">
        <f>IF(ISNA(VLOOKUP(A81,'[4]Team Roping'!$A:$AI,3,FALSE)),"",(VLOOKUP(A81,'[4]Team Roping'!$A:$AI,3,FALSE)))</f>
        <v/>
      </c>
      <c r="H81" s="1" t="str">
        <f>IF(ISNA(VLOOKUP(A81,'[4]Boys Goat Tying'!$A:$AH,2,FALSE)),"",(VLOOKUP(A81,'[4]Boys Goat Tying'!$A:$AH,2,FALSE)))</f>
        <v/>
      </c>
      <c r="I81" s="1" t="str">
        <f>IF(ISNA(VLOOKUP(A81,'[1]Jr Bull Riding'!$A:$AH,2,FALSE)),"",(VLOOKUP(A81,'[1]Jr Bull Riding'!$A:$AH,2,FALSE)))</f>
        <v/>
      </c>
      <c r="J81" s="1" t="str">
        <f>IF(ISNA(VLOOKUP(A81,'[4]Sr Bull Riding'!$A:$AH,2,FALSE)),"",(VLOOKUP(A81,'[4]Sr Bull Riding'!$A:$AH,2,FALSE)))</f>
        <v/>
      </c>
    </row>
    <row r="82" spans="2:10" x14ac:dyDescent="0.25">
      <c r="B82" s="1">
        <f t="shared" si="4"/>
        <v>0</v>
      </c>
      <c r="C82" s="1" t="str">
        <f>IF(ISNA(VLOOKUP(A82,'[4]Steer Bareback Riding'!$A:$AH,2,FALSE)),"",(VLOOKUP(A82,'[4]Steer Bareback Riding'!$A:$AH,2,FALSE)))</f>
        <v/>
      </c>
      <c r="D82" s="1" t="str">
        <f>IF(ISNA(VLOOKUP(A82,'[3]Steer Saddle Bronc'!$A:$AH,2,FALSE)),"",(VLOOKUP(A82,'[3]Steer Saddle Bronc'!$A:$AH,2,FALSE)))</f>
        <v/>
      </c>
      <c r="E82" s="1" t="str">
        <f>IF(ISNA(VLOOKUP(A82,'[1]Boys Breakaway'!$A:$AH,2,FALSE)),"",(VLOOKUP(A82,'[1]Boys Breakaway'!$A:$AH,2,FALSE)))</f>
        <v/>
      </c>
      <c r="F82" s="1" t="str">
        <f>IF(ISNA(VLOOKUP(A82,[4]Chutedogging!$A:$AH,2,FALSE)),"",(VLOOKUP(A82,[4]Chutedogging!$A:$AH,2,FALSE)))</f>
        <v/>
      </c>
      <c r="G82" s="1" t="str">
        <f>IF(ISNA(VLOOKUP(A82,'[4]Team Roping'!$A:$AI,3,FALSE)),"",(VLOOKUP(A82,'[4]Team Roping'!$A:$AI,3,FALSE)))</f>
        <v/>
      </c>
      <c r="H82" s="1" t="str">
        <f>IF(ISNA(VLOOKUP(A82,'[4]Boys Goat Tying'!$A:$AH,2,FALSE)),"",(VLOOKUP(A82,'[4]Boys Goat Tying'!$A:$AH,2,FALSE)))</f>
        <v/>
      </c>
      <c r="I82" s="1" t="str">
        <f>IF(ISNA(VLOOKUP(A82,'[1]Jr Bull Riding'!$A:$AH,2,FALSE)),"",(VLOOKUP(A82,'[1]Jr Bull Riding'!$A:$AH,2,FALSE)))</f>
        <v/>
      </c>
      <c r="J82" s="1" t="str">
        <f>IF(ISNA(VLOOKUP(A82,'[4]Sr Bull Riding'!$A:$AH,2,FALSE)),"",(VLOOKUP(A82,'[4]Sr Bull Riding'!$A:$AH,2,FALSE)))</f>
        <v/>
      </c>
    </row>
    <row r="83" spans="2:10" x14ac:dyDescent="0.25">
      <c r="B83" s="1">
        <f t="shared" si="4"/>
        <v>0</v>
      </c>
      <c r="C83" s="1" t="str">
        <f>IF(ISNA(VLOOKUP(A83,'[4]Steer Bareback Riding'!$A:$AH,2,FALSE)),"",(VLOOKUP(A83,'[4]Steer Bareback Riding'!$A:$AH,2,FALSE)))</f>
        <v/>
      </c>
      <c r="D83" s="1" t="str">
        <f>IF(ISNA(VLOOKUP(A83,'[3]Steer Saddle Bronc'!$A:$AH,2,FALSE)),"",(VLOOKUP(A83,'[3]Steer Saddle Bronc'!$A:$AH,2,FALSE)))</f>
        <v/>
      </c>
      <c r="E83" s="1" t="str">
        <f>IF(ISNA(VLOOKUP(A83,'[1]Boys Breakaway'!$A:$AH,2,FALSE)),"",(VLOOKUP(A83,'[1]Boys Breakaway'!$A:$AH,2,FALSE)))</f>
        <v/>
      </c>
      <c r="F83" s="1" t="str">
        <f>IF(ISNA(VLOOKUP(A83,[4]Chutedogging!$A:$AH,2,FALSE)),"",(VLOOKUP(A83,[4]Chutedogging!$A:$AH,2,FALSE)))</f>
        <v/>
      </c>
      <c r="G83" s="1" t="str">
        <f>IF(ISNA(VLOOKUP(A83,'[4]Team Roping'!$A:$AI,3,FALSE)),"",(VLOOKUP(A83,'[4]Team Roping'!$A:$AI,3,FALSE)))</f>
        <v/>
      </c>
      <c r="H83" s="1" t="str">
        <f>IF(ISNA(VLOOKUP(A83,'[4]Boys Goat Tying'!$A:$AH,2,FALSE)),"",(VLOOKUP(A83,'[4]Boys Goat Tying'!$A:$AH,2,FALSE)))</f>
        <v/>
      </c>
      <c r="I83" s="1" t="str">
        <f>IF(ISNA(VLOOKUP(A83,'[1]Jr Bull Riding'!$A:$AH,2,FALSE)),"",(VLOOKUP(A83,'[1]Jr Bull Riding'!$A:$AH,2,FALSE)))</f>
        <v/>
      </c>
      <c r="J83" s="1" t="str">
        <f>IF(ISNA(VLOOKUP(A83,'[4]Sr Bull Riding'!$A:$AH,2,FALSE)),"",(VLOOKUP(A83,'[4]Sr Bull Riding'!$A:$AH,2,FALSE)))</f>
        <v/>
      </c>
    </row>
    <row r="84" spans="2:10" x14ac:dyDescent="0.25">
      <c r="B84" s="1">
        <f t="shared" si="4"/>
        <v>0</v>
      </c>
      <c r="C84" s="1" t="str">
        <f>IF(ISNA(VLOOKUP(A84,'[4]Steer Bareback Riding'!$A:$AH,2,FALSE)),"",(VLOOKUP(A84,'[4]Steer Bareback Riding'!$A:$AH,2,FALSE)))</f>
        <v/>
      </c>
      <c r="D84" s="1" t="str">
        <f>IF(ISNA(VLOOKUP(A84,'[3]Steer Saddle Bronc'!$A:$AH,2,FALSE)),"",(VLOOKUP(A84,'[3]Steer Saddle Bronc'!$A:$AH,2,FALSE)))</f>
        <v/>
      </c>
      <c r="E84" s="1" t="str">
        <f>IF(ISNA(VLOOKUP(A84,'[1]Boys Breakaway'!$A:$AH,2,FALSE)),"",(VLOOKUP(A84,'[1]Boys Breakaway'!$A:$AH,2,FALSE)))</f>
        <v/>
      </c>
      <c r="F84" s="1" t="str">
        <f>IF(ISNA(VLOOKUP(A84,[4]Chutedogging!$A:$AH,2,FALSE)),"",(VLOOKUP(A84,[4]Chutedogging!$A:$AH,2,FALSE)))</f>
        <v/>
      </c>
      <c r="G84" s="1" t="str">
        <f>IF(ISNA(VLOOKUP(A84,'[4]Team Roping'!$A:$AI,3,FALSE)),"",(VLOOKUP(A84,'[4]Team Roping'!$A:$AI,3,FALSE)))</f>
        <v/>
      </c>
      <c r="H84" s="1" t="str">
        <f>IF(ISNA(VLOOKUP(A84,'[4]Boys Goat Tying'!$A:$AH,2,FALSE)),"",(VLOOKUP(A84,'[4]Boys Goat Tying'!$A:$AH,2,FALSE)))</f>
        <v/>
      </c>
      <c r="I84" s="1" t="str">
        <f>IF(ISNA(VLOOKUP(A84,'[1]Jr Bull Riding'!$A:$AH,2,FALSE)),"",(VLOOKUP(A84,'[1]Jr Bull Riding'!$A:$AH,2,FALSE)))</f>
        <v/>
      </c>
      <c r="J84" s="1" t="str">
        <f>IF(ISNA(VLOOKUP(A84,'[4]Sr Bull Riding'!$A:$AH,2,FALSE)),"",(VLOOKUP(A84,'[4]Sr Bull Riding'!$A:$AH,2,FALSE)))</f>
        <v/>
      </c>
    </row>
    <row r="85" spans="2:10" x14ac:dyDescent="0.25">
      <c r="B85" s="1">
        <f t="shared" si="4"/>
        <v>0</v>
      </c>
      <c r="C85" s="1" t="str">
        <f>IF(ISNA(VLOOKUP(A85,'[4]Steer Bareback Riding'!$A:$AH,2,FALSE)),"",(VLOOKUP(A85,'[4]Steer Bareback Riding'!$A:$AH,2,FALSE)))</f>
        <v/>
      </c>
      <c r="D85" s="1" t="str">
        <f>IF(ISNA(VLOOKUP(A85,'[3]Steer Saddle Bronc'!$A:$AH,2,FALSE)),"",(VLOOKUP(A85,'[3]Steer Saddle Bronc'!$A:$AH,2,FALSE)))</f>
        <v/>
      </c>
      <c r="E85" s="1" t="str">
        <f>IF(ISNA(VLOOKUP(A85,'[1]Boys Breakaway'!$A:$AH,2,FALSE)),"",(VLOOKUP(A85,'[1]Boys Breakaway'!$A:$AH,2,FALSE)))</f>
        <v/>
      </c>
      <c r="F85" s="1" t="str">
        <f>IF(ISNA(VLOOKUP(A85,[4]Chutedogging!$A:$AH,2,FALSE)),"",(VLOOKUP(A85,[4]Chutedogging!$A:$AH,2,FALSE)))</f>
        <v/>
      </c>
      <c r="G85" s="1" t="str">
        <f>IF(ISNA(VLOOKUP(A85,'[4]Team Roping'!$A:$AI,3,FALSE)),"",(VLOOKUP(A85,'[4]Team Roping'!$A:$AI,3,FALSE)))</f>
        <v/>
      </c>
      <c r="H85" s="1" t="str">
        <f>IF(ISNA(VLOOKUP(A85,'[4]Boys Goat Tying'!$A:$AH,2,FALSE)),"",(VLOOKUP(A85,'[4]Boys Goat Tying'!$A:$AH,2,FALSE)))</f>
        <v/>
      </c>
      <c r="I85" s="1" t="str">
        <f>IF(ISNA(VLOOKUP(A85,'[1]Jr Bull Riding'!$A:$AH,2,FALSE)),"",(VLOOKUP(A85,'[1]Jr Bull Riding'!$A:$AH,2,FALSE)))</f>
        <v/>
      </c>
      <c r="J85" s="1" t="str">
        <f>IF(ISNA(VLOOKUP(A85,'[4]Sr Bull Riding'!$A:$AH,2,FALSE)),"",(VLOOKUP(A85,'[4]Sr Bull Riding'!$A:$AH,2,FALSE)))</f>
        <v/>
      </c>
    </row>
    <row r="86" spans="2:10" x14ac:dyDescent="0.25">
      <c r="B86" s="1">
        <f t="shared" si="4"/>
        <v>0</v>
      </c>
      <c r="C86" s="1" t="str">
        <f>IF(ISNA(VLOOKUP(A86,'[4]Steer Bareback Riding'!$A:$AH,2,FALSE)),"",(VLOOKUP(A86,'[4]Steer Bareback Riding'!$A:$AH,2,FALSE)))</f>
        <v/>
      </c>
      <c r="D86" s="1" t="str">
        <f>IF(ISNA(VLOOKUP(A86,'[3]Steer Saddle Bronc'!$A:$AH,2,FALSE)),"",(VLOOKUP(A86,'[3]Steer Saddle Bronc'!$A:$AH,2,FALSE)))</f>
        <v/>
      </c>
      <c r="E86" s="1" t="str">
        <f>IF(ISNA(VLOOKUP(A86,'[1]Boys Breakaway'!$A:$AH,2,FALSE)),"",(VLOOKUP(A86,'[1]Boys Breakaway'!$A:$AH,2,FALSE)))</f>
        <v/>
      </c>
      <c r="F86" s="1" t="str">
        <f>IF(ISNA(VLOOKUP(A86,[4]Chutedogging!$A:$AH,2,FALSE)),"",(VLOOKUP(A86,[4]Chutedogging!$A:$AH,2,FALSE)))</f>
        <v/>
      </c>
      <c r="G86" s="1" t="str">
        <f>IF(ISNA(VLOOKUP(A86,'[4]Team Roping'!$A:$AI,3,FALSE)),"",(VLOOKUP(A86,'[4]Team Roping'!$A:$AI,3,FALSE)))</f>
        <v/>
      </c>
      <c r="H86" s="1" t="str">
        <f>IF(ISNA(VLOOKUP(A86,'[4]Boys Goat Tying'!$A:$AH,2,FALSE)),"",(VLOOKUP(A86,'[4]Boys Goat Tying'!$A:$AH,2,FALSE)))</f>
        <v/>
      </c>
      <c r="I86" s="1" t="str">
        <f>IF(ISNA(VLOOKUP(A86,'[1]Jr Bull Riding'!$A:$AH,2,FALSE)),"",(VLOOKUP(A86,'[1]Jr Bull Riding'!$A:$AH,2,FALSE)))</f>
        <v/>
      </c>
      <c r="J86" s="1" t="str">
        <f>IF(ISNA(VLOOKUP(A86,'[4]Sr Bull Riding'!$A:$AH,2,FALSE)),"",(VLOOKUP(A86,'[4]Sr Bull Riding'!$A:$AH,2,FALSE)))</f>
        <v/>
      </c>
    </row>
    <row r="87" spans="2:10" x14ac:dyDescent="0.25">
      <c r="B87" s="1">
        <f t="shared" si="4"/>
        <v>0</v>
      </c>
      <c r="C87" s="1" t="str">
        <f>IF(ISNA(VLOOKUP(A87,'[4]Steer Bareback Riding'!$A:$AH,2,FALSE)),"",(VLOOKUP(A87,'[4]Steer Bareback Riding'!$A:$AH,2,FALSE)))</f>
        <v/>
      </c>
      <c r="D87" s="1" t="str">
        <f>IF(ISNA(VLOOKUP(A87,'[3]Steer Saddle Bronc'!$A:$AH,2,FALSE)),"",(VLOOKUP(A87,'[3]Steer Saddle Bronc'!$A:$AH,2,FALSE)))</f>
        <v/>
      </c>
      <c r="E87" s="1" t="str">
        <f>IF(ISNA(VLOOKUP(A87,'[1]Boys Breakaway'!$A:$AH,2,FALSE)),"",(VLOOKUP(A87,'[1]Boys Breakaway'!$A:$AH,2,FALSE)))</f>
        <v/>
      </c>
      <c r="F87" s="1" t="str">
        <f>IF(ISNA(VLOOKUP(A87,[4]Chutedogging!$A:$AH,2,FALSE)),"",(VLOOKUP(A87,[4]Chutedogging!$A:$AH,2,FALSE)))</f>
        <v/>
      </c>
      <c r="G87" s="1" t="str">
        <f>IF(ISNA(VLOOKUP(A87,'[4]Team Roping'!$A:$AI,3,FALSE)),"",(VLOOKUP(A87,'[4]Team Roping'!$A:$AI,3,FALSE)))</f>
        <v/>
      </c>
      <c r="H87" s="1" t="str">
        <f>IF(ISNA(VLOOKUP(A87,'[4]Boys Goat Tying'!$A:$AH,2,FALSE)),"",(VLOOKUP(A87,'[4]Boys Goat Tying'!$A:$AH,2,FALSE)))</f>
        <v/>
      </c>
      <c r="I87" s="1" t="str">
        <f>IF(ISNA(VLOOKUP(A87,'[1]Jr Bull Riding'!$A:$AH,2,FALSE)),"",(VLOOKUP(A87,'[1]Jr Bull Riding'!$A:$AH,2,FALSE)))</f>
        <v/>
      </c>
      <c r="J87" s="1" t="str">
        <f>IF(ISNA(VLOOKUP(A87,'[4]Sr Bull Riding'!$A:$AH,2,FALSE)),"",(VLOOKUP(A87,'[4]Sr Bull Riding'!$A:$AH,2,FALSE)))</f>
        <v/>
      </c>
    </row>
    <row r="88" spans="2:10" x14ac:dyDescent="0.25">
      <c r="B88" s="1">
        <f t="shared" si="4"/>
        <v>0</v>
      </c>
      <c r="C88" s="1" t="str">
        <f>IF(ISNA(VLOOKUP(A88,'[4]Steer Bareback Riding'!$A:$AH,2,FALSE)),"",(VLOOKUP(A88,'[4]Steer Bareback Riding'!$A:$AH,2,FALSE)))</f>
        <v/>
      </c>
      <c r="D88" s="1" t="str">
        <f>IF(ISNA(VLOOKUP(A88,'[4]Steer Saddle Bronc'!$A:$AH,2,FALSE)),"",(VLOOKUP(A88,'[4]Steer Saddle Bronc'!$A:$AH,2,FALSE)))</f>
        <v/>
      </c>
      <c r="E88" s="1" t="str">
        <f>IF(ISNA(VLOOKUP(A88,'[1]Boys Breakaway'!$A:$AH,2,FALSE)),"",(VLOOKUP(A88,'[1]Boys Breakaway'!$A:$AH,2,FALSE)))</f>
        <v/>
      </c>
      <c r="F88" s="1" t="str">
        <f>IF(ISNA(VLOOKUP(A88,[4]Chutedogging!$A:$AH,2,FALSE)),"",(VLOOKUP(A88,[4]Chutedogging!$A:$AH,2,FALSE)))</f>
        <v/>
      </c>
      <c r="G88" s="1" t="str">
        <f>IF(ISNA(VLOOKUP(A88,'[4]Team Roping'!$A:$AI,3,FALSE)),"",(VLOOKUP(A88,'[4]Team Roping'!$A:$AI,3,FALSE)))</f>
        <v/>
      </c>
      <c r="H88" s="1" t="str">
        <f>IF(ISNA(VLOOKUP(A88,'[4]Boys Goat Tying'!$A:$AH,2,FALSE)),"",(VLOOKUP(A88,'[4]Boys Goat Tying'!$A:$AH,2,FALSE)))</f>
        <v/>
      </c>
      <c r="I88" s="1" t="str">
        <f>IF(ISNA(VLOOKUP(A88,'[1]Jr Bull Riding'!$A:$AH,2,FALSE)),"",(VLOOKUP(A88,'[1]Jr Bull Riding'!$A:$AH,2,FALSE)))</f>
        <v/>
      </c>
      <c r="J88" s="1" t="str">
        <f>IF(ISNA(VLOOKUP(A88,'[4]Sr Bull Riding'!$A:$AH,2,FALSE)),"",(VLOOKUP(A88,'[4]Sr Bull Riding'!$A:$AH,2,FALSE)))</f>
        <v/>
      </c>
    </row>
    <row r="89" spans="2:10" x14ac:dyDescent="0.25">
      <c r="B89" s="1">
        <f t="shared" si="4"/>
        <v>0</v>
      </c>
      <c r="C89" s="1" t="str">
        <f>IF(ISNA(VLOOKUP(A89,'[4]Steer Bareback Riding'!$A:$AH,2,FALSE)),"",(VLOOKUP(A89,'[4]Steer Bareback Riding'!$A:$AH,2,FALSE)))</f>
        <v/>
      </c>
      <c r="D89" s="1" t="str">
        <f>IF(ISNA(VLOOKUP(A89,'[4]Steer Saddle Bronc'!$A:$AH,2,FALSE)),"",(VLOOKUP(A89,'[4]Steer Saddle Bronc'!$A:$AH,2,FALSE)))</f>
        <v/>
      </c>
      <c r="E89" s="1" t="str">
        <f>IF(ISNA(VLOOKUP(A89,'[1]Boys Breakaway'!$A:$AH,2,FALSE)),"",(VLOOKUP(A89,'[1]Boys Breakaway'!$A:$AH,2,FALSE)))</f>
        <v/>
      </c>
      <c r="F89" s="1" t="str">
        <f>IF(ISNA(VLOOKUP(A89,[4]Chutedogging!$A:$AH,2,FALSE)),"",(VLOOKUP(A89,[4]Chutedogging!$A:$AH,2,FALSE)))</f>
        <v/>
      </c>
      <c r="G89" s="1" t="str">
        <f>IF(ISNA(VLOOKUP(A89,'[4]Team Roping'!$A:$AI,3,FALSE)),"",(VLOOKUP(A89,'[4]Team Roping'!$A:$AI,3,FALSE)))</f>
        <v/>
      </c>
      <c r="H89" s="1" t="str">
        <f>IF(ISNA(VLOOKUP(A89,'[4]Boys Goat Tying'!$A:$AH,2,FALSE)),"",(VLOOKUP(A89,'[4]Boys Goat Tying'!$A:$AH,2,FALSE)))</f>
        <v/>
      </c>
      <c r="I89" s="1" t="str">
        <f>IF(ISNA(VLOOKUP(A89,'[1]Jr Bull Riding'!$A:$AH,2,FALSE)),"",(VLOOKUP(A89,'[1]Jr Bull Riding'!$A:$AH,2,FALSE)))</f>
        <v/>
      </c>
      <c r="J89" s="1" t="str">
        <f>IF(ISNA(VLOOKUP(A89,'[4]Sr Bull Riding'!$A:$AH,2,FALSE)),"",(VLOOKUP(A89,'[4]Sr Bull Riding'!$A:$AH,2,FALSE)))</f>
        <v/>
      </c>
    </row>
    <row r="90" spans="2:10" x14ac:dyDescent="0.25">
      <c r="B90" s="1">
        <f t="shared" si="4"/>
        <v>0</v>
      </c>
      <c r="C90" s="1" t="str">
        <f>IF(ISNA(VLOOKUP(A90,'[4]Steer Bareback Riding'!$A:$AH,2,FALSE)),"",(VLOOKUP(A90,'[4]Steer Bareback Riding'!$A:$AH,2,FALSE)))</f>
        <v/>
      </c>
      <c r="D90" s="1" t="str">
        <f>IF(ISNA(VLOOKUP(A90,'[4]Steer Saddle Bronc'!$A:$AH,2,FALSE)),"",(VLOOKUP(A90,'[4]Steer Saddle Bronc'!$A:$AH,2,FALSE)))</f>
        <v/>
      </c>
      <c r="E90" s="1" t="str">
        <f>IF(ISNA(VLOOKUP(A90,'[1]Boys Breakaway'!$A:$AH,2,FALSE)),"",(VLOOKUP(A90,'[1]Boys Breakaway'!$A:$AH,2,FALSE)))</f>
        <v/>
      </c>
      <c r="F90" s="1" t="str">
        <f>IF(ISNA(VLOOKUP(A90,[4]Chutedogging!$A:$AH,2,FALSE)),"",(VLOOKUP(A90,[4]Chutedogging!$A:$AH,2,FALSE)))</f>
        <v/>
      </c>
      <c r="G90" s="1" t="str">
        <f>IF(ISNA(VLOOKUP(A90,'[4]Team Roping'!$A:$AI,3,FALSE)),"",(VLOOKUP(A90,'[4]Team Roping'!$A:$AI,3,FALSE)))</f>
        <v/>
      </c>
      <c r="H90" s="1" t="str">
        <f>IF(ISNA(VLOOKUP(A90,'[4]Boys Goat Tying'!$A:$AH,2,FALSE)),"",(VLOOKUP(A90,'[4]Boys Goat Tying'!$A:$AH,2,FALSE)))</f>
        <v/>
      </c>
      <c r="I90" s="1" t="str">
        <f>IF(ISNA(VLOOKUP(A90,'[1]Jr Bull Riding'!$A:$AH,2,FALSE)),"",(VLOOKUP(A90,'[1]Jr Bull Riding'!$A:$AH,2,FALSE)))</f>
        <v/>
      </c>
      <c r="J90" s="1" t="str">
        <f>IF(ISNA(VLOOKUP(A90,'[4]Sr Bull Riding'!$A:$AH,2,FALSE)),"",(VLOOKUP(A90,'[4]Sr Bull Riding'!$A:$AH,2,FALSE)))</f>
        <v/>
      </c>
    </row>
    <row r="91" spans="2:10" x14ac:dyDescent="0.25">
      <c r="B91" s="1">
        <f t="shared" si="4"/>
        <v>0</v>
      </c>
      <c r="C91" s="1" t="str">
        <f>IF(ISNA(VLOOKUP(A91,'[4]Steer Bareback Riding'!$A:$AH,2,FALSE)),"",(VLOOKUP(A91,'[4]Steer Bareback Riding'!$A:$AH,2,FALSE)))</f>
        <v/>
      </c>
      <c r="D91" s="1" t="str">
        <f>IF(ISNA(VLOOKUP(A91,'[4]Steer Saddle Bronc'!$A:$AH,2,FALSE)),"",(VLOOKUP(A91,'[4]Steer Saddle Bronc'!$A:$AH,2,FALSE)))</f>
        <v/>
      </c>
      <c r="E91" s="1" t="str">
        <f>IF(ISNA(VLOOKUP(A91,'[1]Boys Breakaway'!$A:$AH,2,FALSE)),"",(VLOOKUP(A91,'[1]Boys Breakaway'!$A:$AH,2,FALSE)))</f>
        <v/>
      </c>
      <c r="F91" s="1" t="str">
        <f>IF(ISNA(VLOOKUP(A91,[4]Chutedogging!$A:$AH,2,FALSE)),"",(VLOOKUP(A91,[4]Chutedogging!$A:$AH,2,FALSE)))</f>
        <v/>
      </c>
      <c r="G91" s="1" t="str">
        <f>IF(ISNA(VLOOKUP(A91,'[4]Team Roping'!$A:$AI,3,FALSE)),"",(VLOOKUP(A91,'[4]Team Roping'!$A:$AI,3,FALSE)))</f>
        <v/>
      </c>
      <c r="H91" s="1" t="str">
        <f>IF(ISNA(VLOOKUP(A91,'[4]Boys Goat Tying'!$A:$AH,2,FALSE)),"",(VLOOKUP(A91,'[4]Boys Goat Tying'!$A:$AH,2,FALSE)))</f>
        <v/>
      </c>
      <c r="I91" s="1" t="str">
        <f>IF(ISNA(VLOOKUP(A91,'[1]Jr Bull Riding'!$A:$AH,2,FALSE)),"",(VLOOKUP(A91,'[1]Jr Bull Riding'!$A:$AH,2,FALSE)))</f>
        <v/>
      </c>
      <c r="J91" s="1" t="str">
        <f>IF(ISNA(VLOOKUP(A91,'[4]Sr Bull Riding'!$A:$AH,2,FALSE)),"",(VLOOKUP(A91,'[4]Sr Bull Riding'!$A:$AH,2,FALSE)))</f>
        <v/>
      </c>
    </row>
    <row r="92" spans="2:10" x14ac:dyDescent="0.25">
      <c r="B92" s="1">
        <f t="shared" si="4"/>
        <v>0</v>
      </c>
      <c r="C92" s="1" t="str">
        <f>IF(ISNA(VLOOKUP(A92,'[4]Steer Bareback Riding'!$A:$AH,2,FALSE)),"",(VLOOKUP(A92,'[4]Steer Bareback Riding'!$A:$AH,2,FALSE)))</f>
        <v/>
      </c>
      <c r="D92" s="1" t="str">
        <f>IF(ISNA(VLOOKUP(A92,'[4]Steer Saddle Bronc'!$A:$AH,2,FALSE)),"",(VLOOKUP(A92,'[4]Steer Saddle Bronc'!$A:$AH,2,FALSE)))</f>
        <v/>
      </c>
      <c r="E92" s="1" t="str">
        <f>IF(ISNA(VLOOKUP(A92,'[1]Boys Breakaway'!$A:$AH,2,FALSE)),"",(VLOOKUP(A92,'[1]Boys Breakaway'!$A:$AH,2,FALSE)))</f>
        <v/>
      </c>
      <c r="F92" s="1" t="str">
        <f>IF(ISNA(VLOOKUP(A92,[4]Chutedogging!$A:$AH,2,FALSE)),"",(VLOOKUP(A92,[4]Chutedogging!$A:$AH,2,FALSE)))</f>
        <v/>
      </c>
      <c r="G92" s="1" t="str">
        <f>IF(ISNA(VLOOKUP(A92,'[4]Team Roping'!$A:$AI,3,FALSE)),"",(VLOOKUP(A92,'[4]Team Roping'!$A:$AI,3,FALSE)))</f>
        <v/>
      </c>
      <c r="H92" s="1" t="str">
        <f>IF(ISNA(VLOOKUP(A92,'[4]Boys Goat Tying'!$A:$AH,2,FALSE)),"",(VLOOKUP(A92,'[4]Boys Goat Tying'!$A:$AH,2,FALSE)))</f>
        <v/>
      </c>
      <c r="I92" s="1" t="str">
        <f>IF(ISNA(VLOOKUP(A92,'[1]Jr Bull Riding'!$A:$AH,2,FALSE)),"",(VLOOKUP(A92,'[1]Jr Bull Riding'!$A:$AH,2,FALSE)))</f>
        <v/>
      </c>
      <c r="J92" s="1" t="str">
        <f>IF(ISNA(VLOOKUP(A92,'[4]Sr Bull Riding'!$A:$AH,2,FALSE)),"",(VLOOKUP(A92,'[4]Sr Bull Riding'!$A:$AH,2,FALSE)))</f>
        <v/>
      </c>
    </row>
    <row r="93" spans="2:10" x14ac:dyDescent="0.25">
      <c r="B93" s="1">
        <f t="shared" si="4"/>
        <v>0</v>
      </c>
      <c r="C93" s="1" t="str">
        <f>IF(ISNA(VLOOKUP(A93,'[4]Steer Bareback Riding'!$A:$AH,2,FALSE)),"",(VLOOKUP(A93,'[4]Steer Bareback Riding'!$A:$AH,2,FALSE)))</f>
        <v/>
      </c>
      <c r="D93" s="1" t="str">
        <f>IF(ISNA(VLOOKUP(A93,'[4]Steer Saddle Bronc'!$A:$AH,2,FALSE)),"",(VLOOKUP(A93,'[4]Steer Saddle Bronc'!$A:$AH,2,FALSE)))</f>
        <v/>
      </c>
      <c r="E93" s="1" t="str">
        <f>IF(ISNA(VLOOKUP(A93,'[1]Boys Breakaway'!$A:$AH,2,FALSE)),"",(VLOOKUP(A93,'[1]Boys Breakaway'!$A:$AH,2,FALSE)))</f>
        <v/>
      </c>
      <c r="F93" s="1" t="str">
        <f>IF(ISNA(VLOOKUP(A93,[4]Chutedogging!$A:$AH,2,FALSE)),"",(VLOOKUP(A93,[4]Chutedogging!$A:$AH,2,FALSE)))</f>
        <v/>
      </c>
      <c r="G93" s="1" t="str">
        <f>IF(ISNA(VLOOKUP(A93,'[4]Team Roping'!$A:$AI,3,FALSE)),"",(VLOOKUP(A93,'[4]Team Roping'!$A:$AI,3,FALSE)))</f>
        <v/>
      </c>
      <c r="H93" s="1" t="str">
        <f>IF(ISNA(VLOOKUP(A93,'[4]Boys Goat Tying'!$A:$AH,2,FALSE)),"",(VLOOKUP(A93,'[4]Boys Goat Tying'!$A:$AH,2,FALSE)))</f>
        <v/>
      </c>
      <c r="I93" s="1" t="str">
        <f>IF(ISNA(VLOOKUP(A93,'[1]Jr Bull Riding'!$A:$AH,2,FALSE)),"",(VLOOKUP(A93,'[1]Jr Bull Riding'!$A:$AH,2,FALSE)))</f>
        <v/>
      </c>
      <c r="J93" s="1" t="str">
        <f>IF(ISNA(VLOOKUP(A93,'[4]Sr Bull Riding'!$A:$AH,2,FALSE)),"",(VLOOKUP(A93,'[4]Sr Bull Riding'!$A:$AH,2,FALSE)))</f>
        <v/>
      </c>
    </row>
  </sheetData>
  <sortState ref="A2:J25">
    <sortCondition descending="1" ref="B2:B25"/>
    <sortCondition ref="A2:A25"/>
  </sortState>
  <pageMargins left="0.71" right="0.2" top="0.46" bottom="0.75" header="0.3" footer="0.3"/>
  <pageSetup scale="4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zoomScaleNormal="100" workbookViewId="0">
      <selection activeCell="I19" sqref="I19"/>
    </sheetView>
  </sheetViews>
  <sheetFormatPr defaultRowHeight="15" x14ac:dyDescent="0.25"/>
  <cols>
    <col min="1" max="1" width="18.28515625" style="2" bestFit="1" customWidth="1"/>
    <col min="2" max="2" width="12.7109375" style="1" customWidth="1"/>
    <col min="3" max="8" width="9.140625" style="1"/>
    <col min="9" max="9" width="10.7109375" bestFit="1" customWidth="1"/>
  </cols>
  <sheetData>
    <row r="1" spans="1:11" ht="79.5" x14ac:dyDescent="0.25">
      <c r="A1" s="11" t="s">
        <v>8</v>
      </c>
      <c r="B1" s="10" t="s">
        <v>14</v>
      </c>
      <c r="C1" s="9" t="s">
        <v>9</v>
      </c>
      <c r="D1" s="9" t="s">
        <v>10</v>
      </c>
      <c r="E1" s="9" t="s">
        <v>11</v>
      </c>
      <c r="F1" s="9" t="s">
        <v>3</v>
      </c>
      <c r="G1" s="9" t="s">
        <v>12</v>
      </c>
      <c r="H1" s="7"/>
    </row>
    <row r="2" spans="1:11" ht="14.45" x14ac:dyDescent="0.3">
      <c r="A2" s="23" t="s">
        <v>32</v>
      </c>
      <c r="B2" s="17">
        <f>SUM(C2:G2)</f>
        <v>326</v>
      </c>
      <c r="C2" s="17">
        <f>IF(ISNA(VLOOKUP(A2,'[1]Girls Breakaway'!$A:$AH,2,FALSE)),"",(VLOOKUP(A2,'[1]Girls Breakaway'!$A:$AH,2,FALSE)))</f>
        <v>48</v>
      </c>
      <c r="D2" s="17">
        <f>IF(ISNA(VLOOKUP(A2,'[1]Barrel Racing'!$A:$AH,2,FALSE)),"",(VLOOKUP(A2,'[1]Barrel Racing'!$A:$AH,2,FALSE)))</f>
        <v>81</v>
      </c>
      <c r="E2" s="17">
        <f>IF(ISNA(VLOOKUP(A2,'[1]Pole Bending'!$A:$AH,2,FALSE)),"",(VLOOKUP(A2,'[1]Pole Bending'!$A:$AH,2,FALSE)))</f>
        <v>83</v>
      </c>
      <c r="F2" s="17">
        <f>IF(ISNA(VLOOKUP(A2,'[1]Team Roping'!$A:$AI,3,FALSE)),"",(VLOOKUP(A2,'[1]Team Roping'!$A:$AI,3,FALSE)))</f>
        <v>0</v>
      </c>
      <c r="G2" s="17">
        <f>IF(ISNA(VLOOKUP(A2,'[1]Girls Goat Tying'!$A:$AH,2,FALSE)),"",(VLOOKUP(A2,'[1]Girls Goat Tying'!$A:$AH,2,FALSE)))</f>
        <v>114</v>
      </c>
      <c r="I2" s="5"/>
    </row>
    <row r="3" spans="1:11" s="5" customFormat="1" ht="14.45" x14ac:dyDescent="0.3">
      <c r="A3" s="23" t="s">
        <v>31</v>
      </c>
      <c r="B3" s="17">
        <f>SUM(C3:G3)</f>
        <v>308</v>
      </c>
      <c r="C3" s="17">
        <f>IF(ISNA(VLOOKUP(A3,'[1]Girls Breakaway'!$A:$AH,2,FALSE)),"",(VLOOKUP(A3,'[1]Girls Breakaway'!$A:$AH,2,FALSE)))</f>
        <v>66</v>
      </c>
      <c r="D3" s="17">
        <f>IF(ISNA(VLOOKUP(A3,'[1]Barrel Racing'!$A:$AH,2,FALSE)),"",(VLOOKUP(A3,'[1]Barrel Racing'!$A:$AH,2,FALSE)))</f>
        <v>74</v>
      </c>
      <c r="E3" s="17">
        <f>IF(ISNA(VLOOKUP(A3,'[1]Pole Bending'!$A:$AH,2,FALSE)),"",(VLOOKUP(A3,'[1]Pole Bending'!$A:$AH,2,FALSE)))</f>
        <v>64</v>
      </c>
      <c r="F3" s="17">
        <f>IF(ISNA(VLOOKUP(A3,'[1]Team Roping'!$A:$AI,3,FALSE)),"",(VLOOKUP(A3,'[1]Team Roping'!$A:$AI,3,FALSE)))</f>
        <v>0</v>
      </c>
      <c r="G3" s="17">
        <f>IF(ISNA(VLOOKUP(A3,'[1]Girls Goat Tying'!$A:$AH,2,FALSE)),"",(VLOOKUP(A3,'[1]Girls Goat Tying'!$A:$AH,2,FALSE)))</f>
        <v>104</v>
      </c>
      <c r="H3" s="1" t="s">
        <v>15</v>
      </c>
      <c r="I3" s="13">
        <v>44313</v>
      </c>
    </row>
    <row r="4" spans="1:11" ht="14.45" x14ac:dyDescent="0.3">
      <c r="A4" s="23" t="s">
        <v>47</v>
      </c>
      <c r="B4" s="17">
        <f>SUM(C4:G4)</f>
        <v>260</v>
      </c>
      <c r="C4" s="17" t="str">
        <f>IF(ISNA(VLOOKUP(A4,'[1]Girls Breakaway'!$A:$AH,2,FALSE)),"",(VLOOKUP(A4,'[1]Girls Breakaway'!$A:$AH,2,FALSE)))</f>
        <v/>
      </c>
      <c r="D4" s="17">
        <f>IF(ISNA(VLOOKUP(A4,'[1]Barrel Racing'!$A:$AH,2,FALSE)),"",(VLOOKUP(A4,'[1]Barrel Racing'!$A:$AH,2,FALSE)))</f>
        <v>81</v>
      </c>
      <c r="E4" s="17">
        <f>IF(ISNA(VLOOKUP(A4,'[1]Pole Bending'!$A:$AH,2,FALSE)),"",(VLOOKUP(A4,'[1]Pole Bending'!$A:$AH,2,FALSE)))</f>
        <v>120</v>
      </c>
      <c r="F4" s="17" t="str">
        <f>IF(ISNA(VLOOKUP(A4,'[1]Team Roping'!$A:$AI,3,FALSE)),"",(VLOOKUP(A4,'[1]Team Roping'!$A:$AI,3,FALSE)))</f>
        <v/>
      </c>
      <c r="G4" s="17">
        <f>IF(ISNA(VLOOKUP(A4,'[1]Girls Goat Tying'!$A:$AH,2,FALSE)),"",(VLOOKUP(A4,'[1]Girls Goat Tying'!$A:$AH,2,FALSE)))</f>
        <v>59</v>
      </c>
      <c r="J4" s="6"/>
    </row>
    <row r="5" spans="1:11" ht="14.45" x14ac:dyDescent="0.3">
      <c r="A5" s="23" t="s">
        <v>33</v>
      </c>
      <c r="B5" s="17">
        <f>SUM(C5:G5)</f>
        <v>210</v>
      </c>
      <c r="C5" s="17">
        <f>IF(ISNA(VLOOKUP(A5,'[1]Girls Breakaway'!$A:$AH,2,FALSE)),"",(VLOOKUP(A5,'[1]Girls Breakaway'!$A:$AH,2,FALSE)))</f>
        <v>0</v>
      </c>
      <c r="D5" s="17">
        <f>IF(ISNA(VLOOKUP(A5,'[1]Barrel Racing'!$A:$AH,2,FALSE)),"",(VLOOKUP(A5,'[1]Barrel Racing'!$A:$AH,2,FALSE)))</f>
        <v>42</v>
      </c>
      <c r="E5" s="17">
        <f>IF(ISNA(VLOOKUP(A5,'[1]Pole Bending'!$A:$AH,2,FALSE)),"",(VLOOKUP(A5,'[1]Pole Bending'!$A:$AH,2,FALSE)))</f>
        <v>67</v>
      </c>
      <c r="F5" s="17" t="str">
        <f>IF(ISNA(VLOOKUP(A5,'[1]Team Roping'!$A:$AI,3,FALSE)),"",(VLOOKUP(A5,'[1]Team Roping'!$A:$AI,3,FALSE)))</f>
        <v/>
      </c>
      <c r="G5" s="17">
        <f>IF(ISNA(VLOOKUP(A5,'[1]Girls Goat Tying'!$A:$AH,2,FALSE)),"",(VLOOKUP(A5,'[1]Girls Goat Tying'!$A:$AH,2,FALSE)))</f>
        <v>101</v>
      </c>
      <c r="H5" s="3"/>
      <c r="J5" s="6"/>
      <c r="K5" s="6"/>
    </row>
    <row r="6" spans="1:11" ht="14.45" x14ac:dyDescent="0.3">
      <c r="A6" s="23" t="s">
        <v>49</v>
      </c>
      <c r="B6" s="17">
        <f>SUM(C6:G6)</f>
        <v>179</v>
      </c>
      <c r="C6" s="17" t="str">
        <f>IF(ISNA(VLOOKUP(A6,'[1]Girls Breakaway'!$A:$AH,2,FALSE)),"",(VLOOKUP(A6,'[1]Girls Breakaway'!$A:$AH,2,FALSE)))</f>
        <v/>
      </c>
      <c r="D6" s="17">
        <f>IF(ISNA(VLOOKUP(A6,'[1]Barrel Racing'!$A:$AH,2,FALSE)),"",(VLOOKUP(A6,'[1]Barrel Racing'!$A:$AH,2,FALSE)))</f>
        <v>46</v>
      </c>
      <c r="E6" s="17">
        <f>IF(ISNA(VLOOKUP(A6,'[1]Pole Bending'!$A:$AH,2,FALSE)),"",(VLOOKUP(A6,'[1]Pole Bending'!$A:$AH,2,FALSE)))</f>
        <v>59</v>
      </c>
      <c r="F6" s="17" t="str">
        <f>IF(ISNA(VLOOKUP(A6,'[1]Team Roping'!$A:$AI,3,FALSE)),"",(VLOOKUP(A6,'[1]Team Roping'!$A:$AI,3,FALSE)))</f>
        <v/>
      </c>
      <c r="G6" s="17">
        <f>IF(ISNA(VLOOKUP(A6,'[1]Girls Goat Tying'!$A:$AH,2,FALSE)),"",(VLOOKUP(A6,'[1]Girls Goat Tying'!$A:$AH,2,FALSE)))</f>
        <v>74</v>
      </c>
      <c r="J6" s="6"/>
      <c r="K6" s="6"/>
    </row>
    <row r="7" spans="1:11" ht="14.45" x14ac:dyDescent="0.3">
      <c r="A7" s="23" t="s">
        <v>35</v>
      </c>
      <c r="B7" s="17">
        <f>SUM(C7:G7)</f>
        <v>176</v>
      </c>
      <c r="C7" s="17">
        <f>IF(ISNA(VLOOKUP(A7,'[1]Girls Breakaway'!$A:$AH,2,FALSE)),"",(VLOOKUP(A7,'[1]Girls Breakaway'!$A:$AH,2,FALSE)))</f>
        <v>39</v>
      </c>
      <c r="D7" s="17">
        <f>IF(ISNA(VLOOKUP(A7,'[1]Barrel Racing'!$A:$AH,2,FALSE)),"",(VLOOKUP(A7,'[1]Barrel Racing'!$A:$AH,2,FALSE)))</f>
        <v>44</v>
      </c>
      <c r="E7" s="17">
        <f>IF(ISNA(VLOOKUP(A7,'[1]Pole Bending'!$A:$AH,2,FALSE)),"",(VLOOKUP(A7,'[1]Pole Bending'!$A:$AH,2,FALSE)))</f>
        <v>42</v>
      </c>
      <c r="F7" s="17" t="str">
        <f>IF(ISNA(VLOOKUP(A7,'[1]Team Roping'!$A:$AI,3,FALSE)),"",(VLOOKUP(A7,'[1]Team Roping'!$A:$AI,3,FALSE)))</f>
        <v/>
      </c>
      <c r="G7" s="17">
        <f>IF(ISNA(VLOOKUP(A7,'[1]Girls Goat Tying'!$A:$AH,2,FALSE)),"",(VLOOKUP(A7,'[1]Girls Goat Tying'!$A:$AH,2,FALSE)))</f>
        <v>51</v>
      </c>
      <c r="J7" s="6"/>
      <c r="K7" s="6"/>
    </row>
    <row r="8" spans="1:11" ht="14.45" x14ac:dyDescent="0.3">
      <c r="A8" s="23" t="s">
        <v>38</v>
      </c>
      <c r="B8" s="17">
        <f>SUM(C8:G8)</f>
        <v>120</v>
      </c>
      <c r="C8" s="17">
        <f>IF(ISNA(VLOOKUP(A8,'[1]Girls Breakaway'!$A:$AH,2,FALSE)),"",(VLOOKUP(A8,'[1]Girls Breakaway'!$A:$AH,2,FALSE)))</f>
        <v>56</v>
      </c>
      <c r="D8" s="17">
        <f>IF(ISNA(VLOOKUP(A8,'[1]Barrel Racing'!$A:$AH,2,FALSE)),"",(VLOOKUP(A8,'[1]Barrel Racing'!$A:$AH,2,FALSE)))</f>
        <v>22</v>
      </c>
      <c r="E8" s="17">
        <f>IF(ISNA(VLOOKUP(A8,'[1]Pole Bending'!$A:$AH,2,FALSE)),"",(VLOOKUP(A8,'[1]Pole Bending'!$A:$AH,2,FALSE)))</f>
        <v>22</v>
      </c>
      <c r="F8" s="17">
        <f>IF(ISNA(VLOOKUP(A8,'[1]Team Roping'!$A:$AI,3,FALSE)),"",(VLOOKUP(A8,'[1]Team Roping'!$A:$AI,3,FALSE)))</f>
        <v>20</v>
      </c>
      <c r="G8" s="17" t="str">
        <f>IF(ISNA(VLOOKUP(A8,'[1]Girls Goat Tying'!$A:$AH,2,FALSE)),"",(VLOOKUP(A8,'[1]Girls Goat Tying'!$A:$AH,2,FALSE)))</f>
        <v/>
      </c>
      <c r="J8" s="6"/>
      <c r="K8" s="6"/>
    </row>
    <row r="9" spans="1:11" ht="14.45" x14ac:dyDescent="0.3">
      <c r="A9" s="23" t="s">
        <v>37</v>
      </c>
      <c r="B9" s="17">
        <f>SUM(C9:G9)</f>
        <v>115</v>
      </c>
      <c r="C9" s="17" t="str">
        <f>IF(ISNA(VLOOKUP(A9,'[1]Girls Breakaway'!$A:$AH,2,FALSE)),"",(VLOOKUP(A9,'[1]Girls Breakaway'!$A:$AH,2,FALSE)))</f>
        <v/>
      </c>
      <c r="D9" s="17">
        <f>IF(ISNA(VLOOKUP(A9,'[1]Barrel Racing'!$A:$AH,2,FALSE)),"",(VLOOKUP(A9,'[1]Barrel Racing'!$A:$AH,2,FALSE)))</f>
        <v>18</v>
      </c>
      <c r="E9" s="17">
        <f>IF(ISNA(VLOOKUP(A9,'[1]Pole Bending'!$A:$AH,2,FALSE)),"",(VLOOKUP(A9,'[1]Pole Bending'!$A:$AH,2,FALSE)))</f>
        <v>42</v>
      </c>
      <c r="F9" s="17" t="str">
        <f>IF(ISNA(VLOOKUP(A9,'[1]Team Roping'!$A:$AI,3,FALSE)),"",(VLOOKUP(A9,'[1]Team Roping'!$A:$AI,3,FALSE)))</f>
        <v/>
      </c>
      <c r="G9" s="17">
        <f>IF(ISNA(VLOOKUP(A9,'[1]Girls Goat Tying'!$A:$AH,2,FALSE)),"",(VLOOKUP(A9,'[1]Girls Goat Tying'!$A:$AH,2,FALSE)))</f>
        <v>55</v>
      </c>
      <c r="J9" s="6"/>
      <c r="K9" s="6"/>
    </row>
    <row r="10" spans="1:11" ht="14.45" x14ac:dyDescent="0.3">
      <c r="A10" s="23" t="s">
        <v>39</v>
      </c>
      <c r="B10" s="17">
        <f>SUM(C10:G10)</f>
        <v>114</v>
      </c>
      <c r="C10" s="17" t="str">
        <f>IF(ISNA(VLOOKUP(A10,'[1]Girls Breakaway'!$A:$AH,2,FALSE)),"",(VLOOKUP(A10,'[1]Girls Breakaway'!$A:$AH,2,FALSE)))</f>
        <v/>
      </c>
      <c r="D10" s="17">
        <f>IF(ISNA(VLOOKUP(A10,'[1]Barrel Racing'!$A:$AH,2,FALSE)),"",(VLOOKUP(A10,'[1]Barrel Racing'!$A:$AH,2,FALSE)))</f>
        <v>53</v>
      </c>
      <c r="E10" s="17">
        <f>IF(ISNA(VLOOKUP(A10,'[1]Pole Bending'!$A:$AH,2,FALSE)),"",(VLOOKUP(A10,'[1]Pole Bending'!$A:$AH,2,FALSE)))</f>
        <v>61</v>
      </c>
      <c r="F10" s="17" t="str">
        <f>IF(ISNA(VLOOKUP(A10,'[1]Team Roping'!$A:$AI,3,FALSE)),"",(VLOOKUP(A10,'[1]Team Roping'!$A:$AI,3,FALSE)))</f>
        <v/>
      </c>
      <c r="G10" s="17" t="str">
        <f>IF(ISNA(VLOOKUP(A10,'[1]Girls Goat Tying'!$A:$AH,2,FALSE)),"",(VLOOKUP(A10,'[1]Girls Goat Tying'!$A:$AH,2,FALSE)))</f>
        <v/>
      </c>
      <c r="J10" s="6"/>
      <c r="K10" s="6"/>
    </row>
    <row r="11" spans="1:11" ht="14.45" x14ac:dyDescent="0.3">
      <c r="A11" s="23" t="s">
        <v>50</v>
      </c>
      <c r="B11" s="17">
        <f>SUM(C11:G11)</f>
        <v>109</v>
      </c>
      <c r="C11" s="17">
        <f>IF(ISNA(VLOOKUP(A11,'[1]Girls Breakaway'!$A:$AH,2,FALSE)),"",(VLOOKUP(A11,'[1]Girls Breakaway'!$A:$AH,2,FALSE)))</f>
        <v>0</v>
      </c>
      <c r="D11" s="17">
        <f>IF(ISNA(VLOOKUP(A11,'[1]Barrel Racing'!$A:$AH,2,FALSE)),"",(VLOOKUP(A11,'[1]Barrel Racing'!$A:$AH,2,FALSE)))</f>
        <v>47</v>
      </c>
      <c r="E11" s="17">
        <f>IF(ISNA(VLOOKUP(A11,'[1]Pole Bending'!$A:$AH,2,FALSE)),"",(VLOOKUP(A11,'[1]Pole Bending'!$A:$AH,2,FALSE)))</f>
        <v>62</v>
      </c>
      <c r="F11" s="17" t="str">
        <f>IF(ISNA(VLOOKUP(A11,'[1]Team Roping'!$A:$AI,3,FALSE)),"",(VLOOKUP(A11,'[1]Team Roping'!$A:$AI,3,FALSE)))</f>
        <v/>
      </c>
      <c r="G11" s="17" t="str">
        <f>IF(ISNA(VLOOKUP(A11,'[1]Girls Goat Tying'!$A:$AH,2,FALSE)),"",(VLOOKUP(A11,'[1]Girls Goat Tying'!$A:$AH,2,FALSE)))</f>
        <v/>
      </c>
      <c r="J11" s="6"/>
      <c r="K11" s="6"/>
    </row>
    <row r="12" spans="1:11" ht="14.45" x14ac:dyDescent="0.3">
      <c r="A12" s="23" t="s">
        <v>46</v>
      </c>
      <c r="B12" s="17">
        <f>SUM(C12:G12)</f>
        <v>73</v>
      </c>
      <c r="C12" s="17" t="str">
        <f>IF(ISNA(VLOOKUP(A12,'[1]Girls Breakaway'!$A:$AH,2,FALSE)),"",(VLOOKUP(A12,'[1]Girls Breakaway'!$A:$AH,2,FALSE)))</f>
        <v/>
      </c>
      <c r="D12" s="17">
        <f>IF(ISNA(VLOOKUP(A12,'[1]Barrel Racing'!$A:$AH,2,FALSE)),"",(VLOOKUP(A12,'[1]Barrel Racing'!$A:$AH,2,FALSE)))</f>
        <v>73</v>
      </c>
      <c r="E12" s="17" t="str">
        <f>IF(ISNA(VLOOKUP(A12,'[1]Pole Bending'!$A:$AH,2,FALSE)),"",(VLOOKUP(A12,'[1]Pole Bending'!$A:$AH,2,FALSE)))</f>
        <v/>
      </c>
      <c r="F12" s="17" t="str">
        <f>IF(ISNA(VLOOKUP(A12,'[1]Team Roping'!$A:$AI,3,FALSE)),"",(VLOOKUP(A12,'[1]Team Roping'!$A:$AI,3,FALSE)))</f>
        <v/>
      </c>
      <c r="G12" s="17" t="str">
        <f>IF(ISNA(VLOOKUP(A12,'[1]Girls Goat Tying'!$A:$AH,2,FALSE)),"",(VLOOKUP(A12,'[1]Girls Goat Tying'!$A:$AH,2,FALSE)))</f>
        <v/>
      </c>
      <c r="J12" s="6"/>
      <c r="K12" s="6"/>
    </row>
    <row r="13" spans="1:11" ht="14.45" x14ac:dyDescent="0.3">
      <c r="A13" s="23" t="s">
        <v>51</v>
      </c>
      <c r="B13" s="17">
        <f>SUM(C13:G13)</f>
        <v>60</v>
      </c>
      <c r="C13" s="17">
        <f>IF(ISNA(VLOOKUP(A13,'[1]Girls Breakaway'!$A:$AH,2,FALSE)),"",(VLOOKUP(A13,'[1]Girls Breakaway'!$A:$AH,2,FALSE)))</f>
        <v>0</v>
      </c>
      <c r="D13" s="17">
        <f>IF(ISNA(VLOOKUP(A13,'[1]Barrel Racing'!$A:$AH,2,FALSE)),"",(VLOOKUP(A13,'[1]Barrel Racing'!$A:$AH,2,FALSE)))</f>
        <v>12</v>
      </c>
      <c r="E13" s="17">
        <f>IF(ISNA(VLOOKUP(A13,'[1]Pole Bending'!$A:$AH,2,FALSE)),"",(VLOOKUP(A13,'[1]Pole Bending'!$A:$AH,2,FALSE)))</f>
        <v>18</v>
      </c>
      <c r="F13" s="17" t="str">
        <f>IF(ISNA(VLOOKUP(A13,'[1]Team Roping'!$A:$AI,3,FALSE)),"",(VLOOKUP(A13,'[1]Team Roping'!$A:$AI,3,FALSE)))</f>
        <v/>
      </c>
      <c r="G13" s="17">
        <f>IF(ISNA(VLOOKUP(A13,'[1]Girls Goat Tying'!$A:$AH,2,FALSE)),"",(VLOOKUP(A13,'[1]Girls Goat Tying'!$A:$AH,2,FALSE)))</f>
        <v>30</v>
      </c>
      <c r="J13" s="14"/>
      <c r="K13" s="6"/>
    </row>
    <row r="14" spans="1:11" ht="14.45" x14ac:dyDescent="0.3">
      <c r="A14" s="23" t="s">
        <v>30</v>
      </c>
      <c r="B14" s="17">
        <f>SUM(C14:G14)</f>
        <v>45</v>
      </c>
      <c r="C14" s="17" t="str">
        <f>IF(ISNA(VLOOKUP(A14,'[1]Girls Breakaway'!$A:$AH,2,FALSE)),"",(VLOOKUP(A14,'[1]Girls Breakaway'!$A:$AH,2,FALSE)))</f>
        <v/>
      </c>
      <c r="D14" s="17">
        <f>IF(ISNA(VLOOKUP(A14,'[1]Barrel Racing'!$A:$AH,2,FALSE)),"",(VLOOKUP(A14,'[1]Barrel Racing'!$A:$AH,2,FALSE)))</f>
        <v>25</v>
      </c>
      <c r="E14" s="17">
        <f>IF(ISNA(VLOOKUP(A14,'[1]Pole Bending'!$A:$AH,2,FALSE)),"",(VLOOKUP(A14,'[1]Pole Bending'!$A:$AH,2,FALSE)))</f>
        <v>3</v>
      </c>
      <c r="F14" s="17" t="str">
        <f>IF(ISNA(VLOOKUP(A14,'[1]Team Roping'!$A:$AI,3,FALSE)),"",(VLOOKUP(A14,'[1]Team Roping'!$A:$AI,3,FALSE)))</f>
        <v/>
      </c>
      <c r="G14" s="17">
        <f>IF(ISNA(VLOOKUP(A14,'[1]Girls Goat Tying'!$A:$AH,2,FALSE)),"",(VLOOKUP(A14,'[1]Girls Goat Tying'!$A:$AH,2,FALSE)))</f>
        <v>17</v>
      </c>
      <c r="J14" s="6"/>
      <c r="K14" s="6"/>
    </row>
    <row r="15" spans="1:11" ht="14.45" x14ac:dyDescent="0.3">
      <c r="A15" s="23" t="s">
        <v>34</v>
      </c>
      <c r="B15" s="17">
        <f>SUM(C15:G15)</f>
        <v>43</v>
      </c>
      <c r="C15" s="17" t="str">
        <f>IF(ISNA(VLOOKUP(A15,'[1]Girls Breakaway'!$A:$AH,2,FALSE)),"",(VLOOKUP(A15,'[1]Girls Breakaway'!$A:$AH,2,FALSE)))</f>
        <v/>
      </c>
      <c r="D15" s="17">
        <f>IF(ISNA(VLOOKUP(A15,'[1]Barrel Racing'!$A:$AH,2,FALSE)),"",(VLOOKUP(A15,'[1]Barrel Racing'!$A:$AH,2,FALSE)))</f>
        <v>13</v>
      </c>
      <c r="E15" s="17">
        <f>IF(ISNA(VLOOKUP(A15,'[1]Pole Bending'!$A:$AH,2,FALSE)),"",(VLOOKUP(A15,'[1]Pole Bending'!$A:$AH,2,FALSE)))</f>
        <v>17</v>
      </c>
      <c r="F15" s="17" t="str">
        <f>IF(ISNA(VLOOKUP(A15,'[1]Team Roping'!$A:$AI,3,FALSE)),"",(VLOOKUP(A15,'[1]Team Roping'!$A:$AI,3,FALSE)))</f>
        <v/>
      </c>
      <c r="G15" s="17">
        <f>IF(ISNA(VLOOKUP(A15,'[1]Girls Goat Tying'!$A:$AH,2,FALSE)),"",(VLOOKUP(A15,'[1]Girls Goat Tying'!$A:$AH,2,FALSE)))</f>
        <v>13</v>
      </c>
      <c r="J15" s="6"/>
      <c r="K15" s="6"/>
    </row>
    <row r="16" spans="1:11" ht="14.45" x14ac:dyDescent="0.3">
      <c r="A16" s="23" t="s">
        <v>45</v>
      </c>
      <c r="B16" s="17">
        <f>SUM(C16:G16)</f>
        <v>34</v>
      </c>
      <c r="C16" s="17" t="str">
        <f>IF(ISNA(VLOOKUP(A16,'[1]Girls Breakaway'!$A:$AH,2,FALSE)),"",(VLOOKUP(A16,'[1]Girls Breakaway'!$A:$AH,2,FALSE)))</f>
        <v/>
      </c>
      <c r="D16" s="17">
        <f>IF(ISNA(VLOOKUP(A16,'[1]Barrel Racing'!$A:$AH,2,FALSE)),"",(VLOOKUP(A16,'[1]Barrel Racing'!$A:$AH,2,FALSE)))</f>
        <v>34</v>
      </c>
      <c r="E16" s="17" t="str">
        <f>IF(ISNA(VLOOKUP(A16,'[1]Pole Bending'!$A:$AH,2,FALSE)),"",(VLOOKUP(A16,'[1]Pole Bending'!$A:$AH,2,FALSE)))</f>
        <v/>
      </c>
      <c r="F16" s="17" t="str">
        <f>IF(ISNA(VLOOKUP(A16,'[1]Team Roping'!$A:$AI,3,FALSE)),"",(VLOOKUP(A16,'[1]Team Roping'!$A:$AI,3,FALSE)))</f>
        <v/>
      </c>
      <c r="G16" s="17" t="str">
        <f>IF(ISNA(VLOOKUP(A16,'[1]Girls Goat Tying'!$A:$AH,2,FALSE)),"",(VLOOKUP(A16,'[1]Girls Goat Tying'!$A:$AH,2,FALSE)))</f>
        <v/>
      </c>
      <c r="J16" s="6"/>
      <c r="K16" s="6"/>
    </row>
    <row r="17" spans="1:11" ht="14.45" x14ac:dyDescent="0.3">
      <c r="A17" s="23" t="s">
        <v>36</v>
      </c>
      <c r="B17" s="17">
        <f>SUM(C17:G17)</f>
        <v>30</v>
      </c>
      <c r="C17" s="17" t="str">
        <f>IF(ISNA(VLOOKUP(A17,'[1]Girls Breakaway'!$A:$AH,2,FALSE)),"",(VLOOKUP(A17,'[1]Girls Breakaway'!$A:$AH,2,FALSE)))</f>
        <v/>
      </c>
      <c r="D17" s="17">
        <f>IF(ISNA(VLOOKUP(A17,'[1]Barrel Racing'!$A:$AH,2,FALSE)),"",(VLOOKUP(A17,'[1]Barrel Racing'!$A:$AH,2,FALSE)))</f>
        <v>4</v>
      </c>
      <c r="E17" s="17">
        <f>IF(ISNA(VLOOKUP(A17,'[1]Pole Bending'!$A:$AH,2,FALSE)),"",(VLOOKUP(A17,'[1]Pole Bending'!$A:$AH,2,FALSE)))</f>
        <v>15</v>
      </c>
      <c r="F17" s="17" t="str">
        <f>IF(ISNA(VLOOKUP(A17,'[1]Team Roping'!$A:$AI,3,FALSE)),"",(VLOOKUP(A17,'[1]Team Roping'!$A:$AI,3,FALSE)))</f>
        <v/>
      </c>
      <c r="G17" s="17">
        <f>IF(ISNA(VLOOKUP(A17,'[1]Girls Goat Tying'!$A:$AH,2,FALSE)),"",(VLOOKUP(A17,'[1]Girls Goat Tying'!$A:$AH,2,FALSE)))</f>
        <v>11</v>
      </c>
      <c r="J17" s="6"/>
      <c r="K17" s="6"/>
    </row>
    <row r="18" spans="1:11" ht="14.45" x14ac:dyDescent="0.3">
      <c r="A18" s="23" t="s">
        <v>52</v>
      </c>
      <c r="B18" s="17">
        <f>SUM(C18:G18)</f>
        <v>22</v>
      </c>
      <c r="C18" s="17" t="str">
        <f>IF(ISNA(VLOOKUP(A18,'[1]Girls Breakaway'!$A:$AH,2,FALSE)),"",(VLOOKUP(A18,'[1]Girls Breakaway'!$A:$AH,2,FALSE)))</f>
        <v/>
      </c>
      <c r="D18" s="17">
        <f>IF(ISNA(VLOOKUP(A18,'[1]Barrel Racing'!$A:$AH,2,FALSE)),"",(VLOOKUP(A18,'[1]Barrel Racing'!$A:$AH,2,FALSE)))</f>
        <v>6</v>
      </c>
      <c r="E18" s="17">
        <f>IF(ISNA(VLOOKUP(A18,'[1]Pole Bending'!$A:$AH,2,FALSE)),"",(VLOOKUP(A18,'[1]Pole Bending'!$A:$AH,2,FALSE)))</f>
        <v>0</v>
      </c>
      <c r="F18" s="17" t="str">
        <f>IF(ISNA(VLOOKUP(A18,'[1]Team Roping'!$A:$AI,3,FALSE)),"",(VLOOKUP(A18,'[1]Team Roping'!$A:$AI,3,FALSE)))</f>
        <v/>
      </c>
      <c r="G18" s="17">
        <f>IF(ISNA(VLOOKUP(A18,'[1]Girls Goat Tying'!$A:$AH,2,FALSE)),"",(VLOOKUP(A18,'[1]Girls Goat Tying'!$A:$AH,2,FALSE)))</f>
        <v>16</v>
      </c>
      <c r="J18" s="6"/>
      <c r="K18" s="6"/>
    </row>
    <row r="19" spans="1:11" ht="14.45" x14ac:dyDescent="0.3">
      <c r="A19" s="23" t="s">
        <v>29</v>
      </c>
      <c r="B19" s="17">
        <f>SUM(C19:G19)</f>
        <v>22</v>
      </c>
      <c r="C19" s="17" t="str">
        <f>IF(ISNA(VLOOKUP(A19,'[1]Girls Breakaway'!$A:$AH,2,FALSE)),"",(VLOOKUP(A19,'[1]Girls Breakaway'!$A:$AH,2,FALSE)))</f>
        <v/>
      </c>
      <c r="D19" s="17">
        <f>IF(ISNA(VLOOKUP(A19,'[1]Barrel Racing'!$A:$AH,2,FALSE)),"",(VLOOKUP(A19,'[1]Barrel Racing'!$A:$AH,2,FALSE)))</f>
        <v>0</v>
      </c>
      <c r="E19" s="17">
        <f>IF(ISNA(VLOOKUP(A19,'[1]Pole Bending'!$A:$AH,2,FALSE)),"",(VLOOKUP(A19,'[1]Pole Bending'!$A:$AH,2,FALSE)))</f>
        <v>0</v>
      </c>
      <c r="F19" s="17" t="str">
        <f>IF(ISNA(VLOOKUP(A19,'[1]Team Roping'!$A:$AI,3,FALSE)),"",(VLOOKUP(A19,'[1]Team Roping'!$A:$AI,3,FALSE)))</f>
        <v/>
      </c>
      <c r="G19" s="17">
        <f>IF(ISNA(VLOOKUP(A19,'[1]Girls Goat Tying'!$A:$AH,2,FALSE)),"",(VLOOKUP(A19,'[1]Girls Goat Tying'!$A:$AH,2,FALSE)))</f>
        <v>22</v>
      </c>
      <c r="J19" s="4"/>
      <c r="K19" s="6"/>
    </row>
    <row r="20" spans="1:11" ht="14.45" x14ac:dyDescent="0.3">
      <c r="A20" s="23" t="s">
        <v>62</v>
      </c>
      <c r="B20" s="17">
        <f>SUM(C20:G20)</f>
        <v>20</v>
      </c>
      <c r="C20" s="17">
        <v>18</v>
      </c>
      <c r="D20" s="17">
        <v>2</v>
      </c>
      <c r="E20" s="17" t="str">
        <f>IF(ISNA(VLOOKUP(A20,'[1]Pole Bending'!$A:$AH,2,FALSE)),"",(VLOOKUP(A20,'[1]Pole Bending'!$A:$AH,2,FALSE)))</f>
        <v/>
      </c>
      <c r="F20" s="17" t="str">
        <f>IF(ISNA(VLOOKUP(A20,'[1]Team Roping'!$A:$AI,3,FALSE)),"",(VLOOKUP(A20,'[1]Team Roping'!$A:$AI,3,FALSE)))</f>
        <v/>
      </c>
      <c r="G20" s="17" t="str">
        <f>IF(ISNA(VLOOKUP(A20,'[1]Girls Goat Tying'!$A:$AH,2,FALSE)),"",(VLOOKUP(A20,'[1]Girls Goat Tying'!$A:$AH,2,FALSE)))</f>
        <v/>
      </c>
      <c r="K20" s="6"/>
    </row>
    <row r="21" spans="1:11" ht="14.45" x14ac:dyDescent="0.3">
      <c r="A21" s="23" t="s">
        <v>42</v>
      </c>
      <c r="B21" s="17">
        <f>SUM(C21:G21)</f>
        <v>19</v>
      </c>
      <c r="C21" s="17" t="str">
        <f>IF(ISNA(VLOOKUP(A21,'[1]Girls Breakaway'!$A:$AH,2,FALSE)),"",(VLOOKUP(A21,'[1]Girls Breakaway'!$A:$AH,2,FALSE)))</f>
        <v/>
      </c>
      <c r="D21" s="17">
        <f>IF(ISNA(VLOOKUP(A21,'[1]Barrel Racing'!$A:$AH,2,FALSE)),"",(VLOOKUP(A21,'[1]Barrel Racing'!$A:$AH,2,FALSE)))</f>
        <v>17</v>
      </c>
      <c r="E21" s="17">
        <f>IF(ISNA(VLOOKUP(A21,'[1]Pole Bending'!$A:$AH,2,FALSE)),"",(VLOOKUP(A21,'[1]Pole Bending'!$A:$AH,2,FALSE)))</f>
        <v>2</v>
      </c>
      <c r="F21" s="17" t="str">
        <f>IF(ISNA(VLOOKUP(A21,'[1]Team Roping'!$A:$AI,3,FALSE)),"",(VLOOKUP(A21,'[1]Team Roping'!$A:$AI,3,FALSE)))</f>
        <v/>
      </c>
      <c r="G21" s="17" t="str">
        <f>IF(ISNA(VLOOKUP(A21,'[1]Girls Goat Tying'!$A:$AH,2,FALSE)),"",(VLOOKUP(A21,'[1]Girls Goat Tying'!$A:$AH,2,FALSE)))</f>
        <v/>
      </c>
      <c r="K21" s="6"/>
    </row>
    <row r="22" spans="1:11" ht="14.45" x14ac:dyDescent="0.3">
      <c r="A22" s="23" t="s">
        <v>41</v>
      </c>
      <c r="B22" s="17">
        <f>SUM(C22:G22)</f>
        <v>19</v>
      </c>
      <c r="C22" s="17" t="str">
        <f>IF(ISNA(VLOOKUP(A22,'[1]Girls Breakaway'!$A:$AH,2,FALSE)),"",(VLOOKUP(A22,'[1]Girls Breakaway'!$A:$AH,2,FALSE)))</f>
        <v/>
      </c>
      <c r="D22" s="17">
        <f>IF(ISNA(VLOOKUP(A22,'[1]Barrel Racing'!$A:$AH,2,FALSE)),"",(VLOOKUP(A22,'[1]Barrel Racing'!$A:$AH,2,FALSE)))</f>
        <v>7</v>
      </c>
      <c r="E22" s="17">
        <f>IF(ISNA(VLOOKUP(A22,'[1]Pole Bending'!$A:$AH,2,FALSE)),"",(VLOOKUP(A22,'[1]Pole Bending'!$A:$AH,2,FALSE)))</f>
        <v>12</v>
      </c>
      <c r="F22" s="17" t="str">
        <f>IF(ISNA(VLOOKUP(A22,'[1]Team Roping'!$A:$AI,3,FALSE)),"",(VLOOKUP(A22,'[1]Team Roping'!$A:$AI,3,FALSE)))</f>
        <v/>
      </c>
      <c r="G22" s="17" t="str">
        <f>IF(ISNA(VLOOKUP(A22,'[1]Girls Goat Tying'!$A:$AH,2,FALSE)),"",(VLOOKUP(A22,'[1]Girls Goat Tying'!$A:$AH,2,FALSE)))</f>
        <v/>
      </c>
      <c r="K22" s="6"/>
    </row>
    <row r="23" spans="1:11" ht="14.45" x14ac:dyDescent="0.3">
      <c r="A23" s="23" t="s">
        <v>55</v>
      </c>
      <c r="B23" s="17">
        <f>SUM(C23:G23)</f>
        <v>15</v>
      </c>
      <c r="C23" s="17" t="str">
        <f>IF(ISNA(VLOOKUP(A23,'[1]Girls Breakaway'!$A:$AH,2,FALSE)),"",(VLOOKUP(A23,'[1]Girls Breakaway'!$A:$AH,2,FALSE)))</f>
        <v/>
      </c>
      <c r="D23" s="17">
        <f>IF(ISNA(VLOOKUP(A23,'[1]Barrel Racing'!$A:$AH,2,FALSE)),"",(VLOOKUP(A23,'[1]Barrel Racing'!$A:$AH,2,FALSE)))</f>
        <v>1</v>
      </c>
      <c r="E23" s="17">
        <f>IF(ISNA(VLOOKUP(A23,'[1]Pole Bending'!$A:$AH,2,FALSE)),"",(VLOOKUP(A23,'[1]Pole Bending'!$A:$AH,2,FALSE)))</f>
        <v>13</v>
      </c>
      <c r="F23" s="17" t="str">
        <f>IF(ISNA(VLOOKUP(A23,'[1]Team Roping'!$A:$AI,3,FALSE)),"",(VLOOKUP(A23,'[1]Team Roping'!$A:$AI,3,FALSE)))</f>
        <v/>
      </c>
      <c r="G23" s="17">
        <f>IF(ISNA(VLOOKUP(A23,'[1]Girls Goat Tying'!$A:$AH,2,FALSE)),"",(VLOOKUP(A23,'[1]Girls Goat Tying'!$A:$AH,2,FALSE)))</f>
        <v>1</v>
      </c>
    </row>
    <row r="24" spans="1:11" ht="14.45" x14ac:dyDescent="0.3">
      <c r="A24" s="23" t="s">
        <v>40</v>
      </c>
      <c r="B24" s="17">
        <f>SUM(C24:G24)</f>
        <v>13</v>
      </c>
      <c r="C24" s="17" t="str">
        <f>IF(ISNA(VLOOKUP(A24,'[1]Girls Breakaway'!$A:$AH,2,FALSE)),"",(VLOOKUP(A24,'[1]Girls Breakaway'!$A:$AH,2,FALSE)))</f>
        <v/>
      </c>
      <c r="D24" s="17">
        <f>IF(ISNA(VLOOKUP(A24,'[1]Barrel Racing'!$A:$AH,2,FALSE)),"",(VLOOKUP(A24,'[1]Barrel Racing'!$A:$AH,2,FALSE)))</f>
        <v>7</v>
      </c>
      <c r="E24" s="17">
        <f>IF(ISNA(VLOOKUP(A24,'[1]Pole Bending'!$A:$AH,2,FALSE)),"",(VLOOKUP(A24,'[1]Pole Bending'!$A:$AH,2,FALSE)))</f>
        <v>6</v>
      </c>
      <c r="F24" s="17" t="str">
        <f>IF(ISNA(VLOOKUP(A24,'[1]Team Roping'!$A:$AI,3,FALSE)),"",(VLOOKUP(A24,'[1]Team Roping'!$A:$AI,3,FALSE)))</f>
        <v/>
      </c>
      <c r="G24" s="17" t="str">
        <f>IF(ISNA(VLOOKUP(A24,'[1]Girls Goat Tying'!$A:$AH,2,FALSE)),"",(VLOOKUP(A24,'[1]Girls Goat Tying'!$A:$AH,2,FALSE)))</f>
        <v/>
      </c>
    </row>
    <row r="25" spans="1:11" ht="14.45" x14ac:dyDescent="0.3">
      <c r="A25" s="23" t="s">
        <v>43</v>
      </c>
      <c r="B25" s="17">
        <f>SUM(C25:G25)</f>
        <v>8</v>
      </c>
      <c r="C25" s="17" t="str">
        <f>IF(ISNA(VLOOKUP(A25,'[1]Girls Breakaway'!$A:$AH,2,FALSE)),"",(VLOOKUP(A25,'[1]Girls Breakaway'!$A:$AH,2,FALSE)))</f>
        <v/>
      </c>
      <c r="D25" s="17">
        <f>IF(ISNA(VLOOKUP(A25,'[1]Barrel Racing'!$A:$AH,2,FALSE)),"",(VLOOKUP(A25,'[1]Barrel Racing'!$A:$AH,2,FALSE)))</f>
        <v>1</v>
      </c>
      <c r="E25" s="17">
        <f>IF(ISNA(VLOOKUP(A25,'[1]Pole Bending'!$A:$AH,2,FALSE)),"",(VLOOKUP(A25,'[1]Pole Bending'!$A:$AH,2,FALSE)))</f>
        <v>7</v>
      </c>
      <c r="F25" s="17" t="str">
        <f>IF(ISNA(VLOOKUP(A25,'[1]Team Roping'!$A:$AI,3,FALSE)),"",(VLOOKUP(A25,'[1]Team Roping'!$A:$AI,3,FALSE)))</f>
        <v/>
      </c>
      <c r="G25" s="17" t="str">
        <f>IF(ISNA(VLOOKUP(A25,'[1]Girls Goat Tying'!$A:$AH,2,FALSE)),"",(VLOOKUP(A25,'[1]Girls Goat Tying'!$A:$AH,2,FALSE)))</f>
        <v/>
      </c>
    </row>
    <row r="26" spans="1:11" ht="14.45" x14ac:dyDescent="0.3">
      <c r="A26" s="23" t="s">
        <v>63</v>
      </c>
      <c r="B26" s="17">
        <f>SUM(C26:G26)</f>
        <v>2</v>
      </c>
      <c r="C26" s="17" t="str">
        <f>IF(ISNA(VLOOKUP(A26,'[1]Girls Breakaway'!$A:$AH,2,FALSE)),"",(VLOOKUP(A26,'[1]Girls Breakaway'!$A:$AH,2,FALSE)))</f>
        <v/>
      </c>
      <c r="D26" s="17" t="str">
        <f>IF(ISNA(VLOOKUP(A26,'[1]Barrel Racing'!$A:$AH,2,FALSE)),"",(VLOOKUP(A26,'[1]Barrel Racing'!$A:$AH,2,FALSE)))</f>
        <v/>
      </c>
      <c r="E26" s="17" t="str">
        <f>IF(ISNA(VLOOKUP(A26,'[1]Pole Bending'!$A:$AH,2,FALSE)),"",(VLOOKUP(A26,'[1]Pole Bending'!$A:$AH,2,FALSE)))</f>
        <v/>
      </c>
      <c r="F26" s="17" t="str">
        <f>IF(ISNA(VLOOKUP(A26,'[1]Team Roping'!$A:$AI,3,FALSE)),"",(VLOOKUP(A26,'[1]Team Roping'!$A:$AI,3,FALSE)))</f>
        <v/>
      </c>
      <c r="G26" s="17">
        <v>2</v>
      </c>
    </row>
    <row r="27" spans="1:11" ht="14.45" x14ac:dyDescent="0.3">
      <c r="A27" s="23" t="s">
        <v>64</v>
      </c>
      <c r="B27" s="17">
        <f>SUM(C27:G27)</f>
        <v>1</v>
      </c>
      <c r="C27" s="17" t="str">
        <f>IF(ISNA(VLOOKUP(A27,'[1]Girls Breakaway'!$A:$AH,2,FALSE)),"",(VLOOKUP(A27,'[1]Girls Breakaway'!$A:$AH,2,FALSE)))</f>
        <v/>
      </c>
      <c r="D27" s="17">
        <f>IF(ISNA(VLOOKUP(A27,'[1]Barrel Racing'!$A:$AH,2,FALSE)),"",(VLOOKUP(A27,'[1]Barrel Racing'!$A:$AH,2,FALSE)))</f>
        <v>1</v>
      </c>
      <c r="E27" s="17" t="str">
        <f>IF(ISNA(VLOOKUP(A27,'[1]Pole Bending'!$A:$AH,2,FALSE)),"",(VLOOKUP(A27,'[1]Pole Bending'!$A:$AH,2,FALSE)))</f>
        <v/>
      </c>
      <c r="F27" s="17" t="str">
        <f>IF(ISNA(VLOOKUP(A27,'[1]Team Roping'!$A:$AI,3,FALSE)),"",(VLOOKUP(A27,'[1]Team Roping'!$A:$AI,3,FALSE)))</f>
        <v/>
      </c>
      <c r="G27" s="17" t="str">
        <f>IF(ISNA(VLOOKUP(A27,'[1]Girls Goat Tying'!$A:$AH,2,FALSE)),"",(VLOOKUP(A27,'[1]Girls Goat Tying'!$A:$AH,2,FALSE)))</f>
        <v/>
      </c>
    </row>
    <row r="28" spans="1:11" ht="14.45" x14ac:dyDescent="0.3">
      <c r="A28" s="23" t="s">
        <v>44</v>
      </c>
      <c r="B28" s="17">
        <f>SUM(C28:G28)</f>
        <v>0</v>
      </c>
      <c r="C28" s="17" t="str">
        <f>IF(ISNA(VLOOKUP(A28,'[1]Girls Breakaway'!$A:$AH,2,FALSE)),"",(VLOOKUP(A28,'[1]Girls Breakaway'!$A:$AH,2,FALSE)))</f>
        <v/>
      </c>
      <c r="D28" s="17">
        <f>IF(ISNA(VLOOKUP(A28,'[1]Barrel Racing'!$A:$AH,2,FALSE)),"",(VLOOKUP(A28,'[1]Barrel Racing'!$A:$AH,2,FALSE)))</f>
        <v>0</v>
      </c>
      <c r="E28" s="17" t="str">
        <f>IF(ISNA(VLOOKUP(A28,'[1]Pole Bending'!$A:$AH,2,FALSE)),"",(VLOOKUP(A28,'[1]Pole Bending'!$A:$AH,2,FALSE)))</f>
        <v/>
      </c>
      <c r="F28" s="17" t="str">
        <f>IF(ISNA(VLOOKUP(A28,'[1]Team Roping'!$A:$AI,3,FALSE)),"",(VLOOKUP(A28,'[1]Team Roping'!$A:$AI,3,FALSE)))</f>
        <v/>
      </c>
      <c r="G28" s="17" t="str">
        <f>IF(ISNA(VLOOKUP(A28,'[1]Girls Goat Tying'!$A:$AH,2,FALSE)),"",(VLOOKUP(A28,'[1]Girls Goat Tying'!$A:$AH,2,FALSE)))</f>
        <v/>
      </c>
    </row>
    <row r="29" spans="1:11" ht="14.45" x14ac:dyDescent="0.3">
      <c r="A29" s="23"/>
      <c r="B29" s="17">
        <f>SUM(C29:G29)</f>
        <v>0</v>
      </c>
      <c r="C29" s="17">
        <f>IF(ISNA(VLOOKUP(A29,'[1]Girls Breakaway'!$A:$AH,2,FALSE)),"",(VLOOKUP(A29,'[1]Girls Breakaway'!$A:$AH,2,FALSE)))</f>
        <v>0</v>
      </c>
      <c r="D29" s="17">
        <f>IF(ISNA(VLOOKUP(A29,'[1]Barrel Racing'!$A:$AH,2,FALSE)),"",(VLOOKUP(A29,'[1]Barrel Racing'!$A:$AH,2,FALSE)))</f>
        <v>0</v>
      </c>
      <c r="E29" s="17">
        <f>IF(ISNA(VLOOKUP(A29,'[1]Pole Bending'!$A:$AH,2,FALSE)),"",(VLOOKUP(A29,'[1]Pole Bending'!$A:$AH,2,FALSE)))</f>
        <v>0</v>
      </c>
      <c r="F29" s="17">
        <f>IF(ISNA(VLOOKUP(A29,'[1]Team Roping'!$A:$AI,3,FALSE)),"",(VLOOKUP(A29,'[1]Team Roping'!$A:$AI,3,FALSE)))</f>
        <v>0</v>
      </c>
      <c r="G29" s="17">
        <f>IF(ISNA(VLOOKUP(A29,'[1]Girls Goat Tying'!$A:$AH,2,FALSE)),"",(VLOOKUP(A29,'[1]Girls Goat Tying'!$A:$AH,2,FALSE)))</f>
        <v>0</v>
      </c>
    </row>
    <row r="30" spans="1:11" ht="14.45" x14ac:dyDescent="0.3">
      <c r="A30" s="23"/>
      <c r="B30" s="17">
        <f>SUM(C30:G30)</f>
        <v>0</v>
      </c>
      <c r="C30" s="17">
        <f>IF(ISNA(VLOOKUP(A30,'[1]Girls Breakaway'!$A:$AH,2,FALSE)),"",(VLOOKUP(A30,'[1]Girls Breakaway'!$A:$AH,2,FALSE)))</f>
        <v>0</v>
      </c>
      <c r="D30" s="17">
        <f>IF(ISNA(VLOOKUP(A30,'[1]Barrel Racing'!$A:$AH,2,FALSE)),"",(VLOOKUP(A30,'[1]Barrel Racing'!$A:$AH,2,FALSE)))</f>
        <v>0</v>
      </c>
      <c r="E30" s="17">
        <f>IF(ISNA(VLOOKUP(A30,'[1]Pole Bending'!$A:$AH,2,FALSE)),"",(VLOOKUP(A30,'[1]Pole Bending'!$A:$AH,2,FALSE)))</f>
        <v>0</v>
      </c>
      <c r="F30" s="17">
        <f>IF(ISNA(VLOOKUP(A30,'[1]Team Roping'!$A:$AI,3,FALSE)),"",(VLOOKUP(A30,'[1]Team Roping'!$A:$AI,3,FALSE)))</f>
        <v>0</v>
      </c>
      <c r="G30" s="17">
        <f>IF(ISNA(VLOOKUP(A30,'[1]Girls Goat Tying'!$A:$AH,2,FALSE)),"",(VLOOKUP(A30,'[1]Girls Goat Tying'!$A:$AH,2,FALSE)))</f>
        <v>0</v>
      </c>
    </row>
    <row r="31" spans="1:11" ht="14.45" x14ac:dyDescent="0.3">
      <c r="A31" s="23"/>
      <c r="B31" s="17">
        <f t="shared" ref="B27:B33" si="0">SUM(C31:G31)</f>
        <v>0</v>
      </c>
      <c r="C31" s="17" t="str">
        <f>IF(ISNA(VLOOKUP(A31,'[1]Girls Breakaway'!$A:$AH,2,FALSE)),"",(VLOOKUP(A31,'[1]Girls Breakaway'!$A:$AH,2,FALSE)))</f>
        <v/>
      </c>
      <c r="D31" s="17" t="str">
        <f>IF(ISNA(VLOOKUP(A31,'[1]Barrel Racing'!$A:$AH,2,FALSE)),"",(VLOOKUP(A31,'[1]Barrel Racing'!$A:$AH,2,FALSE)))</f>
        <v/>
      </c>
      <c r="E31" s="17" t="str">
        <f>IF(ISNA(VLOOKUP(A31,'[1]Pole Bending'!$A:$AH,2,FALSE)),"",(VLOOKUP(A31,'[1]Pole Bending'!$A:$AH,2,FALSE)))</f>
        <v/>
      </c>
      <c r="F31" s="17" t="str">
        <f>IF(ISNA(VLOOKUP(A31,'[1]Team Roping'!$A:$AI,3,FALSE)),"",(VLOOKUP(A31,'[1]Team Roping'!$A:$AI,3,FALSE)))</f>
        <v/>
      </c>
      <c r="G31" s="17" t="str">
        <f>IF(ISNA(VLOOKUP(A31,'[1]Girls Goat Tying'!$A:$AH,2,FALSE)),"",(VLOOKUP(A31,'[1]Girls Goat Tying'!$A:$AH,2,FALSE)))</f>
        <v/>
      </c>
    </row>
    <row r="32" spans="1:11" ht="14.45" x14ac:dyDescent="0.3">
      <c r="A32" s="23"/>
      <c r="B32" s="17">
        <f t="shared" si="0"/>
        <v>0</v>
      </c>
      <c r="C32" s="17" t="str">
        <f>IF(ISNA(VLOOKUP(A32,'[1]Girls Breakaway'!$A:$AH,2,FALSE)),"",(VLOOKUP(A32,'[1]Girls Breakaway'!$A:$AH,2,FALSE)))</f>
        <v/>
      </c>
      <c r="D32" s="17" t="str">
        <f>IF(ISNA(VLOOKUP(A32,'[1]Barrel Racing'!$A:$AH,2,FALSE)),"",(VLOOKUP(A32,'[1]Barrel Racing'!$A:$AH,2,FALSE)))</f>
        <v/>
      </c>
      <c r="E32" s="17" t="str">
        <f>IF(ISNA(VLOOKUP(A32,'[1]Pole Bending'!$A:$AH,2,FALSE)),"",(VLOOKUP(A32,'[1]Pole Bending'!$A:$AH,2,FALSE)))</f>
        <v/>
      </c>
      <c r="F32" s="17" t="str">
        <f>IF(ISNA(VLOOKUP(A32,'[1]Team Roping'!$A:$AI,3,FALSE)),"",(VLOOKUP(A32,'[1]Team Roping'!$A:$AI,3,FALSE)))</f>
        <v/>
      </c>
      <c r="G32" s="17" t="str">
        <f>IF(ISNA(VLOOKUP(A32,'[1]Girls Goat Tying'!$A:$AH,2,FALSE)),"",(VLOOKUP(A32,'[1]Girls Goat Tying'!$A:$AH,2,FALSE)))</f>
        <v/>
      </c>
    </row>
    <row r="33" spans="1:7" ht="14.45" x14ac:dyDescent="0.3">
      <c r="A33" s="23"/>
      <c r="B33" s="17">
        <f t="shared" si="0"/>
        <v>0</v>
      </c>
      <c r="C33" s="17" t="str">
        <f>IF(ISNA(VLOOKUP(A33,'[1]Girls Breakaway'!$A:$AH,2,FALSE)),"",(VLOOKUP(A33,'[1]Girls Breakaway'!$A:$AH,2,FALSE)))</f>
        <v/>
      </c>
      <c r="D33" s="17" t="str">
        <f>IF(ISNA(VLOOKUP(A33,'[1]Barrel Racing'!$A:$AH,2,FALSE)),"",(VLOOKUP(A33,'[1]Barrel Racing'!$A:$AH,2,FALSE)))</f>
        <v/>
      </c>
      <c r="E33" s="17" t="str">
        <f>IF(ISNA(VLOOKUP(A33,'[1]Pole Bending'!$A:$AH,2,FALSE)),"",(VLOOKUP(A33,'[1]Pole Bending'!$A:$AH,2,FALSE)))</f>
        <v/>
      </c>
      <c r="F33" s="17" t="str">
        <f>IF(ISNA(VLOOKUP(A33,'[1]Team Roping'!$A:$AI,3,FALSE)),"",(VLOOKUP(A33,'[1]Team Roping'!$A:$AI,3,FALSE)))</f>
        <v/>
      </c>
      <c r="G33" s="17" t="str">
        <f>IF(ISNA(VLOOKUP(A33,'[1]Girls Goat Tying'!$A:$AH,2,FALSE)),"",(VLOOKUP(A33,'[1]Girls Goat Tying'!$A:$AH,2,FALSE)))</f>
        <v/>
      </c>
    </row>
    <row r="34" spans="1:7" x14ac:dyDescent="0.25">
      <c r="A34" s="23"/>
      <c r="B34" s="17">
        <f t="shared" ref="B34:B42" si="1">SUM(C34:G34)</f>
        <v>0</v>
      </c>
      <c r="C34" s="17" t="str">
        <f>IF(ISNA(VLOOKUP(A34,'[1]Girls Breakaway'!$A:$AH,2,FALSE)),"",(VLOOKUP(A34,'[1]Girls Breakaway'!$A:$AH,2,FALSE)))</f>
        <v/>
      </c>
      <c r="D34" s="17" t="str">
        <f>IF(ISNA(VLOOKUP(A34,'[1]Barrel Racing'!$A:$AH,2,FALSE)),"",(VLOOKUP(A34,'[1]Barrel Racing'!$A:$AH,2,FALSE)))</f>
        <v/>
      </c>
      <c r="E34" s="17" t="str">
        <f>IF(ISNA(VLOOKUP(A34,'[1]Pole Bending'!$A:$AH,2,FALSE)),"",(VLOOKUP(A34,'[1]Pole Bending'!$A:$AH,2,FALSE)))</f>
        <v/>
      </c>
      <c r="F34" s="17" t="str">
        <f>IF(ISNA(VLOOKUP(A34,'[1]Team Roping'!$A:$AI,3,FALSE)),"",(VLOOKUP(A34,'[1]Team Roping'!$A:$AI,3,FALSE)))</f>
        <v/>
      </c>
      <c r="G34" s="17" t="str">
        <f>IF(ISNA(VLOOKUP(A34,'[1]Girls Goat Tying'!$A:$AH,2,FALSE)),"",(VLOOKUP(A34,'[1]Girls Goat Tying'!$A:$AH,2,FALSE)))</f>
        <v/>
      </c>
    </row>
    <row r="35" spans="1:7" x14ac:dyDescent="0.25">
      <c r="A35" s="23"/>
      <c r="B35" s="17">
        <f t="shared" si="1"/>
        <v>0</v>
      </c>
      <c r="C35" s="17" t="str">
        <f>IF(ISNA(VLOOKUP(A35,'[1]Girls Breakaway'!$A:$AH,2,FALSE)),"",(VLOOKUP(A35,'[1]Girls Breakaway'!$A:$AH,2,FALSE)))</f>
        <v/>
      </c>
      <c r="D35" s="17" t="str">
        <f>IF(ISNA(VLOOKUP(A35,'[1]Barrel Racing'!$A:$AH,2,FALSE)),"",(VLOOKUP(A35,'[1]Barrel Racing'!$A:$AH,2,FALSE)))</f>
        <v/>
      </c>
      <c r="E35" s="17" t="str">
        <f>IF(ISNA(VLOOKUP(A35,'[1]Pole Bending'!$A:$AH,2,FALSE)),"",(VLOOKUP(A35,'[1]Pole Bending'!$A:$AH,2,FALSE)))</f>
        <v/>
      </c>
      <c r="F35" s="17" t="str">
        <f>IF(ISNA(VLOOKUP(A35,'[1]Team Roping'!$A:$AI,3,FALSE)),"",(VLOOKUP(A35,'[1]Team Roping'!$A:$AI,3,FALSE)))</f>
        <v/>
      </c>
      <c r="G35" s="17" t="str">
        <f>IF(ISNA(VLOOKUP(A35,'[1]Girls Goat Tying'!$A:$AH,2,FALSE)),"",(VLOOKUP(A35,'[1]Girls Goat Tying'!$A:$AH,2,FALSE)))</f>
        <v/>
      </c>
    </row>
    <row r="36" spans="1:7" x14ac:dyDescent="0.25">
      <c r="A36" s="23"/>
      <c r="B36" s="17">
        <f t="shared" si="1"/>
        <v>0</v>
      </c>
      <c r="C36" s="17" t="str">
        <f>IF(ISNA(VLOOKUP(A36,'[1]Girls Breakaway'!$A:$AH,2,FALSE)),"",(VLOOKUP(A36,'[1]Girls Breakaway'!$A:$AH,2,FALSE)))</f>
        <v/>
      </c>
      <c r="D36" s="17" t="str">
        <f>IF(ISNA(VLOOKUP(A36,'[1]Barrel Racing'!$A:$AH,2,FALSE)),"",(VLOOKUP(A36,'[1]Barrel Racing'!$A:$AH,2,FALSE)))</f>
        <v/>
      </c>
      <c r="E36" s="17" t="str">
        <f>IF(ISNA(VLOOKUP(A36,'[1]Pole Bending'!$A:$AH,2,FALSE)),"",(VLOOKUP(A36,'[1]Pole Bending'!$A:$AH,2,FALSE)))</f>
        <v/>
      </c>
      <c r="F36" s="17" t="str">
        <f>IF(ISNA(VLOOKUP(A36,'[1]Team Roping'!$A:$AI,3,FALSE)),"",(VLOOKUP(A36,'[1]Team Roping'!$A:$AI,3,FALSE)))</f>
        <v/>
      </c>
      <c r="G36" s="17" t="str">
        <f>IF(ISNA(VLOOKUP(A36,'[1]Girls Goat Tying'!$A:$AH,2,FALSE)),"",(VLOOKUP(A36,'[1]Girls Goat Tying'!$A:$AH,2,FALSE)))</f>
        <v/>
      </c>
    </row>
    <row r="37" spans="1:7" x14ac:dyDescent="0.25">
      <c r="A37" s="23"/>
      <c r="B37" s="17">
        <f t="shared" si="1"/>
        <v>0</v>
      </c>
      <c r="C37" s="17" t="str">
        <f>IF(ISNA(VLOOKUP(A37,'[1]Girls Breakaway'!$A:$AH,2,FALSE)),"",(VLOOKUP(A37,'[1]Girls Breakaway'!$A:$AH,2,FALSE)))</f>
        <v/>
      </c>
      <c r="D37" s="17" t="str">
        <f>IF(ISNA(VLOOKUP(A37,'[1]Barrel Racing'!$A:$AH,2,FALSE)),"",(VLOOKUP(A37,'[1]Barrel Racing'!$A:$AH,2,FALSE)))</f>
        <v/>
      </c>
      <c r="E37" s="17" t="str">
        <f>IF(ISNA(VLOOKUP(A37,'[1]Pole Bending'!$A:$AH,2,FALSE)),"",(VLOOKUP(A37,'[1]Pole Bending'!$A:$AH,2,FALSE)))</f>
        <v/>
      </c>
      <c r="F37" s="17" t="str">
        <f>IF(ISNA(VLOOKUP(A37,'[1]Team Roping'!$A:$AI,3,FALSE)),"",(VLOOKUP(A37,'[1]Team Roping'!$A:$AI,3,FALSE)))</f>
        <v/>
      </c>
      <c r="G37" s="17" t="str">
        <f>IF(ISNA(VLOOKUP(A37,'[1]Girls Goat Tying'!$A:$AH,2,FALSE)),"",(VLOOKUP(A37,'[1]Girls Goat Tying'!$A:$AH,2,FALSE)))</f>
        <v/>
      </c>
    </row>
    <row r="38" spans="1:7" x14ac:dyDescent="0.25">
      <c r="A38" s="22"/>
      <c r="B38" s="17">
        <f t="shared" si="1"/>
        <v>0</v>
      </c>
      <c r="C38" s="17" t="str">
        <f>IF(ISNA(VLOOKUP(A38,'[1]Girls Breakaway'!$A:$AH,2,FALSE)),"",(VLOOKUP(A38,'[1]Girls Breakaway'!$A:$AH,2,FALSE)))</f>
        <v/>
      </c>
      <c r="D38" s="17" t="str">
        <f>IF(ISNA(VLOOKUP(A38,'[1]Barrel Racing'!$A:$AH,2,FALSE)),"",(VLOOKUP(A38,'[1]Barrel Racing'!$A:$AH,2,FALSE)))</f>
        <v/>
      </c>
      <c r="E38" s="17" t="str">
        <f>IF(ISNA(VLOOKUP(A38,'[1]Pole Bending'!$A:$AH,2,FALSE)),"",(VLOOKUP(A38,'[1]Pole Bending'!$A:$AH,2,FALSE)))</f>
        <v/>
      </c>
      <c r="F38" s="17" t="str">
        <f>IF(ISNA(VLOOKUP(A38,'[1]Team Roping'!$A:$AI,3,FALSE)),"",(VLOOKUP(A38,'[1]Team Roping'!$A:$AI,3,FALSE)))</f>
        <v/>
      </c>
      <c r="G38" s="17" t="str">
        <f>IF(ISNA(VLOOKUP(A38,'[1]Girls Goat Tying'!$A:$AH,2,FALSE)),"",(VLOOKUP(A38,'[1]Girls Goat Tying'!$A:$AH,2,FALSE)))</f>
        <v/>
      </c>
    </row>
    <row r="39" spans="1:7" x14ac:dyDescent="0.25">
      <c r="A39" s="22"/>
      <c r="B39" s="17">
        <f t="shared" si="1"/>
        <v>0</v>
      </c>
      <c r="C39" s="17" t="str">
        <f>IF(ISNA(VLOOKUP(A39,'[1]Girls Breakaway'!$A:$AH,2,FALSE)),"",(VLOOKUP(A39,'[1]Girls Breakaway'!$A:$AH,2,FALSE)))</f>
        <v/>
      </c>
      <c r="D39" s="17" t="str">
        <f>IF(ISNA(VLOOKUP(A39,'[1]Barrel Racing'!$A:$AH,2,FALSE)),"",(VLOOKUP(A39,'[1]Barrel Racing'!$A:$AH,2,FALSE)))</f>
        <v/>
      </c>
      <c r="E39" s="17" t="str">
        <f>IF(ISNA(VLOOKUP(A39,'[1]Pole Bending'!$A:$AH,2,FALSE)),"",(VLOOKUP(A39,'[1]Pole Bending'!$A:$AH,2,FALSE)))</f>
        <v/>
      </c>
      <c r="F39" s="17" t="str">
        <f>IF(ISNA(VLOOKUP(A39,'[1]Team Roping'!$A:$AI,3,FALSE)),"",(VLOOKUP(A39,'[1]Team Roping'!$A:$AI,3,FALSE)))</f>
        <v/>
      </c>
      <c r="G39" s="17" t="str">
        <f>IF(ISNA(VLOOKUP(A39,'[1]Girls Goat Tying'!$A:$AH,2,FALSE)),"",(VLOOKUP(A39,'[1]Girls Goat Tying'!$A:$AH,2,FALSE)))</f>
        <v/>
      </c>
    </row>
    <row r="40" spans="1:7" x14ac:dyDescent="0.25">
      <c r="A40" s="22"/>
      <c r="B40" s="17">
        <f t="shared" si="1"/>
        <v>0</v>
      </c>
      <c r="C40" s="17" t="str">
        <f>IF(ISNA(VLOOKUP(A40,'[1]Girls Breakaway'!$A:$AH,2,FALSE)),"",(VLOOKUP(A40,'[1]Girls Breakaway'!$A:$AH,2,FALSE)))</f>
        <v/>
      </c>
      <c r="D40" s="17" t="str">
        <f>IF(ISNA(VLOOKUP(A40,'[1]Barrel Racing'!$A:$AH,2,FALSE)),"",(VLOOKUP(A40,'[1]Barrel Racing'!$A:$AH,2,FALSE)))</f>
        <v/>
      </c>
      <c r="E40" s="17" t="str">
        <f>IF(ISNA(VLOOKUP(A40,'[1]Pole Bending'!$A:$AH,2,FALSE)),"",(VLOOKUP(A40,'[1]Pole Bending'!$A:$AH,2,FALSE)))</f>
        <v/>
      </c>
      <c r="F40" s="17" t="str">
        <f>IF(ISNA(VLOOKUP(A40,'[1]Team Roping'!$A:$AI,3,FALSE)),"",(VLOOKUP(A40,'[1]Team Roping'!$A:$AI,3,FALSE)))</f>
        <v/>
      </c>
      <c r="G40" s="17" t="str">
        <f>IF(ISNA(VLOOKUP(A40,'[1]Girls Goat Tying'!$A:$AH,2,FALSE)),"",(VLOOKUP(A40,'[1]Girls Goat Tying'!$A:$AH,2,FALSE)))</f>
        <v/>
      </c>
    </row>
    <row r="41" spans="1:7" x14ac:dyDescent="0.25">
      <c r="A41" s="22"/>
      <c r="B41" s="17">
        <f t="shared" si="1"/>
        <v>0</v>
      </c>
      <c r="C41" s="17" t="str">
        <f>IF(ISNA(VLOOKUP(A41,'[1]Girls Breakaway'!$A:$AH,2,FALSE)),"",(VLOOKUP(A41,'[1]Girls Breakaway'!$A:$AH,2,FALSE)))</f>
        <v/>
      </c>
      <c r="D41" s="17" t="str">
        <f>IF(ISNA(VLOOKUP(A41,'[1]Barrel Racing'!$A:$AH,2,FALSE)),"",(VLOOKUP(A41,'[1]Barrel Racing'!$A:$AH,2,FALSE)))</f>
        <v/>
      </c>
      <c r="E41" s="17" t="str">
        <f>IF(ISNA(VLOOKUP(A41,'[1]Pole Bending'!$A:$AH,2,FALSE)),"",(VLOOKUP(A41,'[1]Pole Bending'!$A:$AH,2,FALSE)))</f>
        <v/>
      </c>
      <c r="F41" s="17" t="str">
        <f>IF(ISNA(VLOOKUP(A41,'[1]Team Roping'!$A:$AI,3,FALSE)),"",(VLOOKUP(A41,'[1]Team Roping'!$A:$AI,3,FALSE)))</f>
        <v/>
      </c>
      <c r="G41" s="17" t="str">
        <f>IF(ISNA(VLOOKUP(A41,'[1]Girls Goat Tying'!$A:$AH,2,FALSE)),"",(VLOOKUP(A41,'[1]Girls Goat Tying'!$A:$AH,2,FALSE)))</f>
        <v/>
      </c>
    </row>
    <row r="42" spans="1:7" x14ac:dyDescent="0.25">
      <c r="A42" s="22"/>
      <c r="B42" s="17">
        <f t="shared" si="1"/>
        <v>0</v>
      </c>
      <c r="C42" s="17" t="str">
        <f>IF(ISNA(VLOOKUP(A42,'[1]Girls Breakaway'!$A:$AH,2,FALSE)),"",(VLOOKUP(A42,'[1]Girls Breakaway'!$A:$AH,2,FALSE)))</f>
        <v/>
      </c>
      <c r="D42" s="17" t="str">
        <f>IF(ISNA(VLOOKUP(A42,'[1]Barrel Racing'!$A:$AH,2,FALSE)),"",(VLOOKUP(A42,'[1]Barrel Racing'!$A:$AH,2,FALSE)))</f>
        <v/>
      </c>
      <c r="E42" s="17" t="str">
        <f>IF(ISNA(VLOOKUP(A42,'[1]Pole Bending'!$A:$AH,2,FALSE)),"",(VLOOKUP(A42,'[1]Pole Bending'!$A:$AH,2,FALSE)))</f>
        <v/>
      </c>
      <c r="F42" s="17" t="str">
        <f>IF(ISNA(VLOOKUP(A42,'[1]Team Roping'!$A:$AI,3,FALSE)),"",(VLOOKUP(A42,'[1]Team Roping'!$A:$AI,3,FALSE)))</f>
        <v/>
      </c>
      <c r="G42" s="17" t="str">
        <f>IF(ISNA(VLOOKUP(A42,'[1]Girls Goat Tying'!$A:$AH,2,FALSE)),"",(VLOOKUP(A42,'[1]Girls Goat Tying'!$A:$AH,2,FALSE)))</f>
        <v/>
      </c>
    </row>
    <row r="43" spans="1:7" x14ac:dyDescent="0.25">
      <c r="A43" s="22"/>
      <c r="B43" s="17">
        <f t="shared" ref="B43:B76" si="2">SUM(C43:G43)</f>
        <v>0</v>
      </c>
      <c r="C43" s="17" t="str">
        <f>IF(ISNA(VLOOKUP(A43,'[1]Girls Breakaway'!$A:$AH,2,FALSE)),"",(VLOOKUP(A43,'[1]Girls Breakaway'!$A:$AH,2,FALSE)))</f>
        <v/>
      </c>
      <c r="D43" s="17" t="str">
        <f>IF(ISNA(VLOOKUP(A43,'[1]Barrel Racing'!$A:$AH,2,FALSE)),"",(VLOOKUP(A43,'[1]Barrel Racing'!$A:$AH,2,FALSE)))</f>
        <v/>
      </c>
      <c r="E43" s="17" t="str">
        <f>IF(ISNA(VLOOKUP(A43,'[1]Pole Bending'!$A:$AH,2,FALSE)),"",(VLOOKUP(A43,'[1]Pole Bending'!$A:$AH,2,FALSE)))</f>
        <v/>
      </c>
      <c r="F43" s="17" t="str">
        <f>IF(ISNA(VLOOKUP(A43,'[1]Team Roping'!$A:$AI,3,FALSE)),"",(VLOOKUP(A43,'[1]Team Roping'!$A:$AI,3,FALSE)))</f>
        <v/>
      </c>
      <c r="G43" s="17" t="str">
        <f>IF(ISNA(VLOOKUP(A43,'[1]Girls Goat Tying'!$A:$AH,2,FALSE)),"",(VLOOKUP(A43,'[1]Girls Goat Tying'!$A:$AH,2,FALSE)))</f>
        <v/>
      </c>
    </row>
    <row r="44" spans="1:7" x14ac:dyDescent="0.25">
      <c r="A44" s="22"/>
      <c r="B44" s="17">
        <f t="shared" si="2"/>
        <v>0</v>
      </c>
      <c r="C44" s="17" t="str">
        <f>IF(ISNA(VLOOKUP(A44,'[1]Girls Breakaway'!$A:$AH,2,FALSE)),"",(VLOOKUP(A44,'[1]Girls Breakaway'!$A:$AH,2,FALSE)))</f>
        <v/>
      </c>
      <c r="D44" s="17" t="str">
        <f>IF(ISNA(VLOOKUP(A44,'[1]Barrel Racing'!$A:$AH,2,FALSE)),"",(VLOOKUP(A44,'[1]Barrel Racing'!$A:$AH,2,FALSE)))</f>
        <v/>
      </c>
      <c r="E44" s="17" t="str">
        <f>IF(ISNA(VLOOKUP(A44,'[1]Pole Bending'!$A:$AH,2,FALSE)),"",(VLOOKUP(A44,'[1]Pole Bending'!$A:$AH,2,FALSE)))</f>
        <v/>
      </c>
      <c r="F44" s="17" t="str">
        <f>IF(ISNA(VLOOKUP(A44,'[1]Team Roping'!$A:$AI,3,FALSE)),"",(VLOOKUP(A44,'[1]Team Roping'!$A:$AI,3,FALSE)))</f>
        <v/>
      </c>
      <c r="G44" s="17" t="str">
        <f>IF(ISNA(VLOOKUP(A44,'[1]Girls Goat Tying'!$A:$AH,2,FALSE)),"",(VLOOKUP(A44,'[1]Girls Goat Tying'!$A:$AH,2,FALSE)))</f>
        <v/>
      </c>
    </row>
    <row r="45" spans="1:7" x14ac:dyDescent="0.25">
      <c r="A45" s="22"/>
      <c r="B45" s="17">
        <f t="shared" si="2"/>
        <v>0</v>
      </c>
      <c r="C45" s="17" t="str">
        <f>IF(ISNA(VLOOKUP(A45,'[1]Girls Breakaway'!$A:$AH,2,FALSE)),"",(VLOOKUP(A45,'[1]Girls Breakaway'!$A:$AH,2,FALSE)))</f>
        <v/>
      </c>
      <c r="D45" s="17" t="str">
        <f>IF(ISNA(VLOOKUP(A45,'[1]Barrel Racing'!$A:$AH,2,FALSE)),"",(VLOOKUP(A45,'[1]Barrel Racing'!$A:$AH,2,FALSE)))</f>
        <v/>
      </c>
      <c r="E45" s="17" t="str">
        <f>IF(ISNA(VLOOKUP(A45,'[1]Pole Bending'!$A:$AH,2,FALSE)),"",(VLOOKUP(A45,'[1]Pole Bending'!$A:$AH,2,FALSE)))</f>
        <v/>
      </c>
      <c r="F45" s="17" t="str">
        <f>IF(ISNA(VLOOKUP(A45,'[1]Team Roping'!$A:$AI,3,FALSE)),"",(VLOOKUP(A45,'[1]Team Roping'!$A:$AI,3,FALSE)))</f>
        <v/>
      </c>
      <c r="G45" s="17" t="str">
        <f>IF(ISNA(VLOOKUP(A45,'[1]Girls Goat Tying'!$A:$AH,2,FALSE)),"",(VLOOKUP(A45,'[1]Girls Goat Tying'!$A:$AH,2,FALSE)))</f>
        <v/>
      </c>
    </row>
    <row r="46" spans="1:7" x14ac:dyDescent="0.25">
      <c r="A46" s="22"/>
      <c r="B46" s="17">
        <f t="shared" si="2"/>
        <v>0</v>
      </c>
      <c r="C46" s="17" t="str">
        <f>IF(ISNA(VLOOKUP(A46,'[1]Girls Breakaway'!$A:$AH,2,FALSE)),"",(VLOOKUP(A46,'[1]Girls Breakaway'!$A:$AH,2,FALSE)))</f>
        <v/>
      </c>
      <c r="D46" s="17" t="str">
        <f>IF(ISNA(VLOOKUP(A46,'[1]Barrel Racing'!$A:$AH,2,FALSE)),"",(VLOOKUP(A46,'[1]Barrel Racing'!$A:$AH,2,FALSE)))</f>
        <v/>
      </c>
      <c r="E46" s="17" t="str">
        <f>IF(ISNA(VLOOKUP(A46,'[1]Pole Bending'!$A:$AH,2,FALSE)),"",(VLOOKUP(A46,'[1]Pole Bending'!$A:$AH,2,FALSE)))</f>
        <v/>
      </c>
      <c r="F46" s="17" t="str">
        <f>IF(ISNA(VLOOKUP(A46,'[1]Team Roping'!$A:$AI,3,FALSE)),"",(VLOOKUP(A46,'[1]Team Roping'!$A:$AI,3,FALSE)))</f>
        <v/>
      </c>
      <c r="G46" s="17" t="str">
        <f>IF(ISNA(VLOOKUP(A46,'[1]Girls Goat Tying'!$A:$AH,2,FALSE)),"",(VLOOKUP(A46,'[1]Girls Goat Tying'!$A:$AH,2,FALSE)))</f>
        <v/>
      </c>
    </row>
    <row r="47" spans="1:7" x14ac:dyDescent="0.25">
      <c r="A47" s="22"/>
      <c r="B47" s="17">
        <f t="shared" si="2"/>
        <v>0</v>
      </c>
      <c r="C47" s="17" t="str">
        <f>IF(ISNA(VLOOKUP(A47,'[1]Girls Breakaway'!$A:$AH,2,FALSE)),"",(VLOOKUP(A47,'[1]Girls Breakaway'!$A:$AH,2,FALSE)))</f>
        <v/>
      </c>
      <c r="D47" s="17" t="str">
        <f>IF(ISNA(VLOOKUP(A47,'[1]Barrel Racing'!$A:$AH,2,FALSE)),"",(VLOOKUP(A47,'[1]Barrel Racing'!$A:$AH,2,FALSE)))</f>
        <v/>
      </c>
      <c r="E47" s="17" t="str">
        <f>IF(ISNA(VLOOKUP(A47,'[1]Pole Bending'!$A:$AH,2,FALSE)),"",(VLOOKUP(A47,'[1]Pole Bending'!$A:$AH,2,FALSE)))</f>
        <v/>
      </c>
      <c r="F47" s="17" t="str">
        <f>IF(ISNA(VLOOKUP(A47,'[1]Team Roping'!$A:$AI,3,FALSE)),"",(VLOOKUP(A47,'[1]Team Roping'!$A:$AI,3,FALSE)))</f>
        <v/>
      </c>
      <c r="G47" s="17" t="str">
        <f>IF(ISNA(VLOOKUP(A47,'[1]Girls Goat Tying'!$A:$AH,2,FALSE)),"",(VLOOKUP(A47,'[1]Girls Goat Tying'!$A:$AH,2,FALSE)))</f>
        <v/>
      </c>
    </row>
    <row r="48" spans="1:7" x14ac:dyDescent="0.25">
      <c r="A48" s="22"/>
      <c r="B48" s="17">
        <f t="shared" si="2"/>
        <v>0</v>
      </c>
      <c r="C48" s="17" t="str">
        <f>IF(ISNA(VLOOKUP(A48,'[1]Girls Breakaway'!$A:$AH,2,FALSE)),"",(VLOOKUP(A48,'[1]Girls Breakaway'!$A:$AH,2,FALSE)))</f>
        <v/>
      </c>
      <c r="D48" s="17" t="str">
        <f>IF(ISNA(VLOOKUP(A48,'[1]Barrel Racing'!$A:$AH,2,FALSE)),"",(VLOOKUP(A48,'[1]Barrel Racing'!$A:$AH,2,FALSE)))</f>
        <v/>
      </c>
      <c r="E48" s="17" t="str">
        <f>IF(ISNA(VLOOKUP(A48,'[1]Pole Bending'!$A:$AH,2,FALSE)),"",(VLOOKUP(A48,'[1]Pole Bending'!$A:$AH,2,FALSE)))</f>
        <v/>
      </c>
      <c r="F48" s="17" t="str">
        <f>IF(ISNA(VLOOKUP(A48,'[1]Team Roping'!$A:$AI,3,FALSE)),"",(VLOOKUP(A48,'[1]Team Roping'!$A:$AI,3,FALSE)))</f>
        <v/>
      </c>
      <c r="G48" s="17" t="str">
        <f>IF(ISNA(VLOOKUP(A48,'[1]Girls Goat Tying'!$A:$AH,2,FALSE)),"",(VLOOKUP(A48,'[1]Girls Goat Tying'!$A:$AH,2,FALSE)))</f>
        <v/>
      </c>
    </row>
    <row r="49" spans="1:7" x14ac:dyDescent="0.25">
      <c r="A49" s="22"/>
      <c r="B49" s="17">
        <f t="shared" si="2"/>
        <v>0</v>
      </c>
      <c r="C49" s="17" t="str">
        <f>IF(ISNA(VLOOKUP(A49,'[1]Girls Breakaway'!$A:$AH,2,FALSE)),"",(VLOOKUP(A49,'[1]Girls Breakaway'!$A:$AH,2,FALSE)))</f>
        <v/>
      </c>
      <c r="D49" s="17" t="str">
        <f>IF(ISNA(VLOOKUP(A49,'[1]Barrel Racing'!$A:$AH,2,FALSE)),"",(VLOOKUP(A49,'[1]Barrel Racing'!$A:$AH,2,FALSE)))</f>
        <v/>
      </c>
      <c r="E49" s="17" t="str">
        <f>IF(ISNA(VLOOKUP(A49,'[1]Pole Bending'!$A:$AH,2,FALSE)),"",(VLOOKUP(A49,'[1]Pole Bending'!$A:$AH,2,FALSE)))</f>
        <v/>
      </c>
      <c r="F49" s="17" t="str">
        <f>IF(ISNA(VLOOKUP(A49,'[1]Team Roping'!$A:$AI,3,FALSE)),"",(VLOOKUP(A49,'[1]Team Roping'!$A:$AI,3,FALSE)))</f>
        <v/>
      </c>
      <c r="G49" s="17" t="str">
        <f>IF(ISNA(VLOOKUP(A49,'[1]Girls Goat Tying'!$A:$AH,2,FALSE)),"",(VLOOKUP(A49,'[1]Girls Goat Tying'!$A:$AH,2,FALSE)))</f>
        <v/>
      </c>
    </row>
    <row r="50" spans="1:7" x14ac:dyDescent="0.25">
      <c r="A50" s="22"/>
      <c r="B50" s="17">
        <f t="shared" si="2"/>
        <v>0</v>
      </c>
      <c r="C50" s="17" t="str">
        <f>IF(ISNA(VLOOKUP(A50,'[1]Girls Breakaway'!$A:$AH,2,FALSE)),"",(VLOOKUP(A50,'[1]Girls Breakaway'!$A:$AH,2,FALSE)))</f>
        <v/>
      </c>
      <c r="D50" s="17" t="str">
        <f>IF(ISNA(VLOOKUP(A50,'[1]Barrel Racing'!$A:$AH,2,FALSE)),"",(VLOOKUP(A50,'[1]Barrel Racing'!$A:$AH,2,FALSE)))</f>
        <v/>
      </c>
      <c r="E50" s="17" t="str">
        <f>IF(ISNA(VLOOKUP(A50,'[1]Pole Bending'!$A:$AH,2,FALSE)),"",(VLOOKUP(A50,'[1]Pole Bending'!$A:$AH,2,FALSE)))</f>
        <v/>
      </c>
      <c r="F50" s="17" t="str">
        <f>IF(ISNA(VLOOKUP(A50,'[1]Team Roping'!$A:$AI,3,FALSE)),"",(VLOOKUP(A50,'[1]Team Roping'!$A:$AI,3,FALSE)))</f>
        <v/>
      </c>
      <c r="G50" s="17" t="str">
        <f>IF(ISNA(VLOOKUP(A50,'[1]Girls Goat Tying'!$A:$AH,2,FALSE)),"",(VLOOKUP(A50,'[1]Girls Goat Tying'!$A:$AH,2,FALSE)))</f>
        <v/>
      </c>
    </row>
    <row r="51" spans="1:7" x14ac:dyDescent="0.25">
      <c r="A51" s="22"/>
      <c r="B51" s="17">
        <f t="shared" si="2"/>
        <v>0</v>
      </c>
      <c r="C51" s="17" t="str">
        <f>IF(ISNA(VLOOKUP(A51,'[1]Girls Breakaway'!$A:$AH,2,FALSE)),"",(VLOOKUP(A51,'[1]Girls Breakaway'!$A:$AH,2,FALSE)))</f>
        <v/>
      </c>
      <c r="D51" s="17" t="str">
        <f>IF(ISNA(VLOOKUP(A51,'[1]Barrel Racing'!$A:$AH,2,FALSE)),"",(VLOOKUP(A51,'[1]Barrel Racing'!$A:$AH,2,FALSE)))</f>
        <v/>
      </c>
      <c r="E51" s="17" t="str">
        <f>IF(ISNA(VLOOKUP(A51,'[1]Pole Bending'!$A:$AH,2,FALSE)),"",(VLOOKUP(A51,'[1]Pole Bending'!$A:$AH,2,FALSE)))</f>
        <v/>
      </c>
      <c r="F51" s="17" t="str">
        <f>IF(ISNA(VLOOKUP(A51,'[1]Team Roping'!$A:$AI,3,FALSE)),"",(VLOOKUP(A51,'[1]Team Roping'!$A:$AI,3,FALSE)))</f>
        <v/>
      </c>
      <c r="G51" s="17" t="str">
        <f>IF(ISNA(VLOOKUP(A51,'[1]Girls Goat Tying'!$A:$AH,2,FALSE)),"",(VLOOKUP(A51,'[1]Girls Goat Tying'!$A:$AH,2,FALSE)))</f>
        <v/>
      </c>
    </row>
    <row r="52" spans="1:7" x14ac:dyDescent="0.25">
      <c r="A52" s="22"/>
      <c r="B52" s="17">
        <f t="shared" si="2"/>
        <v>0</v>
      </c>
      <c r="C52" s="17" t="str">
        <f>IF(ISNA(VLOOKUP(A52,'[1]Girls Breakaway'!$A:$AH,2,FALSE)),"",(VLOOKUP(A52,'[1]Girls Breakaway'!$A:$AH,2,FALSE)))</f>
        <v/>
      </c>
      <c r="D52" s="17" t="str">
        <f>IF(ISNA(VLOOKUP(A52,'[1]Barrel Racing'!$A:$AH,2,FALSE)),"",(VLOOKUP(A52,'[1]Barrel Racing'!$A:$AH,2,FALSE)))</f>
        <v/>
      </c>
      <c r="E52" s="17" t="str">
        <f>IF(ISNA(VLOOKUP(A52,'[1]Pole Bending'!$A:$AH,2,FALSE)),"",(VLOOKUP(A52,'[1]Pole Bending'!$A:$AH,2,FALSE)))</f>
        <v/>
      </c>
      <c r="F52" s="17" t="str">
        <f>IF(ISNA(VLOOKUP(A52,'[1]Team Roping'!$A:$AI,3,FALSE)),"",(VLOOKUP(A52,'[1]Team Roping'!$A:$AI,3,FALSE)))</f>
        <v/>
      </c>
      <c r="G52" s="17" t="str">
        <f>IF(ISNA(VLOOKUP(A52,'[1]Girls Goat Tying'!$A:$AH,2,FALSE)),"",(VLOOKUP(A52,'[1]Girls Goat Tying'!$A:$AH,2,FALSE)))</f>
        <v/>
      </c>
    </row>
    <row r="53" spans="1:7" x14ac:dyDescent="0.25">
      <c r="A53" s="22"/>
      <c r="B53" s="17">
        <f t="shared" si="2"/>
        <v>0</v>
      </c>
      <c r="C53" s="17" t="str">
        <f>IF(ISNA(VLOOKUP(A53,'[1]Girls Breakaway'!$A:$AH,2,FALSE)),"",(VLOOKUP(A53,'[1]Girls Breakaway'!$A:$AH,2,FALSE)))</f>
        <v/>
      </c>
      <c r="D53" s="17" t="str">
        <f>IF(ISNA(VLOOKUP(A53,'[1]Barrel Racing'!$A:$AH,2,FALSE)),"",(VLOOKUP(A53,'[1]Barrel Racing'!$A:$AH,2,FALSE)))</f>
        <v/>
      </c>
      <c r="E53" s="17" t="str">
        <f>IF(ISNA(VLOOKUP(A53,'[1]Pole Bending'!$A:$AH,2,FALSE)),"",(VLOOKUP(A53,'[1]Pole Bending'!$A:$AH,2,FALSE)))</f>
        <v/>
      </c>
      <c r="F53" s="17" t="str">
        <f>IF(ISNA(VLOOKUP(A53,'[1]Team Roping'!$A:$AI,3,FALSE)),"",(VLOOKUP(A53,'[1]Team Roping'!$A:$AI,3,FALSE)))</f>
        <v/>
      </c>
      <c r="G53" s="17" t="str">
        <f>IF(ISNA(VLOOKUP(A53,'[1]Girls Goat Tying'!$A:$AH,2,FALSE)),"",(VLOOKUP(A53,'[1]Girls Goat Tying'!$A:$AH,2,FALSE)))</f>
        <v/>
      </c>
    </row>
    <row r="54" spans="1:7" x14ac:dyDescent="0.25">
      <c r="A54" s="22"/>
      <c r="B54" s="17">
        <f t="shared" si="2"/>
        <v>0</v>
      </c>
      <c r="C54" s="17" t="str">
        <f>IF(ISNA(VLOOKUP(A54,'[1]Girls Breakaway'!$A:$AH,2,FALSE)),"",(VLOOKUP(A54,'[1]Girls Breakaway'!$A:$AH,2,FALSE)))</f>
        <v/>
      </c>
      <c r="D54" s="17" t="str">
        <f>IF(ISNA(VLOOKUP(A54,'[1]Barrel Racing'!$A:$AH,2,FALSE)),"",(VLOOKUP(A54,'[1]Barrel Racing'!$A:$AH,2,FALSE)))</f>
        <v/>
      </c>
      <c r="E54" s="17" t="str">
        <f>IF(ISNA(VLOOKUP(A54,'[1]Pole Bending'!$A:$AH,2,FALSE)),"",(VLOOKUP(A54,'[1]Pole Bending'!$A:$AH,2,FALSE)))</f>
        <v/>
      </c>
      <c r="F54" s="17" t="str">
        <f>IF(ISNA(VLOOKUP(A54,'[1]Team Roping'!$A:$AI,3,FALSE)),"",(VLOOKUP(A54,'[1]Team Roping'!$A:$AI,3,FALSE)))</f>
        <v/>
      </c>
      <c r="G54" s="17" t="str">
        <f>IF(ISNA(VLOOKUP(A54,'[1]Girls Goat Tying'!$A:$AH,2,FALSE)),"",(VLOOKUP(A54,'[1]Girls Goat Tying'!$A:$AH,2,FALSE)))</f>
        <v/>
      </c>
    </row>
    <row r="55" spans="1:7" x14ac:dyDescent="0.25">
      <c r="A55" s="22"/>
      <c r="B55" s="17">
        <f t="shared" si="2"/>
        <v>0</v>
      </c>
      <c r="C55" s="17" t="str">
        <f>IF(ISNA(VLOOKUP(A55,'[1]Girls Breakaway'!$A:$AH,2,FALSE)),"",(VLOOKUP(A55,'[1]Girls Breakaway'!$A:$AH,2,FALSE)))</f>
        <v/>
      </c>
      <c r="D55" s="17" t="str">
        <f>IF(ISNA(VLOOKUP(A55,'[1]Barrel Racing'!$A:$AH,2,FALSE)),"",(VLOOKUP(A55,'[1]Barrel Racing'!$A:$AH,2,FALSE)))</f>
        <v/>
      </c>
      <c r="E55" s="17" t="str">
        <f>IF(ISNA(VLOOKUP(A55,'[1]Pole Bending'!$A:$AH,2,FALSE)),"",(VLOOKUP(A55,'[1]Pole Bending'!$A:$AH,2,FALSE)))</f>
        <v/>
      </c>
      <c r="F55" s="17" t="str">
        <f>IF(ISNA(VLOOKUP(A55,'[1]Team Roping'!$A:$AI,3,FALSE)),"",(VLOOKUP(A55,'[1]Team Roping'!$A:$AI,3,FALSE)))</f>
        <v/>
      </c>
      <c r="G55" s="17" t="str">
        <f>IF(ISNA(VLOOKUP(A55,'[1]Girls Goat Tying'!$A:$AH,2,FALSE)),"",(VLOOKUP(A55,'[1]Girls Goat Tying'!$A:$AH,2,FALSE)))</f>
        <v/>
      </c>
    </row>
    <row r="56" spans="1:7" x14ac:dyDescent="0.25">
      <c r="A56" s="22"/>
      <c r="B56" s="17">
        <f t="shared" si="2"/>
        <v>0</v>
      </c>
      <c r="C56" s="17" t="str">
        <f>IF(ISNA(VLOOKUP(A56,'[1]Girls Breakaway'!$A:$AH,2,FALSE)),"",(VLOOKUP(A56,'[1]Girls Breakaway'!$A:$AH,2,FALSE)))</f>
        <v/>
      </c>
      <c r="D56" s="17" t="str">
        <f>IF(ISNA(VLOOKUP(A56,'[1]Barrel Racing'!$A:$AH,2,FALSE)),"",(VLOOKUP(A56,'[1]Barrel Racing'!$A:$AH,2,FALSE)))</f>
        <v/>
      </c>
      <c r="E56" s="17" t="str">
        <f>IF(ISNA(VLOOKUP(A56,'[1]Pole Bending'!$A:$AH,2,FALSE)),"",(VLOOKUP(A56,'[1]Pole Bending'!$A:$AH,2,FALSE)))</f>
        <v/>
      </c>
      <c r="F56" s="17" t="str">
        <f>IF(ISNA(VLOOKUP(A56,'[1]Team Roping'!$A:$AI,3,FALSE)),"",(VLOOKUP(A56,'[1]Team Roping'!$A:$AI,3,FALSE)))</f>
        <v/>
      </c>
      <c r="G56" s="17" t="str">
        <f>IF(ISNA(VLOOKUP(A56,'[1]Girls Goat Tying'!$A:$AH,2,FALSE)),"",(VLOOKUP(A56,'[1]Girls Goat Tying'!$A:$AH,2,FALSE)))</f>
        <v/>
      </c>
    </row>
    <row r="57" spans="1:7" x14ac:dyDescent="0.25">
      <c r="A57" s="22"/>
      <c r="B57" s="17">
        <f t="shared" si="2"/>
        <v>0</v>
      </c>
      <c r="C57" s="17" t="str">
        <f>IF(ISNA(VLOOKUP(A57,'[1]Girls Breakaway'!$A:$AH,2,FALSE)),"",(VLOOKUP(A57,'[1]Girls Breakaway'!$A:$AH,2,FALSE)))</f>
        <v/>
      </c>
      <c r="D57" s="17" t="str">
        <f>IF(ISNA(VLOOKUP(A57,'[1]Barrel Racing'!$A:$AH,2,FALSE)),"",(VLOOKUP(A57,'[1]Barrel Racing'!$A:$AH,2,FALSE)))</f>
        <v/>
      </c>
      <c r="E57" s="17" t="str">
        <f>IF(ISNA(VLOOKUP(A57,'[1]Pole Bending'!$A:$AH,2,FALSE)),"",(VLOOKUP(A57,'[1]Pole Bending'!$A:$AH,2,FALSE)))</f>
        <v/>
      </c>
      <c r="F57" s="17" t="str">
        <f>IF(ISNA(VLOOKUP(A57,'[1]Team Roping'!$A:$AI,3,FALSE)),"",(VLOOKUP(A57,'[1]Team Roping'!$A:$AI,3,FALSE)))</f>
        <v/>
      </c>
      <c r="G57" s="17" t="str">
        <f>IF(ISNA(VLOOKUP(A57,'[1]Girls Goat Tying'!$A:$AH,2,FALSE)),"",(VLOOKUP(A57,'[1]Girls Goat Tying'!$A:$AH,2,FALSE)))</f>
        <v/>
      </c>
    </row>
    <row r="58" spans="1:7" x14ac:dyDescent="0.25">
      <c r="A58" s="22"/>
      <c r="B58" s="17">
        <f t="shared" si="2"/>
        <v>0</v>
      </c>
      <c r="C58" s="17" t="str">
        <f>IF(ISNA(VLOOKUP(A58,'[1]Girls Breakaway'!$A:$AH,2,FALSE)),"",(VLOOKUP(A58,'[1]Girls Breakaway'!$A:$AH,2,FALSE)))</f>
        <v/>
      </c>
      <c r="D58" s="17" t="str">
        <f>IF(ISNA(VLOOKUP(A58,'[1]Barrel Racing'!$A:$AH,2,FALSE)),"",(VLOOKUP(A58,'[1]Barrel Racing'!$A:$AH,2,FALSE)))</f>
        <v/>
      </c>
      <c r="E58" s="17" t="str">
        <f>IF(ISNA(VLOOKUP(A58,'[1]Pole Bending'!$A:$AH,2,FALSE)),"",(VLOOKUP(A58,'[1]Pole Bending'!$A:$AH,2,FALSE)))</f>
        <v/>
      </c>
      <c r="F58" s="17" t="str">
        <f>IF(ISNA(VLOOKUP(A58,'[1]Team Roping'!$A:$AI,3,FALSE)),"",(VLOOKUP(A58,'[1]Team Roping'!$A:$AI,3,FALSE)))</f>
        <v/>
      </c>
      <c r="G58" s="17" t="str">
        <f>IF(ISNA(VLOOKUP(A58,'[1]Girls Goat Tying'!$A:$AH,2,FALSE)),"",(VLOOKUP(A58,'[1]Girls Goat Tying'!$A:$AH,2,FALSE)))</f>
        <v/>
      </c>
    </row>
    <row r="59" spans="1:7" x14ac:dyDescent="0.25">
      <c r="A59" s="22"/>
      <c r="B59" s="17">
        <f t="shared" si="2"/>
        <v>0</v>
      </c>
      <c r="C59" s="17" t="str">
        <f>IF(ISNA(VLOOKUP(A59,'[1]Girls Breakaway'!$A:$AH,2,FALSE)),"",(VLOOKUP(A59,'[1]Girls Breakaway'!$A:$AH,2,FALSE)))</f>
        <v/>
      </c>
      <c r="D59" s="17" t="str">
        <f>IF(ISNA(VLOOKUP(A59,'[1]Barrel Racing'!$A:$AH,2,FALSE)),"",(VLOOKUP(A59,'[1]Barrel Racing'!$A:$AH,2,FALSE)))</f>
        <v/>
      </c>
      <c r="E59" s="17" t="str">
        <f>IF(ISNA(VLOOKUP(A59,'[1]Pole Bending'!$A:$AH,2,FALSE)),"",(VLOOKUP(A59,'[1]Pole Bending'!$A:$AH,2,FALSE)))</f>
        <v/>
      </c>
      <c r="F59" s="17" t="str">
        <f>IF(ISNA(VLOOKUP(A59,'[1]Team Roping'!$A:$AI,3,FALSE)),"",(VLOOKUP(A59,'[1]Team Roping'!$A:$AI,3,FALSE)))</f>
        <v/>
      </c>
      <c r="G59" s="17" t="str">
        <f>IF(ISNA(VLOOKUP(A59,'[1]Girls Goat Tying'!$A:$AH,2,FALSE)),"",(VLOOKUP(A59,'[1]Girls Goat Tying'!$A:$AH,2,FALSE)))</f>
        <v/>
      </c>
    </row>
    <row r="60" spans="1:7" x14ac:dyDescent="0.25">
      <c r="A60" s="22"/>
      <c r="B60" s="17">
        <f t="shared" si="2"/>
        <v>0</v>
      </c>
      <c r="C60" s="17" t="str">
        <f>IF(ISNA(VLOOKUP(A60,'[1]Girls Breakaway'!$A:$AH,2,FALSE)),"",(VLOOKUP(A60,'[1]Girls Breakaway'!$A:$AH,2,FALSE)))</f>
        <v/>
      </c>
      <c r="D60" s="17" t="str">
        <f>IF(ISNA(VLOOKUP(A60,'[1]Barrel Racing'!$A:$AH,2,FALSE)),"",(VLOOKUP(A60,'[1]Barrel Racing'!$A:$AH,2,FALSE)))</f>
        <v/>
      </c>
      <c r="E60" s="17" t="str">
        <f>IF(ISNA(VLOOKUP(A60,'[1]Pole Bending'!$A:$AH,2,FALSE)),"",(VLOOKUP(A60,'[1]Pole Bending'!$A:$AH,2,FALSE)))</f>
        <v/>
      </c>
      <c r="F60" s="17" t="str">
        <f>IF(ISNA(VLOOKUP(A60,'[1]Team Roping'!$A:$AI,3,FALSE)),"",(VLOOKUP(A60,'[1]Team Roping'!$A:$AI,3,FALSE)))</f>
        <v/>
      </c>
      <c r="G60" s="17" t="str">
        <f>IF(ISNA(VLOOKUP(A60,'[1]Girls Goat Tying'!$A:$AH,2,FALSE)),"",(VLOOKUP(A60,'[1]Girls Goat Tying'!$A:$AH,2,FALSE)))</f>
        <v/>
      </c>
    </row>
    <row r="61" spans="1:7" x14ac:dyDescent="0.25">
      <c r="A61" s="22"/>
      <c r="B61" s="17">
        <f t="shared" si="2"/>
        <v>0</v>
      </c>
      <c r="C61" s="17" t="str">
        <f>IF(ISNA(VLOOKUP(A61,'[1]Girls Breakaway'!$A:$AH,2,FALSE)),"",(VLOOKUP(A61,'[1]Girls Breakaway'!$A:$AH,2,FALSE)))</f>
        <v/>
      </c>
      <c r="D61" s="17" t="str">
        <f>IF(ISNA(VLOOKUP(A61,'[1]Barrel Racing'!$A:$AH,2,FALSE)),"",(VLOOKUP(A61,'[1]Barrel Racing'!$A:$AH,2,FALSE)))</f>
        <v/>
      </c>
      <c r="E61" s="17" t="str">
        <f>IF(ISNA(VLOOKUP(A61,'[1]Pole Bending'!$A:$AH,2,FALSE)),"",(VLOOKUP(A61,'[1]Pole Bending'!$A:$AH,2,FALSE)))</f>
        <v/>
      </c>
      <c r="F61" s="17" t="str">
        <f>IF(ISNA(VLOOKUP(A61,'[1]Team Roping'!$A:$AI,3,FALSE)),"",(VLOOKUP(A61,'[1]Team Roping'!$A:$AI,3,FALSE)))</f>
        <v/>
      </c>
      <c r="G61" s="17" t="str">
        <f>IF(ISNA(VLOOKUP(A61,'[1]Girls Goat Tying'!$A:$AH,2,FALSE)),"",(VLOOKUP(A61,'[1]Girls Goat Tying'!$A:$AH,2,FALSE)))</f>
        <v/>
      </c>
    </row>
    <row r="62" spans="1:7" x14ac:dyDescent="0.25">
      <c r="A62" s="22"/>
      <c r="B62" s="17">
        <f t="shared" si="2"/>
        <v>0</v>
      </c>
      <c r="C62" s="17" t="str">
        <f>IF(ISNA(VLOOKUP(A62,'[1]Girls Breakaway'!$A:$AH,2,FALSE)),"",(VLOOKUP(A62,'[1]Girls Breakaway'!$A:$AH,2,FALSE)))</f>
        <v/>
      </c>
      <c r="D62" s="17" t="str">
        <f>IF(ISNA(VLOOKUP(A62,'[1]Barrel Racing'!$A:$AH,2,FALSE)),"",(VLOOKUP(A62,'[1]Barrel Racing'!$A:$AH,2,FALSE)))</f>
        <v/>
      </c>
      <c r="E62" s="17" t="str">
        <f>IF(ISNA(VLOOKUP(A62,'[1]Pole Bending'!$A:$AH,2,FALSE)),"",(VLOOKUP(A62,'[1]Pole Bending'!$A:$AH,2,FALSE)))</f>
        <v/>
      </c>
      <c r="F62" s="17" t="str">
        <f>IF(ISNA(VLOOKUP(A62,'[1]Team Roping'!$A:$AI,3,FALSE)),"",(VLOOKUP(A62,'[1]Team Roping'!$A:$AI,3,FALSE)))</f>
        <v/>
      </c>
      <c r="G62" s="17" t="str">
        <f>IF(ISNA(VLOOKUP(A62,'[1]Girls Goat Tying'!$A:$AH,2,FALSE)),"",(VLOOKUP(A62,'[1]Girls Goat Tying'!$A:$AH,2,FALSE)))</f>
        <v/>
      </c>
    </row>
    <row r="63" spans="1:7" x14ac:dyDescent="0.25">
      <c r="A63" s="22"/>
      <c r="B63" s="17">
        <f t="shared" si="2"/>
        <v>0</v>
      </c>
      <c r="C63" s="17" t="str">
        <f>IF(ISNA(VLOOKUP(A63,'[1]Girls Breakaway'!$A:$AH,2,FALSE)),"",(VLOOKUP(A63,'[1]Girls Breakaway'!$A:$AH,2,FALSE)))</f>
        <v/>
      </c>
      <c r="D63" s="17" t="str">
        <f>IF(ISNA(VLOOKUP(A63,'[1]Barrel Racing'!$A:$AH,2,FALSE)),"",(VLOOKUP(A63,'[1]Barrel Racing'!$A:$AH,2,FALSE)))</f>
        <v/>
      </c>
      <c r="E63" s="17" t="str">
        <f>IF(ISNA(VLOOKUP(A63,'[1]Pole Bending'!$A:$AH,2,FALSE)),"",(VLOOKUP(A63,'[1]Pole Bending'!$A:$AH,2,FALSE)))</f>
        <v/>
      </c>
      <c r="F63" s="17" t="str">
        <f>IF(ISNA(VLOOKUP(A63,'[1]Team Roping'!$A:$AI,3,FALSE)),"",(VLOOKUP(A63,'[1]Team Roping'!$A:$AI,3,FALSE)))</f>
        <v/>
      </c>
      <c r="G63" s="17" t="str">
        <f>IF(ISNA(VLOOKUP(A63,'[1]Girls Goat Tying'!$A:$AH,2,FALSE)),"",(VLOOKUP(A63,'[1]Girls Goat Tying'!$A:$AH,2,FALSE)))</f>
        <v/>
      </c>
    </row>
    <row r="64" spans="1:7" x14ac:dyDescent="0.25">
      <c r="A64" s="22"/>
      <c r="B64" s="17">
        <f t="shared" si="2"/>
        <v>0</v>
      </c>
      <c r="C64" s="17" t="str">
        <f>IF(ISNA(VLOOKUP(A64,'[1]Girls Breakaway'!$A:$AH,2,FALSE)),"",(VLOOKUP(A64,'[1]Girls Breakaway'!$A:$AH,2,FALSE)))</f>
        <v/>
      </c>
      <c r="D64" s="17" t="str">
        <f>IF(ISNA(VLOOKUP(A64,'[1]Barrel Racing'!$A:$AH,2,FALSE)),"",(VLOOKUP(A64,'[1]Barrel Racing'!$A:$AH,2,FALSE)))</f>
        <v/>
      </c>
      <c r="E64" s="17" t="str">
        <f>IF(ISNA(VLOOKUP(A64,'[1]Pole Bending'!$A:$AH,2,FALSE)),"",(VLOOKUP(A64,'[1]Pole Bending'!$A:$AH,2,FALSE)))</f>
        <v/>
      </c>
      <c r="F64" s="17" t="str">
        <f>IF(ISNA(VLOOKUP(A64,'[1]Team Roping'!$A:$AI,3,FALSE)),"",(VLOOKUP(A64,'[1]Team Roping'!$A:$AI,3,FALSE)))</f>
        <v/>
      </c>
      <c r="G64" s="17" t="str">
        <f>IF(ISNA(VLOOKUP(A64,'[1]Girls Goat Tying'!$A:$AH,2,FALSE)),"",(VLOOKUP(A64,'[1]Girls Goat Tying'!$A:$AH,2,FALSE)))</f>
        <v/>
      </c>
    </row>
    <row r="65" spans="1:7" x14ac:dyDescent="0.25">
      <c r="A65" s="22"/>
      <c r="B65" s="17">
        <f t="shared" si="2"/>
        <v>0</v>
      </c>
      <c r="C65" s="17" t="str">
        <f>IF(ISNA(VLOOKUP(A65,'[1]Girls Breakaway'!$A:$AH,2,FALSE)),"",(VLOOKUP(A65,'[1]Girls Breakaway'!$A:$AH,2,FALSE)))</f>
        <v/>
      </c>
      <c r="D65" s="17" t="str">
        <f>IF(ISNA(VLOOKUP(A65,'[1]Barrel Racing'!$A:$AH,2,FALSE)),"",(VLOOKUP(A65,'[1]Barrel Racing'!$A:$AH,2,FALSE)))</f>
        <v/>
      </c>
      <c r="E65" s="17" t="str">
        <f>IF(ISNA(VLOOKUP(A65,'[1]Pole Bending'!$A:$AH,2,FALSE)),"",(VLOOKUP(A65,'[1]Pole Bending'!$A:$AH,2,FALSE)))</f>
        <v/>
      </c>
      <c r="F65" s="17" t="str">
        <f>IF(ISNA(VLOOKUP(A65,'[1]Team Roping'!$A:$AI,3,FALSE)),"",(VLOOKUP(A65,'[1]Team Roping'!$A:$AI,3,FALSE)))</f>
        <v/>
      </c>
      <c r="G65" s="17" t="str">
        <f>IF(ISNA(VLOOKUP(A65,'[1]Girls Goat Tying'!$A:$AH,2,FALSE)),"",(VLOOKUP(A65,'[1]Girls Goat Tying'!$A:$AH,2,FALSE)))</f>
        <v/>
      </c>
    </row>
    <row r="66" spans="1:7" x14ac:dyDescent="0.25">
      <c r="A66" s="22"/>
      <c r="B66" s="17">
        <f t="shared" si="2"/>
        <v>0</v>
      </c>
      <c r="C66" s="17" t="str">
        <f>IF(ISNA(VLOOKUP(A66,'[1]Girls Breakaway'!$A:$AH,2,FALSE)),"",(VLOOKUP(A66,'[1]Girls Breakaway'!$A:$AH,2,FALSE)))</f>
        <v/>
      </c>
      <c r="D66" s="17" t="str">
        <f>IF(ISNA(VLOOKUP(A66,'[1]Barrel Racing'!$A:$AH,2,FALSE)),"",(VLOOKUP(A66,'[1]Barrel Racing'!$A:$AH,2,FALSE)))</f>
        <v/>
      </c>
      <c r="E66" s="17" t="str">
        <f>IF(ISNA(VLOOKUP(A66,'[1]Pole Bending'!$A:$AH,2,FALSE)),"",(VLOOKUP(A66,'[1]Pole Bending'!$A:$AH,2,FALSE)))</f>
        <v/>
      </c>
      <c r="F66" s="17" t="str">
        <f>IF(ISNA(VLOOKUP(A66,'[1]Team Roping'!$A:$AI,3,FALSE)),"",(VLOOKUP(A66,'[1]Team Roping'!$A:$AI,3,FALSE)))</f>
        <v/>
      </c>
      <c r="G66" s="17" t="str">
        <f>IF(ISNA(VLOOKUP(A66,'[1]Girls Goat Tying'!$A:$AH,2,FALSE)),"",(VLOOKUP(A66,'[1]Girls Goat Tying'!$A:$AH,2,FALSE)))</f>
        <v/>
      </c>
    </row>
    <row r="67" spans="1:7" x14ac:dyDescent="0.25">
      <c r="A67" s="22"/>
      <c r="B67" s="17">
        <f t="shared" si="2"/>
        <v>0</v>
      </c>
      <c r="C67" s="17" t="str">
        <f>IF(ISNA(VLOOKUP(A67,'[1]Girls Breakaway'!$A:$AH,2,FALSE)),"",(VLOOKUP(A67,'[1]Girls Breakaway'!$A:$AH,2,FALSE)))</f>
        <v/>
      </c>
      <c r="D67" s="17" t="str">
        <f>IF(ISNA(VLOOKUP(A67,'[1]Barrel Racing'!$A:$AH,2,FALSE)),"",(VLOOKUP(A67,'[1]Barrel Racing'!$A:$AH,2,FALSE)))</f>
        <v/>
      </c>
      <c r="E67" s="17" t="str">
        <f>IF(ISNA(VLOOKUP(A67,'[1]Pole Bending'!$A:$AH,2,FALSE)),"",(VLOOKUP(A67,'[1]Pole Bending'!$A:$AH,2,FALSE)))</f>
        <v/>
      </c>
      <c r="F67" s="17" t="str">
        <f>IF(ISNA(VLOOKUP(A67,'[1]Team Roping'!$A:$AI,3,FALSE)),"",(VLOOKUP(A67,'[1]Team Roping'!$A:$AI,3,FALSE)))</f>
        <v/>
      </c>
      <c r="G67" s="17" t="str">
        <f>IF(ISNA(VLOOKUP(A67,'[1]Girls Goat Tying'!$A:$AH,2,FALSE)),"",(VLOOKUP(A67,'[1]Girls Goat Tying'!$A:$AH,2,FALSE)))</f>
        <v/>
      </c>
    </row>
    <row r="68" spans="1:7" ht="15.6" customHeight="1" x14ac:dyDescent="0.25">
      <c r="A68" s="22"/>
      <c r="B68" s="17">
        <f t="shared" si="2"/>
        <v>0</v>
      </c>
      <c r="C68" s="17" t="str">
        <f>IF(ISNA(VLOOKUP(A68,'[1]Girls Breakaway'!$A:$AH,2,FALSE)),"",(VLOOKUP(A68,'[1]Girls Breakaway'!$A:$AH,2,FALSE)))</f>
        <v/>
      </c>
      <c r="D68" s="17" t="str">
        <f>IF(ISNA(VLOOKUP(A68,'[1]Barrel Racing'!$A:$AH,2,FALSE)),"",(VLOOKUP(A68,'[1]Barrel Racing'!$A:$AH,2,FALSE)))</f>
        <v/>
      </c>
      <c r="E68" s="17" t="str">
        <f>IF(ISNA(VLOOKUP(A68,'[1]Pole Bending'!$A:$AH,2,FALSE)),"",(VLOOKUP(A68,'[1]Pole Bending'!$A:$AH,2,FALSE)))</f>
        <v/>
      </c>
      <c r="F68" s="17" t="str">
        <f>IF(ISNA(VLOOKUP(A68,'[1]Team Roping'!$A:$AI,3,FALSE)),"",(VLOOKUP(A68,'[1]Team Roping'!$A:$AI,3,FALSE)))</f>
        <v/>
      </c>
      <c r="G68" s="17" t="str">
        <f>IF(ISNA(VLOOKUP(A68,'[1]Girls Goat Tying'!$A:$AH,2,FALSE)),"",(VLOOKUP(A68,'[1]Girls Goat Tying'!$A:$AH,2,FALSE)))</f>
        <v/>
      </c>
    </row>
    <row r="69" spans="1:7" x14ac:dyDescent="0.25">
      <c r="B69" s="1">
        <f t="shared" si="2"/>
        <v>0</v>
      </c>
      <c r="C69" s="1" t="str">
        <f>IF(ISNA(VLOOKUP(A69,'[1]Girls Breakaway'!$A:$AH,2,FALSE)),"",(VLOOKUP(A69,'[1]Girls Breakaway'!$A:$AH,2,FALSE)))</f>
        <v/>
      </c>
      <c r="D69" s="1" t="str">
        <f>IF(ISNA(VLOOKUP(A69,'[1]Barrel Racing'!$A:$AH,2,FALSE)),"",(VLOOKUP(A69,'[1]Barrel Racing'!$A:$AH,2,FALSE)))</f>
        <v/>
      </c>
      <c r="E69" s="1" t="str">
        <f>IF(ISNA(VLOOKUP(A69,'[1]Pole Bending'!$A:$AH,2,FALSE)),"",(VLOOKUP(A69,'[1]Pole Bending'!$A:$AH,2,FALSE)))</f>
        <v/>
      </c>
      <c r="F69" s="1" t="str">
        <f>IF(ISNA(VLOOKUP(A69,'[1]Team Roping'!$A:$AI,3,FALSE)),"",(VLOOKUP(A69,'[1]Team Roping'!$A:$AI,3,FALSE)))</f>
        <v/>
      </c>
      <c r="G69" s="1" t="str">
        <f>IF(ISNA(VLOOKUP(A69,'[1]Girls Goat Tying'!$A:$AH,2,FALSE)),"",(VLOOKUP(A69,'[1]Girls Goat Tying'!$A:$AH,2,FALSE)))</f>
        <v/>
      </c>
    </row>
    <row r="70" spans="1:7" x14ac:dyDescent="0.25">
      <c r="B70" s="1">
        <f t="shared" si="2"/>
        <v>0</v>
      </c>
      <c r="C70" s="1" t="str">
        <f>IF(ISNA(VLOOKUP(A70,'[1]Girls Breakaway'!$A:$AH,2,FALSE)),"",(VLOOKUP(A70,'[1]Girls Breakaway'!$A:$AH,2,FALSE)))</f>
        <v/>
      </c>
      <c r="D70" s="1" t="str">
        <f>IF(ISNA(VLOOKUP(A70,'[1]Barrel Racing'!$A:$AH,2,FALSE)),"",(VLOOKUP(A70,'[1]Barrel Racing'!$A:$AH,2,FALSE)))</f>
        <v/>
      </c>
      <c r="E70" s="1" t="str">
        <f>IF(ISNA(VLOOKUP(A70,'[1]Pole Bending'!$A:$AH,2,FALSE)),"",(VLOOKUP(A70,'[1]Pole Bending'!$A:$AH,2,FALSE)))</f>
        <v/>
      </c>
      <c r="F70" s="1" t="str">
        <f>IF(ISNA(VLOOKUP(A70,'[1]Team Roping'!$A:$AI,3,FALSE)),"",(VLOOKUP(A70,'[1]Team Roping'!$A:$AI,3,FALSE)))</f>
        <v/>
      </c>
      <c r="G70" s="1" t="str">
        <f>IF(ISNA(VLOOKUP(A70,'[1]Girls Goat Tying'!$A:$AH,2,FALSE)),"",(VLOOKUP(A70,'[1]Girls Goat Tying'!$A:$AH,2,FALSE)))</f>
        <v/>
      </c>
    </row>
    <row r="71" spans="1:7" x14ac:dyDescent="0.25">
      <c r="B71" s="1">
        <f t="shared" si="2"/>
        <v>0</v>
      </c>
      <c r="C71" s="1" t="str">
        <f>IF(ISNA(VLOOKUP(A71,'[1]Girls Breakaway'!$A:$AH,2,FALSE)),"",(VLOOKUP(A71,'[1]Girls Breakaway'!$A:$AH,2,FALSE)))</f>
        <v/>
      </c>
      <c r="D71" s="1" t="str">
        <f>IF(ISNA(VLOOKUP(A71,'[1]Barrel Racing'!$A:$AH,2,FALSE)),"",(VLOOKUP(A71,'[1]Barrel Racing'!$A:$AH,2,FALSE)))</f>
        <v/>
      </c>
      <c r="E71" s="1" t="str">
        <f>IF(ISNA(VLOOKUP(A71,'[1]Pole Bending'!$A:$AH,2,FALSE)),"",(VLOOKUP(A71,'[1]Pole Bending'!$A:$AH,2,FALSE)))</f>
        <v/>
      </c>
      <c r="F71" s="1" t="str">
        <f>IF(ISNA(VLOOKUP(A71,'[1]Team Roping'!$A:$AI,3,FALSE)),"",(VLOOKUP(A71,'[1]Team Roping'!$A:$AI,3,FALSE)))</f>
        <v/>
      </c>
      <c r="G71" s="1" t="str">
        <f>IF(ISNA(VLOOKUP(A71,'[1]Girls Goat Tying'!$A:$AH,2,FALSE)),"",(VLOOKUP(A71,'[1]Girls Goat Tying'!$A:$AH,2,FALSE)))</f>
        <v/>
      </c>
    </row>
    <row r="72" spans="1:7" x14ac:dyDescent="0.25">
      <c r="B72" s="1">
        <f t="shared" si="2"/>
        <v>0</v>
      </c>
      <c r="C72" s="1" t="str">
        <f>IF(ISNA(VLOOKUP(A72,'[1]Girls Breakaway'!$A:$AH,2,FALSE)),"",(VLOOKUP(A72,'[1]Girls Breakaway'!$A:$AH,2,FALSE)))</f>
        <v/>
      </c>
      <c r="D72" s="1" t="str">
        <f>IF(ISNA(VLOOKUP(A72,'[1]Barrel Racing'!$A:$AH,2,FALSE)),"",(VLOOKUP(A72,'[1]Barrel Racing'!$A:$AH,2,FALSE)))</f>
        <v/>
      </c>
      <c r="E72" s="1" t="str">
        <f>IF(ISNA(VLOOKUP(A72,'[1]Pole Bending'!$A:$AH,2,FALSE)),"",(VLOOKUP(A72,'[1]Pole Bending'!$A:$AH,2,FALSE)))</f>
        <v/>
      </c>
      <c r="F72" s="1" t="str">
        <f>IF(ISNA(VLOOKUP(A72,'[1]Team Roping'!$A:$AI,3,FALSE)),"",(VLOOKUP(A72,'[1]Team Roping'!$A:$AI,3,FALSE)))</f>
        <v/>
      </c>
      <c r="G72" s="1" t="str">
        <f>IF(ISNA(VLOOKUP(A72,'[1]Girls Goat Tying'!$A:$AH,2,FALSE)),"",(VLOOKUP(A72,'[1]Girls Goat Tying'!$A:$AH,2,FALSE)))</f>
        <v/>
      </c>
    </row>
    <row r="73" spans="1:7" x14ac:dyDescent="0.25">
      <c r="B73" s="1">
        <f t="shared" si="2"/>
        <v>0</v>
      </c>
      <c r="C73" s="1" t="str">
        <f>IF(ISNA(VLOOKUP(A73,'[1]Girls Breakaway'!$A:$AH,2,FALSE)),"",(VLOOKUP(A73,'[1]Girls Breakaway'!$A:$AH,2,FALSE)))</f>
        <v/>
      </c>
      <c r="D73" s="1" t="str">
        <f>IF(ISNA(VLOOKUP(A73,'[1]Barrel Racing'!$A:$AH,2,FALSE)),"",(VLOOKUP(A73,'[1]Barrel Racing'!$A:$AH,2,FALSE)))</f>
        <v/>
      </c>
      <c r="E73" s="1" t="str">
        <f>IF(ISNA(VLOOKUP(A73,'[1]Pole Bending'!$A:$AH,2,FALSE)),"",(VLOOKUP(A73,'[1]Pole Bending'!$A:$AH,2,FALSE)))</f>
        <v/>
      </c>
      <c r="F73" s="1" t="str">
        <f>IF(ISNA(VLOOKUP(A73,'[1]Team Roping'!$A:$AI,3,FALSE)),"",(VLOOKUP(A73,'[1]Team Roping'!$A:$AI,3,FALSE)))</f>
        <v/>
      </c>
      <c r="G73" s="1" t="str">
        <f>IF(ISNA(VLOOKUP(A73,'[1]Girls Goat Tying'!$A:$AH,2,FALSE)),"",(VLOOKUP(A73,'[1]Girls Goat Tying'!$A:$AH,2,FALSE)))</f>
        <v/>
      </c>
    </row>
    <row r="74" spans="1:7" x14ac:dyDescent="0.25">
      <c r="B74" s="1">
        <f t="shared" si="2"/>
        <v>0</v>
      </c>
      <c r="C74" s="1" t="str">
        <f>IF(ISNA(VLOOKUP(A74,'[1]Girls Breakaway'!$A:$AH,2,FALSE)),"",(VLOOKUP(A74,'[1]Girls Breakaway'!$A:$AH,2,FALSE)))</f>
        <v/>
      </c>
      <c r="D74" s="1" t="str">
        <f>IF(ISNA(VLOOKUP(A74,'[1]Barrel Racing'!$A:$AH,2,FALSE)),"",(VLOOKUP(A74,'[1]Barrel Racing'!$A:$AH,2,FALSE)))</f>
        <v/>
      </c>
      <c r="E74" s="1" t="str">
        <f>IF(ISNA(VLOOKUP(A74,'[1]Pole Bending'!$A:$AH,2,FALSE)),"",(VLOOKUP(A74,'[1]Pole Bending'!$A:$AH,2,FALSE)))</f>
        <v/>
      </c>
      <c r="F74" s="1" t="str">
        <f>IF(ISNA(VLOOKUP(A74,'[1]Team Roping'!$A:$AI,3,FALSE)),"",(VLOOKUP(A74,'[1]Team Roping'!$A:$AI,3,FALSE)))</f>
        <v/>
      </c>
      <c r="G74" s="1" t="str">
        <f>IF(ISNA(VLOOKUP(A74,'[1]Girls Goat Tying'!$A:$AH,2,FALSE)),"",(VLOOKUP(A74,'[1]Girls Goat Tying'!$A:$AH,2,FALSE)))</f>
        <v/>
      </c>
    </row>
    <row r="75" spans="1:7" x14ac:dyDescent="0.25">
      <c r="B75" s="1">
        <f t="shared" si="2"/>
        <v>0</v>
      </c>
      <c r="C75" s="1" t="str">
        <f>IF(ISNA(VLOOKUP(A75,'[1]Girls Breakaway'!$A:$AH,2,FALSE)),"",(VLOOKUP(A75,'[1]Girls Breakaway'!$A:$AH,2,FALSE)))</f>
        <v/>
      </c>
      <c r="D75" s="1" t="str">
        <f>IF(ISNA(VLOOKUP(A75,'[1]Barrel Racing'!$A:$AH,2,FALSE)),"",(VLOOKUP(A75,'[1]Barrel Racing'!$A:$AH,2,FALSE)))</f>
        <v/>
      </c>
      <c r="E75" s="1" t="str">
        <f>IF(ISNA(VLOOKUP(A75,'[1]Pole Bending'!$A:$AH,2,FALSE)),"",(VLOOKUP(A75,'[1]Pole Bending'!$A:$AH,2,FALSE)))</f>
        <v/>
      </c>
      <c r="F75" s="1" t="str">
        <f>IF(ISNA(VLOOKUP(A75,'[1]Team Roping'!$A:$AI,3,FALSE)),"",(VLOOKUP(A75,'[1]Team Roping'!$A:$AI,3,FALSE)))</f>
        <v/>
      </c>
      <c r="G75" s="1" t="str">
        <f>IF(ISNA(VLOOKUP(A75,'[1]Girls Goat Tying'!$A:$AH,2,FALSE)),"",(VLOOKUP(A75,'[1]Girls Goat Tying'!$A:$AH,2,FALSE)))</f>
        <v/>
      </c>
    </row>
    <row r="76" spans="1:7" x14ac:dyDescent="0.25">
      <c r="B76" s="1">
        <f t="shared" si="2"/>
        <v>0</v>
      </c>
      <c r="C76" s="1" t="str">
        <f>IF(ISNA(VLOOKUP(A76,'[1]Girls Breakaway'!$A:$AH,2,FALSE)),"",(VLOOKUP(A76,'[1]Girls Breakaway'!$A:$AH,2,FALSE)))</f>
        <v/>
      </c>
      <c r="D76" s="1" t="str">
        <f>IF(ISNA(VLOOKUP(A76,'[1]Barrel Racing'!$A:$AH,2,FALSE)),"",(VLOOKUP(A76,'[1]Barrel Racing'!$A:$AH,2,FALSE)))</f>
        <v/>
      </c>
      <c r="E76" s="1" t="str">
        <f>IF(ISNA(VLOOKUP(A76,'[1]Pole Bending'!$A:$AH,2,FALSE)),"",(VLOOKUP(A76,'[1]Pole Bending'!$A:$AH,2,FALSE)))</f>
        <v/>
      </c>
      <c r="F76" s="1" t="str">
        <f>IF(ISNA(VLOOKUP(A76,'[1]Team Roping'!$A:$AI,3,FALSE)),"",(VLOOKUP(A76,'[1]Team Roping'!$A:$AI,3,FALSE)))</f>
        <v/>
      </c>
      <c r="G76" s="1" t="str">
        <f>IF(ISNA(VLOOKUP(A76,'[1]Girls Goat Tying'!$A:$AH,2,FALSE)),"",(VLOOKUP(A76,'[1]Girls Goat Tying'!$A:$AH,2,FALSE)))</f>
        <v/>
      </c>
    </row>
  </sheetData>
  <sortState ref="A2:G30">
    <sortCondition descending="1" ref="B2:B30"/>
    <sortCondition ref="A2:A30"/>
  </sortState>
  <pageMargins left="0.65" right="0.28000000000000003" top="0.51" bottom="0.75" header="0.3" footer="0.3"/>
  <pageSetup scale="6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Around Boys</vt:lpstr>
      <vt:lpstr>All Around Girls</vt:lpstr>
    </vt:vector>
  </TitlesOfParts>
  <Company>SGL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bartlettgi</dc:creator>
  <cp:lastModifiedBy>Sherri Robbins</cp:lastModifiedBy>
  <cp:lastPrinted>2021-04-28T01:14:01Z</cp:lastPrinted>
  <dcterms:created xsi:type="dcterms:W3CDTF">2014-11-03T21:31:31Z</dcterms:created>
  <dcterms:modified xsi:type="dcterms:W3CDTF">2021-04-28T21:13:24Z</dcterms:modified>
</cp:coreProperties>
</file>