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cisca/Documents/neomorpho/"/>
    </mc:Choice>
  </mc:AlternateContent>
  <xr:revisionPtr revIDLastSave="0" documentId="13_ncr:1_{961B868E-190E-F14E-81A9-94F09B571D0E}" xr6:coauthVersionLast="46" xr6:coauthVersionMax="46" xr10:uidLastSave="{00000000-0000-0000-0000-000000000000}"/>
  <bookViews>
    <workbookView xWindow="0" yWindow="500" windowWidth="28800" windowHeight="16360" xr2:uid="{ACCCD19D-2B9B-584F-A300-DB6F300FDB5E}"/>
  </bookViews>
  <sheets>
    <sheet name="Fill in" sheetId="1" r:id="rId1"/>
  </sheets>
  <definedNames>
    <definedName name="_xlnm.Print_Area" localSheetId="0">'Fill in'!$A$1:$G$59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5" i="1"/>
  <c r="G53" i="1"/>
  <c r="G24" i="1"/>
  <c r="G23" i="1"/>
  <c r="G22" i="1"/>
  <c r="G21" i="1"/>
  <c r="G33" i="1" l="1"/>
</calcChain>
</file>

<file path=xl/sharedStrings.xml><?xml version="1.0" encoding="utf-8"?>
<sst xmlns="http://schemas.openxmlformats.org/spreadsheetml/2006/main" count="47" uniqueCount="37">
  <si>
    <t>ORDER FORM</t>
  </si>
  <si>
    <t>s2m - Gesellschaft für Technologietransfer mbH</t>
  </si>
  <si>
    <t>Kurfürstendamm 28</t>
  </si>
  <si>
    <t>Yes</t>
  </si>
  <si>
    <t>10719, Berlin</t>
  </si>
  <si>
    <t>No</t>
  </si>
  <si>
    <t>Germany</t>
  </si>
  <si>
    <t>neocube@s2m.berlin</t>
  </si>
  <si>
    <t>BILL TO</t>
  </si>
  <si>
    <t>SHIP TO:</t>
  </si>
  <si>
    <t>Name:</t>
  </si>
  <si>
    <t>Same as Billing:</t>
  </si>
  <si>
    <t>Address:</t>
  </si>
  <si>
    <t>Zip Code:</t>
  </si>
  <si>
    <t>City:</t>
  </si>
  <si>
    <t>Country:</t>
  </si>
  <si>
    <t>Phone:</t>
  </si>
  <si>
    <t>email:</t>
  </si>
  <si>
    <t>DESCRIPTION</t>
  </si>
  <si>
    <t>QUANTITY</t>
  </si>
  <si>
    <t>UNIT PRICE</t>
  </si>
  <si>
    <t>TOTAL</t>
  </si>
  <si>
    <t xml:space="preserve">2 neocube package | €329 per unit  </t>
  </si>
  <si>
    <t xml:space="preserve">3 neocube package | €299 per unit  </t>
  </si>
  <si>
    <t>Extra Filter (Replacement)</t>
  </si>
  <si>
    <t>SUBTOTAL</t>
  </si>
  <si>
    <t>TAX (19%)</t>
  </si>
  <si>
    <t>SHIPPING *</t>
  </si>
  <si>
    <t>FREE</t>
  </si>
  <si>
    <t>DATE</t>
  </si>
  <si>
    <t>IBAN DE25 1007 0024 0936 8606 00</t>
  </si>
  <si>
    <t>Please send order form and payment confirmation to: neocube@s2m.berlin</t>
  </si>
  <si>
    <t>* Delivery time up to 8 - 10 weeks after payment</t>
  </si>
  <si>
    <t>www.neomorpho.com</t>
  </si>
  <si>
    <t xml:space="preserve">1 neocube </t>
  </si>
  <si>
    <t>USB-C Cable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</si>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</sst>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9" x14ac:knownFonts="1">
    <font>
      <sz val="12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4"/>
      <color theme="0" tint="-0.34998626667073579"/>
      <name val="Calibri Light"/>
      <family val="2"/>
      <scheme val="major"/>
    </font>
    <font>
      <sz val="10"/>
      <color rgb="FF00206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0"/>
      </bottom>
      <diagonal/>
    </border>
    <border>
      <left/>
      <right/>
      <top style="thin">
        <color theme="1" tint="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49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5" xfId="0" applyFont="1" applyBorder="1"/>
    <xf numFmtId="0" fontId="4" fillId="0" borderId="1" xfId="0" applyFont="1" applyBorder="1"/>
    <xf numFmtId="0" fontId="5" fillId="0" borderId="5" xfId="0" applyFont="1" applyBorder="1"/>
    <xf numFmtId="0" fontId="5" fillId="0" borderId="1" xfId="0" applyFont="1" applyBorder="1"/>
    <xf numFmtId="0" fontId="1" fillId="0" borderId="6" xfId="0" applyFont="1" applyBorder="1"/>
    <xf numFmtId="0" fontId="4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1" xfId="0" applyFont="1" applyBorder="1" applyAlignment="1">
      <alignment horizontal="right"/>
    </xf>
    <xf numFmtId="0" fontId="4" fillId="0" borderId="6" xfId="0" applyFont="1" applyBorder="1"/>
    <xf numFmtId="164" fontId="4" fillId="0" borderId="6" xfId="0" applyNumberFormat="1" applyFont="1" applyBorder="1"/>
    <xf numFmtId="14" fontId="1" fillId="0" borderId="1" xfId="0" applyNumberFormat="1" applyFont="1" applyBorder="1" applyProtection="1">
      <protection locked="0"/>
    </xf>
    <xf numFmtId="0" fontId="1" fillId="0" borderId="17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/>
    <xf numFmtId="0" fontId="6" fillId="2" borderId="6" xfId="1" applyBorder="1" applyAlignment="1" applyProtection="1">
      <alignment horizontal="center"/>
      <protection locked="0"/>
    </xf>
    <xf numFmtId="0" fontId="6" fillId="2" borderId="1" xfId="1" applyBorder="1" applyAlignment="1" applyProtection="1">
      <alignment horizontal="center"/>
      <protection locked="0"/>
    </xf>
    <xf numFmtId="0" fontId="6" fillId="2" borderId="6" xfId="1" applyBorder="1" applyProtection="1">
      <protection locked="0"/>
    </xf>
    <xf numFmtId="0" fontId="6" fillId="2" borderId="1" xfId="1" applyBorder="1" applyProtection="1">
      <protection locked="0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6" fillId="2" borderId="2" xfId="1" applyBorder="1" applyAlignment="1" applyProtection="1">
      <alignment horizontal="left"/>
      <protection locked="0"/>
    </xf>
    <xf numFmtId="0" fontId="6" fillId="2" borderId="3" xfId="1" applyBorder="1" applyAlignment="1" applyProtection="1">
      <alignment horizontal="left"/>
      <protection locked="0"/>
    </xf>
    <xf numFmtId="0" fontId="6" fillId="2" borderId="4" xfId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50800</xdr:rowOff>
    </xdr:from>
    <xdr:to>
      <xdr:col>1</xdr:col>
      <xdr:colOff>1583266</xdr:colOff>
      <xdr:row>3</xdr:row>
      <xdr:rowOff>17141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0FB5F0-F29B-ED45-86B6-079D3FE1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"/>
          <a:ext cx="2243666" cy="46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neocube@s2m.berlin" TargetMode="External"/><Relationship Id="rId1" Type="http://schemas.openxmlformats.org/officeDocument/2006/relationships/hyperlink" Target="http://www.neomorph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80A4-B2F2-AA45-B98E-33525364A137}">
  <dimension ref="A3:O59"/>
  <sheetViews>
    <sheetView tabSelected="1" zoomScale="120" zoomScaleNormal="120" zoomScaleSheetLayoutView="100" workbookViewId="0">
      <selection activeCell="T4" sqref="T4"/>
    </sheetView>
  </sheetViews>
  <sheetFormatPr baseColWidth="10" defaultRowHeight="14" x14ac:dyDescent="0.2"/>
  <cols>
    <col min="1" max="1" width="8.6640625" style="1" customWidth="1"/>
    <col min="2" max="2" width="23.6640625" style="1" customWidth="1"/>
    <col min="3" max="3" width="8.33203125" style="1" customWidth="1"/>
    <col min="4" max="4" width="13.33203125" style="1" customWidth="1"/>
    <col min="5" max="8" width="10.83203125" style="1"/>
    <col min="9" max="16" width="0" style="1" hidden="1" customWidth="1"/>
    <col min="17" max="16384" width="10.83203125" style="1"/>
  </cols>
  <sheetData>
    <row r="3" spans="1:15" ht="25" customHeight="1" x14ac:dyDescent="0.2">
      <c r="E3" s="42" t="s">
        <v>0</v>
      </c>
      <c r="F3" s="43"/>
      <c r="G3" s="44"/>
    </row>
    <row r="5" spans="1:15" x14ac:dyDescent="0.2">
      <c r="A5" s="2" t="s">
        <v>1</v>
      </c>
    </row>
    <row r="6" spans="1:15" x14ac:dyDescent="0.2">
      <c r="A6" s="2" t="s">
        <v>2</v>
      </c>
      <c r="O6" s="1" t="s">
        <v>3</v>
      </c>
    </row>
    <row r="7" spans="1:15" x14ac:dyDescent="0.2">
      <c r="A7" s="2" t="s">
        <v>4</v>
      </c>
      <c r="O7" s="1" t="s">
        <v>5</v>
      </c>
    </row>
    <row r="8" spans="1:15" x14ac:dyDescent="0.2">
      <c r="A8" s="2" t="s">
        <v>6</v>
      </c>
    </row>
    <row r="9" spans="1:15" x14ac:dyDescent="0.2">
      <c r="A9" s="2" t="s">
        <v>7</v>
      </c>
    </row>
    <row r="11" spans="1:15" s="6" customFormat="1" x14ac:dyDescent="0.2">
      <c r="A11" s="3" t="s">
        <v>8</v>
      </c>
      <c r="B11" s="3"/>
      <c r="C11" s="4"/>
      <c r="D11" s="3" t="s">
        <v>9</v>
      </c>
      <c r="E11" s="5"/>
      <c r="F11" s="5"/>
      <c r="G11" s="5"/>
    </row>
    <row r="12" spans="1:15" ht="16" x14ac:dyDescent="0.2">
      <c r="A12" s="7" t="s">
        <v>10</v>
      </c>
      <c r="B12" s="22"/>
      <c r="D12" s="7" t="s">
        <v>11</v>
      </c>
      <c r="E12" s="48" t="s">
        <v>3</v>
      </c>
      <c r="F12" s="7"/>
      <c r="G12" s="7"/>
    </row>
    <row r="13" spans="1:15" ht="16" x14ac:dyDescent="0.2">
      <c r="A13" s="1" t="s">
        <v>12</v>
      </c>
      <c r="B13" s="23"/>
      <c r="D13" s="7" t="s">
        <v>10</v>
      </c>
      <c r="E13" s="45" t="s">
        <v>36</v>
      </c>
      <c r="F13" s="46"/>
      <c r="G13" s="47"/>
    </row>
    <row r="14" spans="1:15" ht="16" x14ac:dyDescent="0.2">
      <c r="A14" s="1" t="s">
        <v>13</v>
      </c>
      <c r="B14" s="23"/>
      <c r="D14" s="1" t="s">
        <v>12</v>
      </c>
      <c r="E14" s="45"/>
      <c r="F14" s="46"/>
      <c r="G14" s="47"/>
    </row>
    <row r="15" spans="1:15" ht="16" x14ac:dyDescent="0.2">
      <c r="A15" s="1" t="s">
        <v>14</v>
      </c>
      <c r="B15" s="23"/>
      <c r="D15" s="1" t="s">
        <v>13</v>
      </c>
      <c r="E15" s="45"/>
      <c r="F15" s="46"/>
      <c r="G15" s="47"/>
    </row>
    <row r="16" spans="1:15" ht="16" x14ac:dyDescent="0.2">
      <c r="A16" s="1" t="s">
        <v>15</v>
      </c>
      <c r="B16" s="1" t="s">
        <v>6</v>
      </c>
      <c r="D16" s="1" t="s">
        <v>14</v>
      </c>
      <c r="E16" s="45"/>
      <c r="F16" s="46"/>
      <c r="G16" s="47"/>
    </row>
    <row r="17" spans="1:7" ht="16" x14ac:dyDescent="0.2">
      <c r="A17" s="1" t="s">
        <v>16</v>
      </c>
      <c r="B17" s="23"/>
      <c r="D17" s="1" t="s">
        <v>15</v>
      </c>
      <c r="E17" s="1" t="s">
        <v>6</v>
      </c>
    </row>
    <row r="18" spans="1:7" ht="16" x14ac:dyDescent="0.2">
      <c r="A18" s="1" t="s">
        <v>17</v>
      </c>
      <c r="B18" s="23"/>
    </row>
    <row r="20" spans="1:7" s="6" customFormat="1" x14ac:dyDescent="0.2">
      <c r="A20" s="39" t="s">
        <v>18</v>
      </c>
      <c r="B20" s="40"/>
      <c r="C20" s="40"/>
      <c r="D20" s="41"/>
      <c r="E20" s="8" t="s">
        <v>19</v>
      </c>
      <c r="F20" s="8" t="s">
        <v>20</v>
      </c>
      <c r="G20" s="8" t="s">
        <v>21</v>
      </c>
    </row>
    <row r="21" spans="1:7" ht="16" x14ac:dyDescent="0.2">
      <c r="A21" s="24" t="s">
        <v>34</v>
      </c>
      <c r="B21" s="25"/>
      <c r="C21" s="26"/>
      <c r="D21" s="7"/>
      <c r="E21" s="20"/>
      <c r="F21" s="9">
        <v>349</v>
      </c>
      <c r="G21" s="10">
        <f>F21*E21</f>
        <v>0</v>
      </c>
    </row>
    <row r="22" spans="1:7" ht="16" x14ac:dyDescent="0.2">
      <c r="A22" s="27" t="s">
        <v>22</v>
      </c>
      <c r="B22" s="28"/>
      <c r="C22" s="29"/>
      <c r="E22" s="21"/>
      <c r="F22" s="10">
        <v>658</v>
      </c>
      <c r="G22" s="10">
        <f t="shared" ref="G22:G25" si="0">F22*E22</f>
        <v>0</v>
      </c>
    </row>
    <row r="23" spans="1:7" ht="16" x14ac:dyDescent="0.2">
      <c r="A23" s="30" t="s">
        <v>23</v>
      </c>
      <c r="B23" s="31"/>
      <c r="C23" s="32"/>
      <c r="E23" s="21"/>
      <c r="F23" s="10">
        <v>897</v>
      </c>
      <c r="G23" s="10">
        <f t="shared" si="0"/>
        <v>0</v>
      </c>
    </row>
    <row r="24" spans="1:7" ht="16" x14ac:dyDescent="0.2">
      <c r="A24" s="33" t="s">
        <v>24</v>
      </c>
      <c r="B24" s="34"/>
      <c r="C24" s="35"/>
      <c r="E24" s="21"/>
      <c r="F24" s="10">
        <v>20</v>
      </c>
      <c r="G24" s="10">
        <f t="shared" si="0"/>
        <v>0</v>
      </c>
    </row>
    <row r="25" spans="1:7" ht="16" x14ac:dyDescent="0.2">
      <c r="A25" s="33" t="s">
        <v>35</v>
      </c>
      <c r="B25" s="34"/>
      <c r="C25" s="35"/>
      <c r="E25" s="21"/>
      <c r="F25" s="10">
        <v>15</v>
      </c>
      <c r="G25" s="10">
        <f t="shared" si="0"/>
        <v>0</v>
      </c>
    </row>
    <row r="26" spans="1:7" x14ac:dyDescent="0.2">
      <c r="C26" s="17"/>
      <c r="E26" s="11"/>
      <c r="F26" s="10"/>
      <c r="G26" s="10"/>
    </row>
    <row r="28" spans="1:7" x14ac:dyDescent="0.2">
      <c r="F28" s="12"/>
      <c r="G28" s="12"/>
    </row>
    <row r="29" spans="1:7" x14ac:dyDescent="0.2">
      <c r="F29" s="7" t="s">
        <v>25</v>
      </c>
      <c r="G29" s="9">
        <f>SUM(G21:G25)</f>
        <v>0</v>
      </c>
    </row>
    <row r="30" spans="1:7" x14ac:dyDescent="0.2">
      <c r="F30" s="1" t="s">
        <v>26</v>
      </c>
      <c r="G30" s="10">
        <f>G29*0.19</f>
        <v>0</v>
      </c>
    </row>
    <row r="31" spans="1:7" x14ac:dyDescent="0.2">
      <c r="F31" s="1" t="s">
        <v>27</v>
      </c>
      <c r="G31" s="13" t="s">
        <v>28</v>
      </c>
    </row>
    <row r="32" spans="1:7" x14ac:dyDescent="0.2">
      <c r="F32" s="12"/>
      <c r="G32" s="12"/>
    </row>
    <row r="33" spans="6:7" s="6" customFormat="1" x14ac:dyDescent="0.2">
      <c r="F33" s="14" t="s">
        <v>21</v>
      </c>
      <c r="G33" s="15">
        <f>G29+G30</f>
        <v>0</v>
      </c>
    </row>
    <row r="34" spans="6:7" x14ac:dyDescent="0.2">
      <c r="G34" s="10"/>
    </row>
    <row r="35" spans="6:7" x14ac:dyDescent="0.2">
      <c r="G35" s="10"/>
    </row>
    <row r="36" spans="6:7" x14ac:dyDescent="0.2">
      <c r="G36" s="10"/>
    </row>
    <row r="37" spans="6:7" x14ac:dyDescent="0.2">
      <c r="G37" s="10"/>
    </row>
    <row r="38" spans="6:7" x14ac:dyDescent="0.2">
      <c r="G38" s="10"/>
    </row>
    <row r="39" spans="6:7" x14ac:dyDescent="0.2">
      <c r="G39" s="10"/>
    </row>
    <row r="40" spans="6:7" x14ac:dyDescent="0.2">
      <c r="G40" s="10"/>
    </row>
    <row r="41" spans="6:7" x14ac:dyDescent="0.2">
      <c r="G41" s="10"/>
    </row>
    <row r="42" spans="6:7" x14ac:dyDescent="0.2">
      <c r="G42" s="10"/>
    </row>
    <row r="43" spans="6:7" x14ac:dyDescent="0.2">
      <c r="G43" s="10"/>
    </row>
    <row r="44" spans="6:7" x14ac:dyDescent="0.2">
      <c r="G44" s="10"/>
    </row>
    <row r="45" spans="6:7" x14ac:dyDescent="0.2">
      <c r="G45" s="10"/>
    </row>
    <row r="46" spans="6:7" x14ac:dyDescent="0.2">
      <c r="G46" s="10"/>
    </row>
    <row r="47" spans="6:7" x14ac:dyDescent="0.2">
      <c r="G47" s="10"/>
    </row>
    <row r="48" spans="6:7" x14ac:dyDescent="0.2">
      <c r="G48" s="10"/>
    </row>
    <row r="49" spans="1:7" x14ac:dyDescent="0.2">
      <c r="G49" s="10"/>
    </row>
    <row r="53" spans="1:7" ht="34" customHeight="1" x14ac:dyDescent="0.2">
      <c r="F53" s="1" t="s">
        <v>29</v>
      </c>
      <c r="G53" s="16">
        <f ca="1">TODAY()</f>
        <v>44243</v>
      </c>
    </row>
    <row r="55" spans="1:7" x14ac:dyDescent="0.2">
      <c r="A55" s="12"/>
      <c r="B55" s="12"/>
      <c r="C55" s="12"/>
      <c r="D55" s="12"/>
      <c r="E55" s="12"/>
      <c r="F55" s="12"/>
      <c r="G55" s="12"/>
    </row>
    <row r="56" spans="1:7" x14ac:dyDescent="0.2">
      <c r="A56" s="2" t="s">
        <v>1</v>
      </c>
    </row>
    <row r="57" spans="1:7" ht="16" customHeight="1" x14ac:dyDescent="0.2">
      <c r="A57" s="2" t="s">
        <v>30</v>
      </c>
    </row>
    <row r="58" spans="1:7" ht="15" x14ac:dyDescent="0.2">
      <c r="A58" s="18" t="s">
        <v>31</v>
      </c>
    </row>
    <row r="59" spans="1:7" ht="15" x14ac:dyDescent="0.2">
      <c r="A59" s="19" t="s">
        <v>32</v>
      </c>
      <c r="E59" s="36" t="s">
        <v>33</v>
      </c>
      <c r="F59" s="37"/>
      <c r="G59" s="38"/>
    </row>
  </sheetData>
  <sheetProtection algorithmName="SHA-512" hashValue="HP48OrAiVvLSuOBfVG0f3iNrKvJVmZ36jGDFl6J6KPkbzD05Dm/34Bm1O55f7zY8qghvCqyf+pZHF9AZx2bivg==" saltValue="47LItPhr01JG/a8+FrlGQA==" spinCount="100000" sheet="1" objects="1" scenarios="1"/>
  <mergeCells count="12">
    <mergeCell ref="A20:D20"/>
    <mergeCell ref="E3:G3"/>
    <mergeCell ref="E13:G13"/>
    <mergeCell ref="E14:G14"/>
    <mergeCell ref="E15:G15"/>
    <mergeCell ref="E16:G16"/>
    <mergeCell ref="A21:C21"/>
    <mergeCell ref="A22:C22"/>
    <mergeCell ref="A23:C23"/>
    <mergeCell ref="A24:C24"/>
    <mergeCell ref="E59:G59"/>
    <mergeCell ref="A25:C25"/>
  </mergeCells>
  <dataValidations count="1">
    <dataValidation type="list" allowBlank="1" showInputMessage="1" showErrorMessage="1" sqref="E12" xr:uid="{FAC25F2E-76E6-0045-9EAB-8CC65C7456D2}">
      <formula1>$O$6:$O$7</formula1>
    </dataValidation>
  </dataValidations>
  <hyperlinks>
    <hyperlink ref="E59" r:id="rId1" xr:uid="{7238C348-BCE7-C648-B45F-96E189353A51}"/>
    <hyperlink ref="A9" r:id="rId2" xr:uid="{B5E2D566-66DD-AA4E-AB50-F80B37A7B454}"/>
  </hyperlinks>
  <pageMargins left="0.7" right="0.7" top="0.75" bottom="0.75" header="0.3" footer="0.3"/>
  <pageSetup paperSize="9" scale="89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Fill in</vt:lpstr>
      <vt:lpstr>'Fill 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Francisca Salas</dc:creator>
  <cp:lastModifiedBy>M. Francisca Salas</cp:lastModifiedBy>
  <dcterms:created xsi:type="dcterms:W3CDTF">2021-01-15T10:41:55Z</dcterms:created>
  <dcterms:modified xsi:type="dcterms:W3CDTF">2021-02-16T08:05:42Z</dcterms:modified>
</cp:coreProperties>
</file>