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11"/>
  <workbookPr filterPrivacy="1"/>
  <xr:revisionPtr revIDLastSave="47" documentId="8_{0D05DBF0-DE4F-447C-8CBA-9928C085B462}" xr6:coauthVersionLast="47" xr6:coauthVersionMax="47" xr10:uidLastSave="{3A701AF4-DD67-4106-9387-48F9EEFF7F07}"/>
  <bookViews>
    <workbookView xWindow="-120" yWindow="-120" windowWidth="29040" windowHeight="15840" tabRatio="705" firstSheet="2" activeTab="2" xr2:uid="{00000000-000D-0000-FFFF-FFFF00000000}"/>
  </bookViews>
  <sheets>
    <sheet name="Milestones" sheetId="28" r:id="rId1"/>
    <sheet name="Communication Plan" sheetId="29" r:id="rId2"/>
    <sheet name="Assumptions" sheetId="30" r:id="rId3"/>
    <sheet name="System Cal" sheetId="25" r:id="rId4"/>
  </sheets>
  <definedNames>
    <definedName name="Audience" localSheetId="0">#REF!</definedName>
    <definedName name="Audience">#REF!</definedName>
    <definedName name="Audience." localSheetId="0">#REF!</definedName>
    <definedName name="Audience.">#REF!</definedName>
    <definedName name="Audiences." localSheetId="0">#REF!</definedName>
    <definedName name="Audiences.">#REF!</definedName>
    <definedName name="Business_Super_User" localSheetId="0">#REF!</definedName>
    <definedName name="Business_Super_User">#REF!</definedName>
    <definedName name="channel." localSheetId="0">#REF!</definedName>
    <definedName name="channel.">#REF!</definedName>
    <definedName name="channels." localSheetId="0">#REF!</definedName>
    <definedName name="channels.">#REF!</definedName>
    <definedName name="DocumentSource">#REF!</definedName>
    <definedName name="Frequency">#REF!</definedName>
    <definedName name="Imp.audience" localSheetId="0">#REF!</definedName>
    <definedName name="Imp.audience">#REF!</definedName>
    <definedName name="Impa.audience" localSheetId="0">#REF!</definedName>
    <definedName name="Impa.audience">#REF!</definedName>
    <definedName name="impacted.audience" localSheetId="0">#REF!</definedName>
    <definedName name="impacted.audience">#REF!</definedName>
    <definedName name="impacted.audiences" localSheetId="0">#REF!</definedName>
    <definedName name="impacted.audiences">#REF!</definedName>
    <definedName name="Lifestyle_BPH_v1">#REF!</definedName>
    <definedName name="_xlnm.Print_Area" localSheetId="1">'Communication Plan'!$B$1:$R$29</definedName>
    <definedName name="_xlnm.Print_Area" localSheetId="0">Milestones!$A$1:$S$21</definedName>
    <definedName name="_xlnm.Print_Area" localSheetId="3">'System Cal'!$A$1:$K$35</definedName>
    <definedName name="_xlnm.Print_Titles" localSheetId="0">Milestones!$A:$B,Milestones!$1:$3</definedName>
    <definedName name="ProcessType">#REF!</definedName>
    <definedName name="Template">#REF!</definedName>
    <definedName name="Total_1" localSheetId="0">#REF!</definedName>
    <definedName name="Total_1">#REF!</definedName>
    <definedName name="Total_1b" localSheetId="0">#REF!</definedName>
    <definedName name="Total_1b">#REF!</definedName>
    <definedName name="Total_2" localSheetId="0">#REF!</definedName>
    <definedName name="Total_2">#REF!</definedName>
    <definedName name="Total_3" localSheetId="0">#REF!</definedName>
    <definedName name="Total_3">#REF!</definedName>
    <definedName name="Total_4" localSheetId="0">#REF!</definedName>
    <definedName name="Total_4">#REF!</definedName>
    <definedName name="Total_5" localSheetId="0">#REF!</definedName>
    <definedName name="Total_5">#REF!</definedName>
    <definedName name="Total_8">#REF!</definedName>
    <definedName name="Total_outline" localSheetId="0">#REF!</definedName>
    <definedName name="Total_outline">#REF!</definedName>
    <definedName name="valuevx">42.314159</definedName>
    <definedName name="Vehicle." localSheetId="0">#REF!</definedName>
    <definedName name="Vehicle.">#REF!</definedName>
    <definedName name="VehicleChannel." localSheetId="0">#REF!</definedName>
    <definedName name="VehicleChannel.">#REF!</definedName>
    <definedName name="Vehicles." localSheetId="0">#REF!</definedName>
    <definedName name="Vehicles.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29" l="1"/>
  <c r="G23" i="29" s="1"/>
  <c r="E16" i="29"/>
  <c r="E17" i="29"/>
  <c r="F20" i="29"/>
  <c r="G20" i="29" s="1"/>
  <c r="F13" i="29"/>
  <c r="G13" i="29" s="1"/>
  <c r="F12" i="29"/>
  <c r="G12" i="29" s="1"/>
  <c r="E10" i="29"/>
  <c r="F11" i="29"/>
  <c r="G11" i="29" s="1"/>
  <c r="F10" i="29"/>
  <c r="G10" i="29" s="1"/>
  <c r="F3" i="29" l="1"/>
  <c r="G3" i="29"/>
  <c r="B4" i="29"/>
  <c r="B5" i="29" s="1"/>
  <c r="B6" i="29" s="1"/>
  <c r="B7" i="29" s="1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F6" i="29"/>
  <c r="G6" i="29" s="1"/>
  <c r="F7" i="29"/>
  <c r="G7" i="29" s="1"/>
  <c r="F15" i="29"/>
  <c r="G15" i="29" s="1"/>
  <c r="F16" i="29"/>
  <c r="G16" i="29" s="1"/>
  <c r="F17" i="29"/>
  <c r="G17" i="29" s="1"/>
  <c r="F26" i="29"/>
  <c r="G26" i="29" s="1"/>
  <c r="F27" i="29"/>
  <c r="G27" i="29" s="1"/>
  <c r="F28" i="29"/>
  <c r="G28" i="29" s="1"/>
  <c r="P3" i="28"/>
  <c r="Q3" i="28" s="1"/>
  <c r="R3" i="28" s="1"/>
  <c r="S3" i="28" s="1"/>
  <c r="T3" i="28" s="1"/>
  <c r="U3" i="28" s="1"/>
  <c r="V3" i="28" s="1"/>
  <c r="W3" i="28" s="1"/>
  <c r="X3" i="28" s="1"/>
  <c r="Y3" i="28" s="1"/>
  <c r="N3" i="28"/>
  <c r="M3" i="28" s="1"/>
  <c r="L3" i="28" s="1"/>
  <c r="K3" i="28" s="1"/>
  <c r="J3" i="28" s="1"/>
  <c r="I3" i="28" s="1"/>
  <c r="H3" i="28" s="1"/>
  <c r="G3" i="28" s="1"/>
  <c r="F3" i="28" s="1"/>
  <c r="E3" i="28" s="1"/>
  <c r="D3" i="28" s="1"/>
  <c r="C3" i="28" s="1"/>
  <c r="D1" i="28"/>
  <c r="E1" i="28" s="1"/>
  <c r="F1" i="28" s="1"/>
  <c r="G1" i="28" s="1"/>
  <c r="H1" i="28" s="1"/>
  <c r="I1" i="28" s="1"/>
  <c r="J1" i="28" s="1"/>
  <c r="K1" i="28" s="1"/>
  <c r="L1" i="28" s="1"/>
  <c r="M1" i="28" s="1"/>
  <c r="N1" i="28" s="1"/>
  <c r="O1" i="28" s="1"/>
  <c r="P1" i="28" s="1"/>
  <c r="Q1" i="28" s="1"/>
  <c r="R1" i="28" s="1"/>
  <c r="S1" i="28" s="1"/>
  <c r="T1" i="28" s="1"/>
  <c r="U1" i="28" s="1"/>
  <c r="V1" i="28" s="1"/>
  <c r="W1" i="28" s="1"/>
  <c r="X1" i="28" s="1"/>
  <c r="Y1" i="28" s="1"/>
  <c r="Z1" i="28" s="1"/>
  <c r="AA1" i="28" s="1"/>
  <c r="AB1" i="28" s="1"/>
  <c r="AC1" i="28" s="1"/>
  <c r="AD1" i="28" s="1"/>
  <c r="AE1" i="28" s="1"/>
  <c r="AF1" i="28" s="1"/>
  <c r="AG1" i="28" s="1"/>
  <c r="AH1" i="28" s="1"/>
  <c r="AI1" i="28" s="1"/>
  <c r="AJ1" i="28" s="1"/>
  <c r="AK1" i="28" s="1"/>
  <c r="AL1" i="28" s="1"/>
  <c r="AM1" i="28" s="1"/>
  <c r="AN1" i="28" s="1"/>
  <c r="AO1" i="28" s="1"/>
  <c r="AP1" i="28" s="1"/>
  <c r="AQ1" i="28" s="1"/>
  <c r="AR1" i="28" s="1"/>
  <c r="AS1" i="28" s="1"/>
  <c r="AT1" i="28" s="1"/>
  <c r="B18" i="29" l="1"/>
  <c r="B19" i="29" s="1"/>
  <c r="B20" i="29" l="1"/>
  <c r="B21" i="29" l="1"/>
  <c r="B22" i="29" s="1"/>
  <c r="B23" i="29" l="1"/>
  <c r="B25" i="29"/>
  <c r="B26" i="29" s="1"/>
  <c r="B27" i="29" s="1"/>
  <c r="B28" i="29" s="1"/>
  <c r="B29" i="29" s="1"/>
  <c r="B30" i="29" s="1"/>
  <c r="B24" i="29" l="1"/>
</calcChain>
</file>

<file path=xl/sharedStrings.xml><?xml version="1.0" encoding="utf-8"?>
<sst xmlns="http://schemas.openxmlformats.org/spreadsheetml/2006/main" count="135" uniqueCount="87">
  <si>
    <t>PROJECT MILESTONES</t>
  </si>
  <si>
    <t>OCM MILESTONES</t>
  </si>
  <si>
    <t>KEY STAKEHOLDERS</t>
  </si>
  <si>
    <t>Project Team</t>
  </si>
  <si>
    <r>
      <t xml:space="preserve">Steering Committee &amp; </t>
    </r>
    <r>
      <rPr>
        <b/>
        <sz val="14"/>
        <color rgb="FFFF0000"/>
        <rFont val="Calibri"/>
        <family val="2"/>
        <scheme val="minor"/>
      </rPr>
      <t>Key Influencers</t>
    </r>
  </si>
  <si>
    <t>d</t>
  </si>
  <si>
    <t>Pilot Members</t>
  </si>
  <si>
    <t>Wave 1</t>
  </si>
  <si>
    <t>Leadership (Managers &amp; Supervisors)</t>
  </si>
  <si>
    <t>End Users</t>
  </si>
  <si>
    <t>Partners</t>
  </si>
  <si>
    <t>Wave 2</t>
  </si>
  <si>
    <t>Wave 3</t>
  </si>
  <si>
    <t>ID #</t>
  </si>
  <si>
    <t>CATEGORY</t>
  </si>
  <si>
    <t>AUDIENCE</t>
  </si>
  <si>
    <t>DUE
DATE</t>
  </si>
  <si>
    <t>DAYS LEFT</t>
  </si>
  <si>
    <t>STATUS</t>
  </si>
  <si>
    <t>% DONE</t>
  </si>
  <si>
    <t>COMMUNICATION</t>
  </si>
  <si>
    <t>OBJECTIVES / KEY MSG</t>
  </si>
  <si>
    <t>VEHICLE (CHANNEL)</t>
  </si>
  <si>
    <t>TRANSLATION REQUIRED?</t>
  </si>
  <si>
    <t>ADKAR</t>
  </si>
  <si>
    <t>FREQUENCY</t>
  </si>
  <si>
    <t>DEVELOPER</t>
  </si>
  <si>
    <t>REVIEWERS</t>
  </si>
  <si>
    <t>OWNER/ SENDER</t>
  </si>
  <si>
    <t>PLANNED 
/ AD-HOC</t>
  </si>
  <si>
    <t>NOTES/FEEDBACK/ISSUES</t>
  </si>
  <si>
    <t>SteerCo</t>
  </si>
  <si>
    <t>Steering Committee</t>
  </si>
  <si>
    <t>SteerCo call</t>
  </si>
  <si>
    <t>Awareness</t>
  </si>
  <si>
    <t>Monthly Update</t>
  </si>
  <si>
    <t>Project Team, Pilot Members</t>
  </si>
  <si>
    <t>MS Teams Update</t>
  </si>
  <si>
    <t>Teams Site - Pilot Users</t>
  </si>
  <si>
    <t>Announce MS Teams space for Pilot Members</t>
  </si>
  <si>
    <t xml:space="preserve"> Teams email</t>
  </si>
  <si>
    <t>Walk through team space with Pilot Members</t>
  </si>
  <si>
    <t>Use MS Forms to send survey</t>
  </si>
  <si>
    <t>x</t>
  </si>
  <si>
    <t>Share feedback &amp; action items</t>
  </si>
  <si>
    <t>Wave 1 End Users</t>
  </si>
  <si>
    <t>MS Teams Update - Upcoming Training</t>
  </si>
  <si>
    <t>Training Invitation</t>
  </si>
  <si>
    <t>Teams/Outlook calendar hold</t>
  </si>
  <si>
    <t>Training Reminder</t>
  </si>
  <si>
    <t>Partner/collaborators</t>
  </si>
  <si>
    <t>Project update, training approach/plan, key dates</t>
  </si>
  <si>
    <t>Customers</t>
  </si>
  <si>
    <t>Training email/instructions</t>
  </si>
  <si>
    <t>Partner check in</t>
  </si>
  <si>
    <t>Reinforcement</t>
  </si>
  <si>
    <t>Key Dates</t>
  </si>
  <si>
    <t>SUN</t>
  </si>
  <si>
    <t>MON</t>
  </si>
  <si>
    <t>TUE</t>
  </si>
  <si>
    <t>WED</t>
  </si>
  <si>
    <t>THU</t>
  </si>
  <si>
    <t>FRI</t>
  </si>
  <si>
    <t>SAT</t>
  </si>
  <si>
    <t>Training</t>
  </si>
  <si>
    <t>End of Year Shutdown</t>
  </si>
  <si>
    <t>Training Sessions</t>
  </si>
  <si>
    <t>Questions</t>
  </si>
  <si>
    <t>Where to post OCM working material?</t>
  </si>
  <si>
    <t>Project plan &amp; milestones?</t>
  </si>
  <si>
    <t>BRD?</t>
  </si>
  <si>
    <t>SteerCo meeting dates?</t>
  </si>
  <si>
    <t>What languages are we required to translate? What are the lead times?</t>
  </si>
  <si>
    <t>Mexico - Spanish</t>
  </si>
  <si>
    <t>Argentina - Spanish</t>
  </si>
  <si>
    <t>Spain - Spanish</t>
  </si>
  <si>
    <t>Brazil - Portuguese</t>
  </si>
  <si>
    <t>Germany - German</t>
  </si>
  <si>
    <t>China - Mandarin Chinese</t>
  </si>
  <si>
    <t>French - French</t>
  </si>
  <si>
    <t>Canada - French?</t>
  </si>
  <si>
    <t>Can we "slice" distribution lists by:</t>
  </si>
  <si>
    <t>Country/Wave</t>
  </si>
  <si>
    <t>End Users vs. Supervisors/Managers</t>
  </si>
  <si>
    <t>How do we identify collaboration partners (e.g., agencies) by wave?</t>
  </si>
  <si>
    <t>When/how will we train partners?</t>
  </si>
  <si>
    <t>Any mac users out there?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</si>
</sst>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3333FF"/>
      <name val="Calibri"/>
      <family val="2"/>
      <scheme val="minor"/>
    </font>
    <font>
      <sz val="11"/>
      <color rgb="FF3333FF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rgb="FF000000"/>
      </patternFill>
    </fill>
    <fill>
      <patternFill patternType="solid">
        <fgColor rgb="FFFFCCCC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 diagonalUp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5" fillId="0" borderId="0" xfId="0" applyFont="1" applyAlignment="1">
      <alignment horizontal="center" vertical="center" wrapText="1"/>
    </xf>
    <xf numFmtId="0" fontId="9" fillId="6" borderId="3" xfId="0" applyFont="1" applyFill="1" applyBorder="1" applyAlignment="1" applyProtection="1">
      <alignment horizontal="center" vertical="center" wrapText="1"/>
      <protection locked="0"/>
    </xf>
    <xf numFmtId="0" fontId="10" fillId="6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/>
    <xf numFmtId="0" fontId="5" fillId="0" borderId="0" xfId="0" applyFont="1"/>
    <xf numFmtId="14" fontId="5" fillId="0" borderId="1" xfId="0" applyNumberFormat="1" applyFont="1" applyBorder="1" applyAlignment="1">
      <alignment horizontal="left"/>
    </xf>
    <xf numFmtId="0" fontId="5" fillId="2" borderId="0" xfId="0" applyFont="1" applyFill="1"/>
    <xf numFmtId="14" fontId="5" fillId="2" borderId="0" xfId="0" applyNumberFormat="1" applyFont="1" applyFill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2" borderId="0" xfId="0" applyFont="1" applyFill="1" applyAlignment="1">
      <alignment horizontal="center" vertical="center" wrapText="1"/>
    </xf>
    <xf numFmtId="14" fontId="9" fillId="6" borderId="3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0" xfId="0" applyNumberFormat="1" applyFont="1" applyFill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2" borderId="0" xfId="0" applyFont="1" applyFill="1"/>
    <xf numFmtId="0" fontId="11" fillId="0" borderId="1" xfId="0" applyFont="1" applyBorder="1" applyAlignment="1">
      <alignment vertical="center"/>
    </xf>
    <xf numFmtId="0" fontId="11" fillId="0" borderId="1" xfId="0" applyFont="1" applyBorder="1"/>
    <xf numFmtId="0" fontId="11" fillId="0" borderId="0" xfId="0" applyFont="1"/>
    <xf numFmtId="0" fontId="0" fillId="0" borderId="0" xfId="0" applyAlignment="1">
      <alignment vertical="center"/>
    </xf>
    <xf numFmtId="1" fontId="12" fillId="2" borderId="1" xfId="3" applyNumberFormat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vertical="center" wrapText="1"/>
    </xf>
    <xf numFmtId="0" fontId="5" fillId="2" borderId="0" xfId="0" applyFont="1" applyFill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164" fontId="15" fillId="0" borderId="2" xfId="6" applyNumberFormat="1" applyFont="1" applyBorder="1" applyAlignment="1">
      <alignment horizontal="center" vertical="center"/>
    </xf>
    <xf numFmtId="164" fontId="15" fillId="5" borderId="2" xfId="6" applyNumberFormat="1" applyFont="1" applyFill="1" applyBorder="1" applyAlignment="1">
      <alignment horizontal="center" vertical="center"/>
    </xf>
    <xf numFmtId="164" fontId="14" fillId="0" borderId="0" xfId="6" applyNumberFormat="1" applyFont="1" applyAlignment="1">
      <alignment horizontal="center" vertical="center"/>
    </xf>
    <xf numFmtId="0" fontId="6" fillId="0" borderId="0" xfId="6" applyFont="1"/>
    <xf numFmtId="0" fontId="7" fillId="2" borderId="0" xfId="6" applyFont="1" applyFill="1" applyAlignment="1">
      <alignment horizontal="left" vertical="center" wrapText="1"/>
    </xf>
    <xf numFmtId="0" fontId="7" fillId="2" borderId="0" xfId="6" applyFont="1" applyFill="1" applyAlignment="1">
      <alignment vertical="center" wrapText="1"/>
    </xf>
    <xf numFmtId="0" fontId="7" fillId="5" borderId="0" xfId="6" applyFont="1" applyFill="1" applyAlignment="1">
      <alignment vertical="center" wrapText="1"/>
    </xf>
    <xf numFmtId="0" fontId="7" fillId="0" borderId="0" xfId="6" applyFont="1"/>
    <xf numFmtId="0" fontId="16" fillId="2" borderId="10" xfId="6" applyFont="1" applyFill="1" applyBorder="1" applyAlignment="1">
      <alignment horizontal="center" vertical="center"/>
    </xf>
    <xf numFmtId="0" fontId="16" fillId="2" borderId="4" xfId="6" applyFont="1" applyFill="1" applyBorder="1" applyAlignment="1">
      <alignment horizontal="center" vertical="center"/>
    </xf>
    <xf numFmtId="164" fontId="17" fillId="0" borderId="4" xfId="6" applyNumberFormat="1" applyFont="1" applyBorder="1" applyAlignment="1">
      <alignment horizontal="center" vertical="center"/>
    </xf>
    <xf numFmtId="164" fontId="17" fillId="5" borderId="4" xfId="6" applyNumberFormat="1" applyFont="1" applyFill="1" applyBorder="1" applyAlignment="1">
      <alignment horizontal="center" vertical="center"/>
    </xf>
    <xf numFmtId="164" fontId="17" fillId="0" borderId="2" xfId="6" applyNumberFormat="1" applyFont="1" applyBorder="1" applyAlignment="1">
      <alignment horizontal="center" vertical="center"/>
    </xf>
    <xf numFmtId="164" fontId="18" fillId="0" borderId="0" xfId="6" applyNumberFormat="1" applyFont="1" applyAlignment="1">
      <alignment horizontal="center" vertical="center"/>
    </xf>
    <xf numFmtId="0" fontId="7" fillId="0" borderId="2" xfId="6" applyFont="1" applyBorder="1"/>
    <xf numFmtId="0" fontId="7" fillId="5" borderId="2" xfId="6" applyFont="1" applyFill="1" applyBorder="1"/>
    <xf numFmtId="0" fontId="7" fillId="0" borderId="2" xfId="6" applyFont="1" applyBorder="1" applyAlignment="1">
      <alignment vertical="center"/>
    </xf>
    <xf numFmtId="0" fontId="7" fillId="5" borderId="2" xfId="6" applyFont="1" applyFill="1" applyBorder="1" applyAlignment="1">
      <alignment vertical="center"/>
    </xf>
    <xf numFmtId="0" fontId="8" fillId="0" borderId="2" xfId="6" applyFont="1" applyBorder="1" applyAlignment="1">
      <alignment horizontal="left" vertical="center" wrapText="1"/>
    </xf>
    <xf numFmtId="0" fontId="6" fillId="0" borderId="0" xfId="6" applyFont="1" applyAlignment="1">
      <alignment textRotation="90"/>
    </xf>
    <xf numFmtId="0" fontId="7" fillId="0" borderId="0" xfId="6" applyFont="1" applyAlignment="1">
      <alignment horizontal="left" vertical="center" wrapText="1"/>
    </xf>
    <xf numFmtId="0" fontId="7" fillId="0" borderId="0" xfId="6" applyFont="1" applyAlignment="1">
      <alignment vertical="center" wrapText="1"/>
    </xf>
    <xf numFmtId="0" fontId="8" fillId="2" borderId="6" xfId="6" applyFont="1" applyFill="1" applyBorder="1" applyAlignment="1">
      <alignment horizontal="left" vertical="center" wrapText="1"/>
    </xf>
    <xf numFmtId="0" fontId="8" fillId="2" borderId="2" xfId="6" applyFont="1" applyFill="1" applyBorder="1" applyAlignment="1">
      <alignment vertical="center" wrapText="1"/>
    </xf>
    <xf numFmtId="0" fontId="7" fillId="2" borderId="2" xfId="6" applyFont="1" applyFill="1" applyBorder="1" applyAlignment="1">
      <alignment vertical="center"/>
    </xf>
    <xf numFmtId="0" fontId="8" fillId="5" borderId="2" xfId="6" applyFont="1" applyFill="1" applyBorder="1" applyAlignment="1">
      <alignment vertical="center" wrapText="1"/>
    </xf>
    <xf numFmtId="0" fontId="8" fillId="2" borderId="0" xfId="6" applyFont="1" applyFill="1" applyAlignment="1">
      <alignment vertical="center" wrapText="1"/>
    </xf>
    <xf numFmtId="0" fontId="7" fillId="2" borderId="2" xfId="6" applyFont="1" applyFill="1" applyBorder="1"/>
    <xf numFmtId="0" fontId="7" fillId="2" borderId="0" xfId="6" applyFont="1" applyFill="1"/>
    <xf numFmtId="0" fontId="7" fillId="0" borderId="2" xfId="6" applyFont="1" applyBorder="1" applyAlignment="1">
      <alignment vertical="center" wrapText="1"/>
    </xf>
    <xf numFmtId="16" fontId="7" fillId="2" borderId="0" xfId="6" applyNumberFormat="1" applyFont="1" applyFill="1" applyAlignment="1">
      <alignment vertical="center" wrapText="1"/>
    </xf>
    <xf numFmtId="0" fontId="7" fillId="0" borderId="11" xfId="6" applyFont="1" applyBorder="1"/>
    <xf numFmtId="0" fontId="7" fillId="0" borderId="11" xfId="6" applyFont="1" applyBorder="1" applyAlignment="1">
      <alignment vertical="center"/>
    </xf>
    <xf numFmtId="0" fontId="8" fillId="2" borderId="11" xfId="6" applyFont="1" applyFill="1" applyBorder="1" applyAlignment="1">
      <alignment vertical="center" wrapText="1"/>
    </xf>
    <xf numFmtId="0" fontId="7" fillId="2" borderId="11" xfId="6" applyFont="1" applyFill="1" applyBorder="1" applyAlignment="1">
      <alignment vertical="center"/>
    </xf>
    <xf numFmtId="0" fontId="7" fillId="2" borderId="11" xfId="6" applyFont="1" applyFill="1" applyBorder="1"/>
    <xf numFmtId="0" fontId="7" fillId="0" borderId="5" xfId="6" applyFont="1" applyBorder="1"/>
    <xf numFmtId="164" fontId="14" fillId="2" borderId="0" xfId="6" applyNumberFormat="1" applyFont="1" applyFill="1" applyAlignment="1">
      <alignment vertical="center" wrapText="1"/>
    </xf>
    <xf numFmtId="9" fontId="12" fillId="2" borderId="1" xfId="5" applyFont="1" applyFill="1" applyBorder="1" applyAlignment="1">
      <alignment horizontal="center" vertical="center"/>
    </xf>
    <xf numFmtId="0" fontId="6" fillId="2" borderId="0" xfId="6" applyFont="1" applyFill="1"/>
    <xf numFmtId="164" fontId="18" fillId="2" borderId="9" xfId="6" applyNumberFormat="1" applyFont="1" applyFill="1" applyBorder="1" applyAlignment="1">
      <alignment horizontal="center" vertical="center"/>
    </xf>
    <xf numFmtId="0" fontId="13" fillId="2" borderId="12" xfId="6" applyFont="1" applyFill="1" applyBorder="1" applyAlignment="1">
      <alignment vertical="center" wrapText="1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" fontId="0" fillId="7" borderId="0" xfId="0" applyNumberFormat="1" applyFill="1" applyAlignment="1">
      <alignment horizontal="center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/>
    <xf numFmtId="0" fontId="16" fillId="0" borderId="4" xfId="6" applyFont="1" applyBorder="1" applyAlignment="1">
      <alignment horizontal="center" vertical="center"/>
    </xf>
    <xf numFmtId="0" fontId="8" fillId="0" borderId="2" xfId="6" applyFont="1" applyBorder="1" applyAlignment="1">
      <alignment vertical="center" wrapText="1"/>
    </xf>
    <xf numFmtId="0" fontId="8" fillId="2" borderId="13" xfId="6" applyFont="1" applyFill="1" applyBorder="1" applyAlignment="1">
      <alignment horizontal="left" vertical="center" wrapText="1"/>
    </xf>
    <xf numFmtId="0" fontId="8" fillId="0" borderId="5" xfId="6" applyFont="1" applyBorder="1" applyAlignment="1">
      <alignment horizontal="left" vertical="center" wrapText="1"/>
    </xf>
    <xf numFmtId="0" fontId="23" fillId="0" borderId="0" xfId="0" applyFont="1"/>
    <xf numFmtId="0" fontId="6" fillId="3" borderId="14" xfId="6" applyFont="1" applyFill="1" applyBorder="1" applyAlignment="1">
      <alignment horizontal="center" vertical="center" textRotation="90" wrapText="1"/>
    </xf>
    <xf numFmtId="0" fontId="6" fillId="3" borderId="15" xfId="6" applyFont="1" applyFill="1" applyBorder="1" applyAlignment="1">
      <alignment horizontal="center" vertical="center" textRotation="90" wrapText="1"/>
    </xf>
    <xf numFmtId="0" fontId="6" fillId="3" borderId="16" xfId="6" applyFont="1" applyFill="1" applyBorder="1" applyAlignment="1">
      <alignment horizontal="center" vertical="center" textRotation="90" wrapText="1"/>
    </xf>
    <xf numFmtId="0" fontId="6" fillId="3" borderId="6" xfId="6" applyFont="1" applyFill="1" applyBorder="1" applyAlignment="1">
      <alignment horizontal="center" vertical="center" textRotation="90" wrapText="1"/>
    </xf>
    <xf numFmtId="0" fontId="6" fillId="3" borderId="7" xfId="6" applyFont="1" applyFill="1" applyBorder="1" applyAlignment="1">
      <alignment horizontal="center" vertical="center" textRotation="90" wrapText="1"/>
    </xf>
    <xf numFmtId="0" fontId="6" fillId="3" borderId="8" xfId="6" applyFont="1" applyFill="1" applyBorder="1" applyAlignment="1">
      <alignment horizontal="center" vertical="center" textRotation="90" wrapText="1"/>
    </xf>
    <xf numFmtId="0" fontId="20" fillId="0" borderId="3" xfId="6" applyFont="1" applyBorder="1" applyAlignment="1">
      <alignment horizontal="center" vertical="center" wrapText="1"/>
    </xf>
    <xf numFmtId="0" fontId="6" fillId="4" borderId="6" xfId="6" applyFont="1" applyFill="1" applyBorder="1" applyAlignment="1">
      <alignment horizontal="center" vertical="center" textRotation="90"/>
    </xf>
    <xf numFmtId="0" fontId="6" fillId="4" borderId="7" xfId="6" applyFont="1" applyFill="1" applyBorder="1" applyAlignment="1">
      <alignment horizontal="center" vertical="center" textRotation="90"/>
    </xf>
    <xf numFmtId="0" fontId="6" fillId="4" borderId="8" xfId="6" applyFont="1" applyFill="1" applyBorder="1" applyAlignment="1">
      <alignment horizontal="center" vertical="center" textRotation="90"/>
    </xf>
    <xf numFmtId="0" fontId="13" fillId="0" borderId="3" xfId="6" applyFont="1" applyBorder="1" applyAlignment="1">
      <alignment horizontal="center" vertical="center" wrapText="1"/>
    </xf>
  </cellXfs>
  <cellStyles count="7">
    <cellStyle name="Normal" xfId="0" builtinId="0"/>
    <cellStyle name="Normal 15" xfId="1" xr:uid="{00000000-0005-0000-0000-000001000000}"/>
    <cellStyle name="Normal 15 3" xfId="6" xr:uid="{A372DC8A-D948-4C4B-AC37-CBE00E0DA953}"/>
    <cellStyle name="Normal 2" xfId="3" xr:uid="{00000000-0005-0000-0000-000002000000}"/>
    <cellStyle name="Normal 4 2" xfId="4" xr:uid="{00000000-0005-0000-0000-000003000000}"/>
    <cellStyle name="Normal 7 3" xfId="2" xr:uid="{00000000-0005-0000-0000-000004000000}"/>
    <cellStyle name="Percent 2" xfId="5" xr:uid="{73577632-DA1C-4078-AF67-0B0C31598ECB}"/>
  </cellStyles>
  <dxfs count="88"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00"/>
      <color rgb="FFFFFFCC"/>
      <color rgb="FFCCCCFF"/>
      <color rgb="FF008000"/>
      <color rgb="FFFFCCCC"/>
      <color rgb="FFCCFFCC"/>
      <color rgb="FFFFCCFF"/>
      <color rgb="FF0000FF"/>
      <color rgb="FFFF99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97510</xdr:rowOff>
    </xdr:from>
    <xdr:to>
      <xdr:col>2</xdr:col>
      <xdr:colOff>0</xdr:colOff>
      <xdr:row>3</xdr:row>
      <xdr:rowOff>646150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80CA4FD-3C36-44B0-BF50-6DDCD61B2BC2}"/>
            </a:ext>
          </a:extLst>
        </xdr:cNvPr>
        <xdr:cNvSpPr/>
      </xdr:nvSpPr>
      <xdr:spPr>
        <a:xfrm>
          <a:off x="2390775" y="678535"/>
          <a:ext cx="0" cy="54864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Solution Validated</a:t>
          </a:r>
        </a:p>
      </xdr:txBody>
    </xdr:sp>
    <xdr:clientData/>
  </xdr:twoCellAnchor>
  <xdr:twoCellAnchor>
    <xdr:from>
      <xdr:col>2</xdr:col>
      <xdr:colOff>0</xdr:colOff>
      <xdr:row>3</xdr:row>
      <xdr:rowOff>1330758</xdr:rowOff>
    </xdr:from>
    <xdr:to>
      <xdr:col>2</xdr:col>
      <xdr:colOff>0</xdr:colOff>
      <xdr:row>3</xdr:row>
      <xdr:rowOff>1879398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BA77185-F7AB-4450-830D-EFC23953BC07}"/>
            </a:ext>
          </a:extLst>
        </xdr:cNvPr>
        <xdr:cNvSpPr/>
      </xdr:nvSpPr>
      <xdr:spPr>
        <a:xfrm>
          <a:off x="2390775" y="1911783"/>
          <a:ext cx="0" cy="54864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Sprint</a:t>
          </a:r>
          <a:r>
            <a:rPr lang="en-US" sz="1050" baseline="0">
              <a:solidFill>
                <a:sysClr val="windowText" lastClr="000000"/>
              </a:solidFill>
            </a:rPr>
            <a:t> II Hardening</a:t>
          </a:r>
          <a:endParaRPr 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3</xdr:row>
      <xdr:rowOff>97510</xdr:rowOff>
    </xdr:from>
    <xdr:to>
      <xdr:col>2</xdr:col>
      <xdr:colOff>0</xdr:colOff>
      <xdr:row>3</xdr:row>
      <xdr:rowOff>646150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28C920B-BC95-4B47-8682-49CB33FD40CA}"/>
            </a:ext>
          </a:extLst>
        </xdr:cNvPr>
        <xdr:cNvSpPr/>
      </xdr:nvSpPr>
      <xdr:spPr>
        <a:xfrm>
          <a:off x="2390775" y="678535"/>
          <a:ext cx="0" cy="54864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User</a:t>
          </a:r>
          <a:r>
            <a:rPr lang="en-US" sz="1050" baseline="0">
              <a:solidFill>
                <a:sysClr val="windowText" lastClr="000000"/>
              </a:solidFill>
            </a:rPr>
            <a:t> Acceptance Testing</a:t>
          </a:r>
          <a:endParaRPr 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3</xdr:row>
      <xdr:rowOff>97510</xdr:rowOff>
    </xdr:from>
    <xdr:to>
      <xdr:col>2</xdr:col>
      <xdr:colOff>0</xdr:colOff>
      <xdr:row>3</xdr:row>
      <xdr:rowOff>646150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12DD46D6-785F-46C4-BBB0-EF14E6FFF06D}"/>
            </a:ext>
          </a:extLst>
        </xdr:cNvPr>
        <xdr:cNvSpPr/>
      </xdr:nvSpPr>
      <xdr:spPr>
        <a:xfrm>
          <a:off x="2390775" y="678535"/>
          <a:ext cx="0" cy="548640"/>
        </a:xfrm>
        <a:prstGeom prst="rect">
          <a:avLst/>
        </a:prstGeom>
        <a:solidFill>
          <a:srgbClr val="CC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Begin End User Training</a:t>
          </a:r>
        </a:p>
      </xdr:txBody>
    </xdr:sp>
    <xdr:clientData/>
  </xdr:twoCellAnchor>
  <xdr:twoCellAnchor>
    <xdr:from>
      <xdr:col>2</xdr:col>
      <xdr:colOff>0</xdr:colOff>
      <xdr:row>3</xdr:row>
      <xdr:rowOff>751097</xdr:rowOff>
    </xdr:from>
    <xdr:to>
      <xdr:col>2</xdr:col>
      <xdr:colOff>0</xdr:colOff>
      <xdr:row>3</xdr:row>
      <xdr:rowOff>1299737</xdr:rowOff>
    </xdr:to>
    <xdr:sp macro="" textlink="">
      <xdr:nvSpPr>
        <xdr:cNvPr id="6" name="Diamond 5">
          <a:extLst>
            <a:ext uri="{FF2B5EF4-FFF2-40B4-BE49-F238E27FC236}">
              <a16:creationId xmlns:a16="http://schemas.microsoft.com/office/drawing/2014/main" id="{E7088CC4-5BCF-484D-9DEF-B5A97B234FE4}"/>
            </a:ext>
          </a:extLst>
        </xdr:cNvPr>
        <xdr:cNvSpPr/>
      </xdr:nvSpPr>
      <xdr:spPr>
        <a:xfrm>
          <a:off x="2390775" y="1332122"/>
          <a:ext cx="0" cy="548640"/>
        </a:xfrm>
        <a:prstGeom prst="diamon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 b="1" spc="-100" baseline="0">
              <a:solidFill>
                <a:schemeClr val="bg1"/>
              </a:solidFill>
            </a:rPr>
            <a:t>Go Live</a:t>
          </a:r>
        </a:p>
      </xdr:txBody>
    </xdr:sp>
    <xdr:clientData/>
  </xdr:twoCellAnchor>
  <xdr:twoCellAnchor>
    <xdr:from>
      <xdr:col>2</xdr:col>
      <xdr:colOff>0</xdr:colOff>
      <xdr:row>10</xdr:row>
      <xdr:rowOff>18143</xdr:rowOff>
    </xdr:from>
    <xdr:to>
      <xdr:col>2</xdr:col>
      <xdr:colOff>0</xdr:colOff>
      <xdr:row>10</xdr:row>
      <xdr:rowOff>566783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2F596F1-A236-4B3B-A065-0F9CC82BB482}"/>
            </a:ext>
          </a:extLst>
        </xdr:cNvPr>
        <xdr:cNvSpPr/>
      </xdr:nvSpPr>
      <xdr:spPr>
        <a:xfrm>
          <a:off x="2390775" y="8933543"/>
          <a:ext cx="0" cy="548640"/>
        </a:xfrm>
        <a:prstGeom prst="rect">
          <a:avLst/>
        </a:prstGeom>
        <a:solidFill>
          <a:srgbClr val="FFFF0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UAT Communication</a:t>
          </a:r>
        </a:p>
      </xdr:txBody>
    </xdr:sp>
    <xdr:clientData/>
  </xdr:twoCellAnchor>
  <xdr:twoCellAnchor>
    <xdr:from>
      <xdr:col>2</xdr:col>
      <xdr:colOff>0</xdr:colOff>
      <xdr:row>10</xdr:row>
      <xdr:rowOff>18143</xdr:rowOff>
    </xdr:from>
    <xdr:to>
      <xdr:col>2</xdr:col>
      <xdr:colOff>0</xdr:colOff>
      <xdr:row>10</xdr:row>
      <xdr:rowOff>566783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AB106301-93E6-4E0E-85BF-20BD88232379}"/>
            </a:ext>
          </a:extLst>
        </xdr:cNvPr>
        <xdr:cNvSpPr/>
      </xdr:nvSpPr>
      <xdr:spPr>
        <a:xfrm>
          <a:off x="2390775" y="8933543"/>
          <a:ext cx="0" cy="548640"/>
        </a:xfrm>
        <a:prstGeom prst="rect">
          <a:avLst/>
        </a:prstGeom>
        <a:solidFill>
          <a:srgbClr val="CCEC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Business</a:t>
          </a:r>
          <a:r>
            <a:rPr lang="en-US" sz="1050" baseline="0">
              <a:solidFill>
                <a:sysClr val="windowText" lastClr="000000"/>
              </a:solidFill>
            </a:rPr>
            <a:t> UAT Planning</a:t>
          </a:r>
          <a:endParaRPr 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4</xdr:row>
      <xdr:rowOff>24916</xdr:rowOff>
    </xdr:from>
    <xdr:to>
      <xdr:col>2</xdr:col>
      <xdr:colOff>0</xdr:colOff>
      <xdr:row>4</xdr:row>
      <xdr:rowOff>573556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7F6240B4-BE5A-4F91-92EF-6ED35FC0BE0F}"/>
            </a:ext>
          </a:extLst>
        </xdr:cNvPr>
        <xdr:cNvSpPr/>
      </xdr:nvSpPr>
      <xdr:spPr>
        <a:xfrm>
          <a:off x="2390775" y="4787416"/>
          <a:ext cx="0" cy="54864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UAT Plan Developed</a:t>
          </a:r>
        </a:p>
      </xdr:txBody>
    </xdr:sp>
    <xdr:clientData/>
  </xdr:twoCellAnchor>
  <xdr:twoCellAnchor>
    <xdr:from>
      <xdr:col>2</xdr:col>
      <xdr:colOff>0</xdr:colOff>
      <xdr:row>4</xdr:row>
      <xdr:rowOff>54925</xdr:rowOff>
    </xdr:from>
    <xdr:to>
      <xdr:col>2</xdr:col>
      <xdr:colOff>0</xdr:colOff>
      <xdr:row>4</xdr:row>
      <xdr:rowOff>603565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3D68D8B0-CE87-4740-A39E-2DB929DDE6ED}"/>
            </a:ext>
          </a:extLst>
        </xdr:cNvPr>
        <xdr:cNvSpPr/>
      </xdr:nvSpPr>
      <xdr:spPr>
        <a:xfrm>
          <a:off x="2390775" y="4817425"/>
          <a:ext cx="0" cy="548640"/>
        </a:xfrm>
        <a:prstGeom prst="rect">
          <a:avLst/>
        </a:prstGeom>
        <a:solidFill>
          <a:srgbClr val="CC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Training Schedule/Plan</a:t>
          </a:r>
          <a:r>
            <a:rPr lang="en-US" sz="1050" baseline="0">
              <a:solidFill>
                <a:sysClr val="windowText" lastClr="000000"/>
              </a:solidFill>
            </a:rPr>
            <a:t> </a:t>
          </a:r>
          <a:r>
            <a:rPr lang="en-US" sz="1050">
              <a:solidFill>
                <a:sysClr val="windowText" lastClr="000000"/>
              </a:solidFill>
            </a:rPr>
            <a:t>Defined</a:t>
          </a:r>
        </a:p>
      </xdr:txBody>
    </xdr:sp>
    <xdr:clientData/>
  </xdr:twoCellAnchor>
  <xdr:twoCellAnchor>
    <xdr:from>
      <xdr:col>2</xdr:col>
      <xdr:colOff>0</xdr:colOff>
      <xdr:row>4</xdr:row>
      <xdr:rowOff>54925</xdr:rowOff>
    </xdr:from>
    <xdr:to>
      <xdr:col>2</xdr:col>
      <xdr:colOff>0</xdr:colOff>
      <xdr:row>4</xdr:row>
      <xdr:rowOff>603565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CC23B672-D6F0-44DC-9429-391A637ED173}"/>
            </a:ext>
          </a:extLst>
        </xdr:cNvPr>
        <xdr:cNvSpPr/>
      </xdr:nvSpPr>
      <xdr:spPr>
        <a:xfrm>
          <a:off x="2390775" y="4817425"/>
          <a:ext cx="0" cy="548640"/>
        </a:xfrm>
        <a:prstGeom prst="rect">
          <a:avLst/>
        </a:prstGeom>
        <a:solidFill>
          <a:srgbClr val="CC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Training</a:t>
          </a:r>
          <a:r>
            <a:rPr lang="en-US" sz="1050" baseline="0">
              <a:solidFill>
                <a:sysClr val="windowText" lastClr="000000"/>
              </a:solidFill>
            </a:rPr>
            <a:t> Notification Message</a:t>
          </a:r>
          <a:endParaRPr 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10</xdr:row>
      <xdr:rowOff>1266009</xdr:rowOff>
    </xdr:from>
    <xdr:to>
      <xdr:col>2</xdr:col>
      <xdr:colOff>0</xdr:colOff>
      <xdr:row>10</xdr:row>
      <xdr:rowOff>1814649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16C9D332-4E03-468D-A1AC-60C114536412}"/>
            </a:ext>
          </a:extLst>
        </xdr:cNvPr>
        <xdr:cNvSpPr/>
      </xdr:nvSpPr>
      <xdr:spPr>
        <a:xfrm>
          <a:off x="2390775" y="9928997"/>
          <a:ext cx="0" cy="952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Blackout</a:t>
          </a:r>
          <a:r>
            <a:rPr lang="en-US" sz="1050" baseline="0">
              <a:solidFill>
                <a:schemeClr val="bg1"/>
              </a:solidFill>
            </a:rPr>
            <a:t> Period Restrictions</a:t>
          </a:r>
          <a:endParaRPr lang="en-US" sz="105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0</xdr:colOff>
      <xdr:row>4</xdr:row>
      <xdr:rowOff>54925</xdr:rowOff>
    </xdr:from>
    <xdr:to>
      <xdr:col>2</xdr:col>
      <xdr:colOff>0</xdr:colOff>
      <xdr:row>4</xdr:row>
      <xdr:rowOff>603565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36B3E777-4D2F-4499-A06F-E0817CAA7102}"/>
            </a:ext>
          </a:extLst>
        </xdr:cNvPr>
        <xdr:cNvSpPr/>
      </xdr:nvSpPr>
      <xdr:spPr>
        <a:xfrm>
          <a:off x="2390775" y="4817425"/>
          <a:ext cx="0" cy="548640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Finalize Blackout Period Restrictions</a:t>
          </a:r>
        </a:p>
      </xdr:txBody>
    </xdr:sp>
    <xdr:clientData/>
  </xdr:twoCellAnchor>
  <xdr:twoCellAnchor>
    <xdr:from>
      <xdr:col>2</xdr:col>
      <xdr:colOff>0</xdr:colOff>
      <xdr:row>3</xdr:row>
      <xdr:rowOff>702704</xdr:rowOff>
    </xdr:from>
    <xdr:to>
      <xdr:col>2</xdr:col>
      <xdr:colOff>0</xdr:colOff>
      <xdr:row>3</xdr:row>
      <xdr:rowOff>1251344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52478E0E-D1F2-4742-8C7E-5597F83A0EB9}"/>
            </a:ext>
          </a:extLst>
        </xdr:cNvPr>
        <xdr:cNvSpPr/>
      </xdr:nvSpPr>
      <xdr:spPr>
        <a:xfrm>
          <a:off x="2390775" y="1283729"/>
          <a:ext cx="0" cy="54864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Dual Maintenence for Master Data</a:t>
          </a:r>
        </a:p>
      </xdr:txBody>
    </xdr:sp>
    <xdr:clientData/>
  </xdr:twoCellAnchor>
  <xdr:twoCellAnchor>
    <xdr:from>
      <xdr:col>2</xdr:col>
      <xdr:colOff>0</xdr:colOff>
      <xdr:row>4</xdr:row>
      <xdr:rowOff>687368</xdr:rowOff>
    </xdr:from>
    <xdr:to>
      <xdr:col>2</xdr:col>
      <xdr:colOff>0</xdr:colOff>
      <xdr:row>4</xdr:row>
      <xdr:rowOff>1236008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8EF7EA68-A5BB-485F-BB95-D7CCC6E66FD6}"/>
            </a:ext>
          </a:extLst>
        </xdr:cNvPr>
        <xdr:cNvSpPr/>
      </xdr:nvSpPr>
      <xdr:spPr>
        <a:xfrm>
          <a:off x="2390775" y="5449868"/>
          <a:ext cx="0" cy="54864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Dual Maintenence for Master Data</a:t>
          </a:r>
        </a:p>
      </xdr:txBody>
    </xdr:sp>
    <xdr:clientData/>
  </xdr:twoCellAnchor>
  <xdr:twoCellAnchor>
    <xdr:from>
      <xdr:col>2</xdr:col>
      <xdr:colOff>0</xdr:colOff>
      <xdr:row>4</xdr:row>
      <xdr:rowOff>54925</xdr:rowOff>
    </xdr:from>
    <xdr:to>
      <xdr:col>2</xdr:col>
      <xdr:colOff>0</xdr:colOff>
      <xdr:row>4</xdr:row>
      <xdr:rowOff>603565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3EA4BCED-6417-4D48-909E-35E722259FB6}"/>
            </a:ext>
          </a:extLst>
        </xdr:cNvPr>
        <xdr:cNvSpPr/>
      </xdr:nvSpPr>
      <xdr:spPr>
        <a:xfrm>
          <a:off x="2390775" y="4817425"/>
          <a:ext cx="0" cy="54864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Contract Readiness?</a:t>
          </a:r>
        </a:p>
      </xdr:txBody>
    </xdr:sp>
    <xdr:clientData/>
  </xdr:twoCellAnchor>
  <xdr:twoCellAnchor>
    <xdr:from>
      <xdr:col>2</xdr:col>
      <xdr:colOff>0</xdr:colOff>
      <xdr:row>10</xdr:row>
      <xdr:rowOff>634910</xdr:rowOff>
    </xdr:from>
    <xdr:to>
      <xdr:col>2</xdr:col>
      <xdr:colOff>0</xdr:colOff>
      <xdr:row>10</xdr:row>
      <xdr:rowOff>1183550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8BA5D6BA-E671-4E7F-85FE-CE292F79C628}"/>
            </a:ext>
          </a:extLst>
        </xdr:cNvPr>
        <xdr:cNvSpPr/>
      </xdr:nvSpPr>
      <xdr:spPr>
        <a:xfrm>
          <a:off x="2390775" y="9550310"/>
          <a:ext cx="0" cy="377190"/>
        </a:xfrm>
        <a:prstGeom prst="rect">
          <a:avLst/>
        </a:prstGeom>
        <a:solidFill>
          <a:srgbClr val="FF000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Dual Maintenence for Master Data</a:t>
          </a:r>
        </a:p>
      </xdr:txBody>
    </xdr:sp>
    <xdr:clientData/>
  </xdr:twoCellAnchor>
  <xdr:twoCellAnchor>
    <xdr:from>
      <xdr:col>2</xdr:col>
      <xdr:colOff>0</xdr:colOff>
      <xdr:row>3</xdr:row>
      <xdr:rowOff>1330758</xdr:rowOff>
    </xdr:from>
    <xdr:to>
      <xdr:col>2</xdr:col>
      <xdr:colOff>0</xdr:colOff>
      <xdr:row>3</xdr:row>
      <xdr:rowOff>1879398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DE23F2E-6945-4413-A6C7-133C59CDD8B4}"/>
            </a:ext>
          </a:extLst>
        </xdr:cNvPr>
        <xdr:cNvSpPr/>
      </xdr:nvSpPr>
      <xdr:spPr>
        <a:xfrm>
          <a:off x="2390775" y="1911783"/>
          <a:ext cx="0" cy="548640"/>
        </a:xfrm>
        <a:prstGeom prst="rect">
          <a:avLst/>
        </a:prstGeom>
        <a:solidFill>
          <a:srgbClr val="0000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Production Cutover</a:t>
          </a:r>
        </a:p>
      </xdr:txBody>
    </xdr:sp>
    <xdr:clientData/>
  </xdr:twoCellAnchor>
  <xdr:twoCellAnchor>
    <xdr:from>
      <xdr:col>2</xdr:col>
      <xdr:colOff>0</xdr:colOff>
      <xdr:row>10</xdr:row>
      <xdr:rowOff>1266009</xdr:rowOff>
    </xdr:from>
    <xdr:to>
      <xdr:col>2</xdr:col>
      <xdr:colOff>0</xdr:colOff>
      <xdr:row>10</xdr:row>
      <xdr:rowOff>1814649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D0DAF61B-D75E-418B-9079-3601A6577F42}"/>
            </a:ext>
          </a:extLst>
        </xdr:cNvPr>
        <xdr:cNvSpPr/>
      </xdr:nvSpPr>
      <xdr:spPr>
        <a:xfrm>
          <a:off x="2390775" y="9928997"/>
          <a:ext cx="0" cy="952"/>
        </a:xfrm>
        <a:prstGeom prst="rect">
          <a:avLst/>
        </a:prstGeom>
        <a:solidFill>
          <a:srgbClr val="0000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Business</a:t>
          </a:r>
          <a:r>
            <a:rPr lang="en-US" sz="1050" baseline="0">
              <a:solidFill>
                <a:schemeClr val="bg1"/>
              </a:solidFill>
            </a:rPr>
            <a:t> Cutover Activities</a:t>
          </a:r>
          <a:endParaRPr lang="en-US" sz="105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0</xdr:colOff>
      <xdr:row>4</xdr:row>
      <xdr:rowOff>1312190</xdr:rowOff>
    </xdr:from>
    <xdr:to>
      <xdr:col>2</xdr:col>
      <xdr:colOff>0</xdr:colOff>
      <xdr:row>4</xdr:row>
      <xdr:rowOff>1860830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A486A356-2532-44E6-991F-47C158A3BC04}"/>
            </a:ext>
          </a:extLst>
        </xdr:cNvPr>
        <xdr:cNvSpPr/>
      </xdr:nvSpPr>
      <xdr:spPr>
        <a:xfrm>
          <a:off x="2390775" y="6074690"/>
          <a:ext cx="0" cy="210502"/>
        </a:xfrm>
        <a:prstGeom prst="rect">
          <a:avLst/>
        </a:prstGeom>
        <a:solidFill>
          <a:srgbClr val="0000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Finalize</a:t>
          </a:r>
          <a:r>
            <a:rPr lang="en-US" sz="1050" baseline="0">
              <a:solidFill>
                <a:schemeClr val="bg1"/>
              </a:solidFill>
            </a:rPr>
            <a:t> Production Cutover Plan/Schedule</a:t>
          </a:r>
          <a:endParaRPr lang="en-US" sz="105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0</xdr:colOff>
      <xdr:row>10</xdr:row>
      <xdr:rowOff>18143</xdr:rowOff>
    </xdr:from>
    <xdr:to>
      <xdr:col>2</xdr:col>
      <xdr:colOff>0</xdr:colOff>
      <xdr:row>10</xdr:row>
      <xdr:rowOff>566783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D320FB4-E51A-47F8-B5E0-8797CF0DF003}"/>
            </a:ext>
          </a:extLst>
        </xdr:cNvPr>
        <xdr:cNvSpPr/>
      </xdr:nvSpPr>
      <xdr:spPr>
        <a:xfrm>
          <a:off x="2390775" y="8933543"/>
          <a:ext cx="0" cy="548640"/>
        </a:xfrm>
        <a:prstGeom prst="rect">
          <a:avLst/>
        </a:prstGeom>
        <a:solidFill>
          <a:srgbClr val="7030A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10</xdr:row>
      <xdr:rowOff>634910</xdr:rowOff>
    </xdr:from>
    <xdr:to>
      <xdr:col>2</xdr:col>
      <xdr:colOff>0</xdr:colOff>
      <xdr:row>10</xdr:row>
      <xdr:rowOff>1183550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B1ACC000-45EE-4CAF-9890-A419C922EAE0}"/>
            </a:ext>
          </a:extLst>
        </xdr:cNvPr>
        <xdr:cNvSpPr/>
      </xdr:nvSpPr>
      <xdr:spPr>
        <a:xfrm>
          <a:off x="2390775" y="9550310"/>
          <a:ext cx="0" cy="377190"/>
        </a:xfrm>
        <a:prstGeom prst="rect">
          <a:avLst/>
        </a:prstGeom>
        <a:solidFill>
          <a:srgbClr val="7030A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10</xdr:row>
      <xdr:rowOff>38101</xdr:rowOff>
    </xdr:from>
    <xdr:to>
      <xdr:col>2</xdr:col>
      <xdr:colOff>0</xdr:colOff>
      <xdr:row>10</xdr:row>
      <xdr:rowOff>586741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A8A0BD73-1480-4AC1-B38C-F9728E6B1B68}"/>
            </a:ext>
          </a:extLst>
        </xdr:cNvPr>
        <xdr:cNvSpPr/>
      </xdr:nvSpPr>
      <xdr:spPr>
        <a:xfrm>
          <a:off x="2390775" y="8953501"/>
          <a:ext cx="0" cy="548640"/>
        </a:xfrm>
        <a:prstGeom prst="rect">
          <a:avLst/>
        </a:prstGeom>
        <a:solidFill>
          <a:srgbClr val="7030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10</xdr:row>
      <xdr:rowOff>38100</xdr:rowOff>
    </xdr:from>
    <xdr:to>
      <xdr:col>2</xdr:col>
      <xdr:colOff>0</xdr:colOff>
      <xdr:row>10</xdr:row>
      <xdr:rowOff>586740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486ABBAA-1A17-47D4-B118-90064FF11CE5}"/>
            </a:ext>
          </a:extLst>
        </xdr:cNvPr>
        <xdr:cNvSpPr/>
      </xdr:nvSpPr>
      <xdr:spPr>
        <a:xfrm>
          <a:off x="2390775" y="8953500"/>
          <a:ext cx="0" cy="54864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Go Live Announcement</a:t>
          </a:r>
        </a:p>
      </xdr:txBody>
    </xdr:sp>
    <xdr:clientData/>
  </xdr:twoCellAnchor>
  <xdr:twoCellAnchor>
    <xdr:from>
      <xdr:col>2</xdr:col>
      <xdr:colOff>0</xdr:colOff>
      <xdr:row>12</xdr:row>
      <xdr:rowOff>20320</xdr:rowOff>
    </xdr:from>
    <xdr:to>
      <xdr:col>2</xdr:col>
      <xdr:colOff>0</xdr:colOff>
      <xdr:row>12</xdr:row>
      <xdr:rowOff>568960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D03DEBB6-3DFD-40CC-8247-A6D991F4A52C}"/>
            </a:ext>
          </a:extLst>
        </xdr:cNvPr>
        <xdr:cNvSpPr/>
      </xdr:nvSpPr>
      <xdr:spPr>
        <a:xfrm>
          <a:off x="2390775" y="9950133"/>
          <a:ext cx="0" cy="54864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Go Live Announcement</a:t>
          </a:r>
        </a:p>
      </xdr:txBody>
    </xdr:sp>
    <xdr:clientData/>
  </xdr:twoCellAnchor>
  <xdr:twoCellAnchor>
    <xdr:from>
      <xdr:col>2</xdr:col>
      <xdr:colOff>0</xdr:colOff>
      <xdr:row>12</xdr:row>
      <xdr:rowOff>693815</xdr:rowOff>
    </xdr:from>
    <xdr:to>
      <xdr:col>2</xdr:col>
      <xdr:colOff>0</xdr:colOff>
      <xdr:row>12</xdr:row>
      <xdr:rowOff>1242455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44F82FEA-73F2-4C65-B28B-4E43F0390A19}"/>
            </a:ext>
          </a:extLst>
        </xdr:cNvPr>
        <xdr:cNvSpPr/>
      </xdr:nvSpPr>
      <xdr:spPr>
        <a:xfrm>
          <a:off x="2390775" y="10623628"/>
          <a:ext cx="0" cy="54864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Specific Go-Live Instrutions</a:t>
          </a:r>
        </a:p>
      </xdr:txBody>
    </xdr:sp>
    <xdr:clientData/>
  </xdr:twoCellAnchor>
  <xdr:twoCellAnchor>
    <xdr:from>
      <xdr:col>2</xdr:col>
      <xdr:colOff>0</xdr:colOff>
      <xdr:row>12</xdr:row>
      <xdr:rowOff>16600</xdr:rowOff>
    </xdr:from>
    <xdr:to>
      <xdr:col>2</xdr:col>
      <xdr:colOff>0</xdr:colOff>
      <xdr:row>12</xdr:row>
      <xdr:rowOff>565240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13F322AD-ACD8-400D-9075-6A1612F923A3}"/>
            </a:ext>
          </a:extLst>
        </xdr:cNvPr>
        <xdr:cNvSpPr/>
      </xdr:nvSpPr>
      <xdr:spPr>
        <a:xfrm>
          <a:off x="2390775" y="9946413"/>
          <a:ext cx="0" cy="54864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Integration Update / Outline of Supporting Resources</a:t>
          </a:r>
        </a:p>
      </xdr:txBody>
    </xdr:sp>
    <xdr:clientData/>
  </xdr:twoCellAnchor>
  <xdr:twoCellAnchor>
    <xdr:from>
      <xdr:col>2</xdr:col>
      <xdr:colOff>0</xdr:colOff>
      <xdr:row>12</xdr:row>
      <xdr:rowOff>54397</xdr:rowOff>
    </xdr:from>
    <xdr:to>
      <xdr:col>2</xdr:col>
      <xdr:colOff>0</xdr:colOff>
      <xdr:row>12</xdr:row>
      <xdr:rowOff>603037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2229A34F-A8D8-4C41-BEAE-8A079CFD589D}"/>
            </a:ext>
          </a:extLst>
        </xdr:cNvPr>
        <xdr:cNvSpPr/>
      </xdr:nvSpPr>
      <xdr:spPr>
        <a:xfrm>
          <a:off x="2390775" y="9984210"/>
          <a:ext cx="0" cy="548640"/>
        </a:xfrm>
        <a:prstGeom prst="rect">
          <a:avLst/>
        </a:prstGeom>
        <a:solidFill>
          <a:srgbClr val="FFFF0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UAT Communication</a:t>
          </a:r>
        </a:p>
      </xdr:txBody>
    </xdr:sp>
    <xdr:clientData/>
  </xdr:twoCellAnchor>
  <xdr:twoCellAnchor>
    <xdr:from>
      <xdr:col>2</xdr:col>
      <xdr:colOff>0</xdr:colOff>
      <xdr:row>12</xdr:row>
      <xdr:rowOff>1349439</xdr:rowOff>
    </xdr:from>
    <xdr:to>
      <xdr:col>2</xdr:col>
      <xdr:colOff>0</xdr:colOff>
      <xdr:row>12</xdr:row>
      <xdr:rowOff>1898079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E432E01D-8E92-4AD7-B753-3A9BDF5CFD2F}"/>
            </a:ext>
          </a:extLst>
        </xdr:cNvPr>
        <xdr:cNvSpPr/>
      </xdr:nvSpPr>
      <xdr:spPr>
        <a:xfrm>
          <a:off x="2390775" y="11279252"/>
          <a:ext cx="0" cy="172402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Blackout Period Restrictions</a:t>
          </a:r>
        </a:p>
      </xdr:txBody>
    </xdr:sp>
    <xdr:clientData/>
  </xdr:twoCellAnchor>
  <xdr:twoCellAnchor>
    <xdr:from>
      <xdr:col>2</xdr:col>
      <xdr:colOff>0</xdr:colOff>
      <xdr:row>12</xdr:row>
      <xdr:rowOff>36285</xdr:rowOff>
    </xdr:from>
    <xdr:to>
      <xdr:col>2</xdr:col>
      <xdr:colOff>0</xdr:colOff>
      <xdr:row>12</xdr:row>
      <xdr:rowOff>584925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BB78351E-DEEC-4178-A4AD-AB864AA07290}"/>
            </a:ext>
          </a:extLst>
        </xdr:cNvPr>
        <xdr:cNvSpPr/>
      </xdr:nvSpPr>
      <xdr:spPr>
        <a:xfrm>
          <a:off x="2390775" y="9966098"/>
          <a:ext cx="0" cy="548640"/>
        </a:xfrm>
        <a:prstGeom prst="rect">
          <a:avLst/>
        </a:prstGeom>
        <a:solidFill>
          <a:srgbClr val="FF000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Dual Maintenence for Master Data</a:t>
          </a:r>
        </a:p>
      </xdr:txBody>
    </xdr:sp>
    <xdr:clientData/>
  </xdr:twoCellAnchor>
  <xdr:twoCellAnchor>
    <xdr:from>
      <xdr:col>2</xdr:col>
      <xdr:colOff>0</xdr:colOff>
      <xdr:row>12</xdr:row>
      <xdr:rowOff>693815</xdr:rowOff>
    </xdr:from>
    <xdr:to>
      <xdr:col>2</xdr:col>
      <xdr:colOff>0</xdr:colOff>
      <xdr:row>12</xdr:row>
      <xdr:rowOff>1242455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81BE638B-3B55-463B-BA72-DB509E13C502}"/>
            </a:ext>
          </a:extLst>
        </xdr:cNvPr>
        <xdr:cNvSpPr/>
      </xdr:nvSpPr>
      <xdr:spPr>
        <a:xfrm>
          <a:off x="2390775" y="10623628"/>
          <a:ext cx="0" cy="548640"/>
        </a:xfrm>
        <a:prstGeom prst="rect">
          <a:avLst/>
        </a:prstGeom>
        <a:solidFill>
          <a:srgbClr val="0000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Business</a:t>
          </a:r>
          <a:r>
            <a:rPr lang="en-US" sz="1050" baseline="0">
              <a:solidFill>
                <a:schemeClr val="bg1"/>
              </a:solidFill>
            </a:rPr>
            <a:t> Cutover Activities</a:t>
          </a:r>
          <a:endParaRPr lang="en-US" sz="105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0</xdr:colOff>
      <xdr:row>12</xdr:row>
      <xdr:rowOff>74386</xdr:rowOff>
    </xdr:from>
    <xdr:to>
      <xdr:col>2</xdr:col>
      <xdr:colOff>0</xdr:colOff>
      <xdr:row>12</xdr:row>
      <xdr:rowOff>623026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F1C8B37C-E019-4886-82C8-11B405F14C68}"/>
            </a:ext>
          </a:extLst>
        </xdr:cNvPr>
        <xdr:cNvSpPr/>
      </xdr:nvSpPr>
      <xdr:spPr>
        <a:xfrm>
          <a:off x="2390775" y="10004199"/>
          <a:ext cx="0" cy="548640"/>
        </a:xfrm>
        <a:prstGeom prst="rect">
          <a:avLst/>
        </a:prstGeom>
        <a:solidFill>
          <a:srgbClr val="7030A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12</xdr:row>
      <xdr:rowOff>58419</xdr:rowOff>
    </xdr:from>
    <xdr:to>
      <xdr:col>2</xdr:col>
      <xdr:colOff>0</xdr:colOff>
      <xdr:row>12</xdr:row>
      <xdr:rowOff>607059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DF7FFCA0-9994-4EF3-A6B3-836FA4C988EF}"/>
            </a:ext>
          </a:extLst>
        </xdr:cNvPr>
        <xdr:cNvSpPr/>
      </xdr:nvSpPr>
      <xdr:spPr>
        <a:xfrm>
          <a:off x="2390775" y="9988232"/>
          <a:ext cx="0" cy="548640"/>
        </a:xfrm>
        <a:prstGeom prst="rect">
          <a:avLst/>
        </a:prstGeom>
        <a:solidFill>
          <a:srgbClr val="7030A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12</xdr:row>
      <xdr:rowOff>20319</xdr:rowOff>
    </xdr:from>
    <xdr:to>
      <xdr:col>2</xdr:col>
      <xdr:colOff>0</xdr:colOff>
      <xdr:row>12</xdr:row>
      <xdr:rowOff>568959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8A404182-9599-4151-B5BF-7FEE8BF943E4}"/>
            </a:ext>
          </a:extLst>
        </xdr:cNvPr>
        <xdr:cNvSpPr/>
      </xdr:nvSpPr>
      <xdr:spPr>
        <a:xfrm>
          <a:off x="2390775" y="9950132"/>
          <a:ext cx="0" cy="548640"/>
        </a:xfrm>
        <a:prstGeom prst="rect">
          <a:avLst/>
        </a:prstGeom>
        <a:solidFill>
          <a:srgbClr val="7030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4</xdr:row>
      <xdr:rowOff>687368</xdr:rowOff>
    </xdr:from>
    <xdr:to>
      <xdr:col>2</xdr:col>
      <xdr:colOff>0</xdr:colOff>
      <xdr:row>4</xdr:row>
      <xdr:rowOff>1236008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E9388C84-33E3-4B3C-A4B0-FF6242F24D02}"/>
            </a:ext>
            <a:ext uri="{147F2762-F138-4A5C-976F-8EAC2B608ADB}">
              <a16:predDERef xmlns:a16="http://schemas.microsoft.com/office/drawing/2014/main" pred="{01DB1872-CAC9-4467-BCAB-6A748F688791}"/>
            </a:ext>
          </a:extLst>
        </xdr:cNvPr>
        <xdr:cNvSpPr/>
      </xdr:nvSpPr>
      <xdr:spPr>
        <a:xfrm>
          <a:off x="2390775" y="5449868"/>
          <a:ext cx="0" cy="548640"/>
        </a:xfrm>
        <a:prstGeom prst="rect">
          <a:avLst/>
        </a:prstGeom>
        <a:solidFill>
          <a:srgbClr val="0000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 baseline="0">
              <a:solidFill>
                <a:schemeClr val="bg1"/>
              </a:solidFill>
            </a:rPr>
            <a:t>Communicate Production Cutover Results</a:t>
          </a:r>
          <a:endParaRPr lang="en-US" sz="105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0</xdr:colOff>
      <xdr:row>12</xdr:row>
      <xdr:rowOff>693815</xdr:rowOff>
    </xdr:from>
    <xdr:to>
      <xdr:col>2</xdr:col>
      <xdr:colOff>0</xdr:colOff>
      <xdr:row>12</xdr:row>
      <xdr:rowOff>1242455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1220D859-0985-4BD6-B526-BEC064934849}"/>
            </a:ext>
          </a:extLst>
        </xdr:cNvPr>
        <xdr:cNvSpPr/>
      </xdr:nvSpPr>
      <xdr:spPr>
        <a:xfrm>
          <a:off x="2390775" y="10623628"/>
          <a:ext cx="0" cy="548640"/>
        </a:xfrm>
        <a:prstGeom prst="rect">
          <a:avLst/>
        </a:prstGeom>
        <a:solidFill>
          <a:srgbClr val="0000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 baseline="0">
              <a:solidFill>
                <a:schemeClr val="bg1"/>
              </a:solidFill>
            </a:rPr>
            <a:t>Communicate Production Cutover Results  (Check with Mike)</a:t>
          </a:r>
          <a:endParaRPr lang="en-US" sz="105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0</xdr:colOff>
      <xdr:row>4</xdr:row>
      <xdr:rowOff>17780</xdr:rowOff>
    </xdr:from>
    <xdr:to>
      <xdr:col>2</xdr:col>
      <xdr:colOff>0</xdr:colOff>
      <xdr:row>4</xdr:row>
      <xdr:rowOff>566420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9D4AB713-409F-4533-8064-CAEAC12DBB78}"/>
            </a:ext>
          </a:extLst>
        </xdr:cNvPr>
        <xdr:cNvSpPr/>
      </xdr:nvSpPr>
      <xdr:spPr>
        <a:xfrm>
          <a:off x="2390775" y="4780280"/>
          <a:ext cx="0" cy="548640"/>
        </a:xfrm>
        <a:prstGeom prst="rect">
          <a:avLst/>
        </a:prstGeom>
        <a:solidFill>
          <a:srgbClr val="7030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3</xdr:row>
      <xdr:rowOff>773067</xdr:rowOff>
    </xdr:from>
    <xdr:to>
      <xdr:col>2</xdr:col>
      <xdr:colOff>0</xdr:colOff>
      <xdr:row>3</xdr:row>
      <xdr:rowOff>1321707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6693E883-810A-4278-B88B-784C36681FD2}"/>
            </a:ext>
          </a:extLst>
        </xdr:cNvPr>
        <xdr:cNvSpPr/>
      </xdr:nvSpPr>
      <xdr:spPr>
        <a:xfrm>
          <a:off x="2390775" y="1354092"/>
          <a:ext cx="0" cy="548640"/>
        </a:xfrm>
        <a:prstGeom prst="rect">
          <a:avLst/>
        </a:prstGeom>
        <a:solidFill>
          <a:srgbClr val="7030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4</xdr:row>
      <xdr:rowOff>687368</xdr:rowOff>
    </xdr:from>
    <xdr:to>
      <xdr:col>2</xdr:col>
      <xdr:colOff>0</xdr:colOff>
      <xdr:row>4</xdr:row>
      <xdr:rowOff>1236008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33809DBB-CDAC-43BB-94E9-98A48A8FB919}"/>
            </a:ext>
          </a:extLst>
        </xdr:cNvPr>
        <xdr:cNvSpPr/>
      </xdr:nvSpPr>
      <xdr:spPr>
        <a:xfrm>
          <a:off x="2390775" y="5449868"/>
          <a:ext cx="0" cy="548640"/>
        </a:xfrm>
        <a:prstGeom prst="rect">
          <a:avLst/>
        </a:prstGeom>
        <a:solidFill>
          <a:srgbClr val="7030A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3</xdr:row>
      <xdr:rowOff>97510</xdr:rowOff>
    </xdr:from>
    <xdr:to>
      <xdr:col>2</xdr:col>
      <xdr:colOff>0</xdr:colOff>
      <xdr:row>3</xdr:row>
      <xdr:rowOff>646150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BFD750F8-F8A9-455C-96D8-E5B81E825764}"/>
            </a:ext>
          </a:extLst>
        </xdr:cNvPr>
        <xdr:cNvSpPr/>
      </xdr:nvSpPr>
      <xdr:spPr>
        <a:xfrm>
          <a:off x="2390775" y="678535"/>
          <a:ext cx="0" cy="548640"/>
        </a:xfrm>
        <a:prstGeom prst="rect">
          <a:avLst/>
        </a:prstGeom>
        <a:solidFill>
          <a:srgbClr val="7030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4</xdr:row>
      <xdr:rowOff>54925</xdr:rowOff>
    </xdr:from>
    <xdr:to>
      <xdr:col>2</xdr:col>
      <xdr:colOff>0</xdr:colOff>
      <xdr:row>4</xdr:row>
      <xdr:rowOff>603565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C10BA4F5-86A3-4F62-94A8-8ED83FFC557C}"/>
            </a:ext>
          </a:extLst>
        </xdr:cNvPr>
        <xdr:cNvSpPr/>
      </xdr:nvSpPr>
      <xdr:spPr>
        <a:xfrm>
          <a:off x="2390775" y="4817425"/>
          <a:ext cx="0" cy="548640"/>
        </a:xfrm>
        <a:prstGeom prst="rect">
          <a:avLst/>
        </a:prstGeom>
        <a:solidFill>
          <a:srgbClr val="7030A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22</xdr:row>
      <xdr:rowOff>2217</xdr:rowOff>
    </xdr:from>
    <xdr:to>
      <xdr:col>2</xdr:col>
      <xdr:colOff>0</xdr:colOff>
      <xdr:row>23</xdr:row>
      <xdr:rowOff>241295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331C0D63-D6ED-49AE-A4CE-5CE420EFFEF5}"/>
            </a:ext>
          </a:extLst>
        </xdr:cNvPr>
        <xdr:cNvSpPr/>
      </xdr:nvSpPr>
      <xdr:spPr>
        <a:xfrm>
          <a:off x="2390775" y="14580230"/>
          <a:ext cx="0" cy="312108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Blackout</a:t>
          </a:r>
          <a:r>
            <a:rPr lang="en-US" sz="1050" baseline="0">
              <a:solidFill>
                <a:schemeClr val="bg1"/>
              </a:solidFill>
            </a:rPr>
            <a:t> Period Restrictions</a:t>
          </a:r>
          <a:endParaRPr lang="en-US" sz="105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0</xdr:colOff>
      <xdr:row>3</xdr:row>
      <xdr:rowOff>59582</xdr:rowOff>
    </xdr:from>
    <xdr:to>
      <xdr:col>2</xdr:col>
      <xdr:colOff>0</xdr:colOff>
      <xdr:row>3</xdr:row>
      <xdr:rowOff>608222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894C6FD8-351A-4FD1-8986-8B18EC91D606}"/>
            </a:ext>
          </a:extLst>
        </xdr:cNvPr>
        <xdr:cNvSpPr/>
      </xdr:nvSpPr>
      <xdr:spPr>
        <a:xfrm>
          <a:off x="2390775" y="640607"/>
          <a:ext cx="0" cy="548640"/>
        </a:xfrm>
        <a:prstGeom prst="rect">
          <a:avLst/>
        </a:prstGeom>
        <a:solidFill>
          <a:srgbClr val="66CC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UAT </a:t>
          </a:r>
        </a:p>
      </xdr:txBody>
    </xdr:sp>
    <xdr:clientData/>
  </xdr:twoCellAnchor>
  <xdr:twoCellAnchor>
    <xdr:from>
      <xdr:col>2</xdr:col>
      <xdr:colOff>0</xdr:colOff>
      <xdr:row>3</xdr:row>
      <xdr:rowOff>59582</xdr:rowOff>
    </xdr:from>
    <xdr:to>
      <xdr:col>2</xdr:col>
      <xdr:colOff>0</xdr:colOff>
      <xdr:row>3</xdr:row>
      <xdr:rowOff>608222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19DEAA2C-0EE8-49B3-B35C-F625D10F0C75}"/>
            </a:ext>
          </a:extLst>
        </xdr:cNvPr>
        <xdr:cNvSpPr/>
      </xdr:nvSpPr>
      <xdr:spPr>
        <a:xfrm>
          <a:off x="2390775" y="640607"/>
          <a:ext cx="0" cy="548640"/>
        </a:xfrm>
        <a:prstGeom prst="rect">
          <a:avLst/>
        </a:prstGeom>
        <a:solidFill>
          <a:srgbClr val="66CC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UAT SFO</a:t>
          </a:r>
        </a:p>
      </xdr:txBody>
    </xdr:sp>
    <xdr:clientData/>
  </xdr:twoCellAnchor>
  <xdr:twoCellAnchor>
    <xdr:from>
      <xdr:col>2</xdr:col>
      <xdr:colOff>0</xdr:colOff>
      <xdr:row>3</xdr:row>
      <xdr:rowOff>59582</xdr:rowOff>
    </xdr:from>
    <xdr:to>
      <xdr:col>2</xdr:col>
      <xdr:colOff>0</xdr:colOff>
      <xdr:row>3</xdr:row>
      <xdr:rowOff>608222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4199C574-E66B-4607-9BA5-F8AA7DCDF50A}"/>
            </a:ext>
          </a:extLst>
        </xdr:cNvPr>
        <xdr:cNvSpPr/>
      </xdr:nvSpPr>
      <xdr:spPr>
        <a:xfrm>
          <a:off x="2390775" y="640607"/>
          <a:ext cx="0" cy="548640"/>
        </a:xfrm>
        <a:prstGeom prst="rect">
          <a:avLst/>
        </a:prstGeom>
        <a:solidFill>
          <a:srgbClr val="66CC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Integration Testing</a:t>
          </a:r>
        </a:p>
      </xdr:txBody>
    </xdr:sp>
    <xdr:clientData/>
  </xdr:twoCellAnchor>
  <xdr:twoCellAnchor>
    <xdr:from>
      <xdr:col>43</xdr:col>
      <xdr:colOff>22465</xdr:colOff>
      <xdr:row>24</xdr:row>
      <xdr:rowOff>17781</xdr:rowOff>
    </xdr:from>
    <xdr:to>
      <xdr:col>43</xdr:col>
      <xdr:colOff>203440</xdr:colOff>
      <xdr:row>24</xdr:row>
      <xdr:rowOff>554991</xdr:rowOff>
    </xdr:to>
    <xdr:sp macro="" textlink="">
      <xdr:nvSpPr>
        <xdr:cNvPr id="68" name="Rectangle 67">
          <a:extLst>
            <a:ext uri="{FF2B5EF4-FFF2-40B4-BE49-F238E27FC236}">
              <a16:creationId xmlns:a16="http://schemas.microsoft.com/office/drawing/2014/main" id="{99E41351-D78C-44A7-B480-49E72FF85763}"/>
            </a:ext>
          </a:extLst>
        </xdr:cNvPr>
        <xdr:cNvSpPr/>
      </xdr:nvSpPr>
      <xdr:spPr>
        <a:xfrm>
          <a:off x="48495190" y="14910119"/>
          <a:ext cx="180975" cy="27527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43</xdr:col>
      <xdr:colOff>857385</xdr:colOff>
      <xdr:row>24</xdr:row>
      <xdr:rowOff>21591</xdr:rowOff>
    </xdr:from>
    <xdr:to>
      <xdr:col>43</xdr:col>
      <xdr:colOff>1044075</xdr:colOff>
      <xdr:row>25</xdr:row>
      <xdr:rowOff>92</xdr:rowOff>
    </xdr:to>
    <xdr:sp macro="" textlink="">
      <xdr:nvSpPr>
        <xdr:cNvPr id="69" name="Rectangle 68">
          <a:extLst>
            <a:ext uri="{FF2B5EF4-FFF2-40B4-BE49-F238E27FC236}">
              <a16:creationId xmlns:a16="http://schemas.microsoft.com/office/drawing/2014/main" id="{3C657195-29CA-499C-86D3-0E1B5CC6CFCB}"/>
            </a:ext>
          </a:extLst>
        </xdr:cNvPr>
        <xdr:cNvSpPr/>
      </xdr:nvSpPr>
      <xdr:spPr>
        <a:xfrm>
          <a:off x="49330110" y="14913929"/>
          <a:ext cx="186690" cy="27377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43</xdr:col>
      <xdr:colOff>229290</xdr:colOff>
      <xdr:row>24</xdr:row>
      <xdr:rowOff>21591</xdr:rowOff>
    </xdr:from>
    <xdr:to>
      <xdr:col>43</xdr:col>
      <xdr:colOff>414075</xdr:colOff>
      <xdr:row>24</xdr:row>
      <xdr:rowOff>551181</xdr:rowOff>
    </xdr:to>
    <xdr:sp macro="" textlink="">
      <xdr:nvSpPr>
        <xdr:cNvPr id="70" name="Rectangle 69">
          <a:extLst>
            <a:ext uri="{FF2B5EF4-FFF2-40B4-BE49-F238E27FC236}">
              <a16:creationId xmlns:a16="http://schemas.microsoft.com/office/drawing/2014/main" id="{D89F0254-657D-4C4A-8CB2-97DC6EDDE40C}"/>
            </a:ext>
          </a:extLst>
        </xdr:cNvPr>
        <xdr:cNvSpPr/>
      </xdr:nvSpPr>
      <xdr:spPr>
        <a:xfrm>
          <a:off x="48702015" y="14913929"/>
          <a:ext cx="184785" cy="27241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43</xdr:col>
      <xdr:colOff>439925</xdr:colOff>
      <xdr:row>24</xdr:row>
      <xdr:rowOff>17781</xdr:rowOff>
    </xdr:from>
    <xdr:to>
      <xdr:col>43</xdr:col>
      <xdr:colOff>632330</xdr:colOff>
      <xdr:row>25</xdr:row>
      <xdr:rowOff>1556</xdr:rowOff>
    </xdr:to>
    <xdr:sp macro="" textlink="">
      <xdr:nvSpPr>
        <xdr:cNvPr id="71" name="Rectangle 70">
          <a:extLst>
            <a:ext uri="{FF2B5EF4-FFF2-40B4-BE49-F238E27FC236}">
              <a16:creationId xmlns:a16="http://schemas.microsoft.com/office/drawing/2014/main" id="{3A55C1CC-8541-4B23-A32F-E319F72830BB}"/>
            </a:ext>
          </a:extLst>
        </xdr:cNvPr>
        <xdr:cNvSpPr/>
      </xdr:nvSpPr>
      <xdr:spPr>
        <a:xfrm>
          <a:off x="48912650" y="14910119"/>
          <a:ext cx="192405" cy="2790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43</xdr:col>
      <xdr:colOff>650560</xdr:colOff>
      <xdr:row>24</xdr:row>
      <xdr:rowOff>17781</xdr:rowOff>
    </xdr:from>
    <xdr:to>
      <xdr:col>43</xdr:col>
      <xdr:colOff>835345</xdr:colOff>
      <xdr:row>25</xdr:row>
      <xdr:rowOff>1556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FE199C83-423F-475D-8792-BC87A45B2D98}"/>
            </a:ext>
          </a:extLst>
        </xdr:cNvPr>
        <xdr:cNvSpPr/>
      </xdr:nvSpPr>
      <xdr:spPr>
        <a:xfrm>
          <a:off x="49123285" y="14910119"/>
          <a:ext cx="184785" cy="2790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45</xdr:col>
      <xdr:colOff>22465</xdr:colOff>
      <xdr:row>24</xdr:row>
      <xdr:rowOff>17781</xdr:rowOff>
    </xdr:from>
    <xdr:to>
      <xdr:col>45</xdr:col>
      <xdr:colOff>203440</xdr:colOff>
      <xdr:row>24</xdr:row>
      <xdr:rowOff>554991</xdr:rowOff>
    </xdr:to>
    <xdr:sp macro="" textlink="">
      <xdr:nvSpPr>
        <xdr:cNvPr id="73" name="Rectangle 72">
          <a:extLst>
            <a:ext uri="{FF2B5EF4-FFF2-40B4-BE49-F238E27FC236}">
              <a16:creationId xmlns:a16="http://schemas.microsoft.com/office/drawing/2014/main" id="{7F037B9C-62A8-4C10-B73F-869AFE41794E}"/>
            </a:ext>
          </a:extLst>
        </xdr:cNvPr>
        <xdr:cNvSpPr/>
      </xdr:nvSpPr>
      <xdr:spPr>
        <a:xfrm>
          <a:off x="50743090" y="14910119"/>
          <a:ext cx="180975" cy="27527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45</xdr:col>
      <xdr:colOff>853575</xdr:colOff>
      <xdr:row>24</xdr:row>
      <xdr:rowOff>17781</xdr:rowOff>
    </xdr:from>
    <xdr:to>
      <xdr:col>45</xdr:col>
      <xdr:colOff>1047885</xdr:colOff>
      <xdr:row>24</xdr:row>
      <xdr:rowOff>554991</xdr:rowOff>
    </xdr:to>
    <xdr:sp macro="" textlink="">
      <xdr:nvSpPr>
        <xdr:cNvPr id="74" name="Rectangle 73">
          <a:extLst>
            <a:ext uri="{FF2B5EF4-FFF2-40B4-BE49-F238E27FC236}">
              <a16:creationId xmlns:a16="http://schemas.microsoft.com/office/drawing/2014/main" id="{A3D65785-7712-49F2-AA06-205606976E98}"/>
            </a:ext>
          </a:extLst>
        </xdr:cNvPr>
        <xdr:cNvSpPr/>
      </xdr:nvSpPr>
      <xdr:spPr>
        <a:xfrm>
          <a:off x="51574200" y="14910119"/>
          <a:ext cx="194310" cy="27527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45</xdr:col>
      <xdr:colOff>229290</xdr:colOff>
      <xdr:row>24</xdr:row>
      <xdr:rowOff>21591</xdr:rowOff>
    </xdr:from>
    <xdr:to>
      <xdr:col>45</xdr:col>
      <xdr:colOff>414075</xdr:colOff>
      <xdr:row>24</xdr:row>
      <xdr:rowOff>551181</xdr:rowOff>
    </xdr:to>
    <xdr:sp macro="" textlink="">
      <xdr:nvSpPr>
        <xdr:cNvPr id="75" name="Rectangle 74">
          <a:extLst>
            <a:ext uri="{FF2B5EF4-FFF2-40B4-BE49-F238E27FC236}">
              <a16:creationId xmlns:a16="http://schemas.microsoft.com/office/drawing/2014/main" id="{55C1A8CD-CEC6-4BD7-AA54-B95AE7917F79}"/>
            </a:ext>
          </a:extLst>
        </xdr:cNvPr>
        <xdr:cNvSpPr/>
      </xdr:nvSpPr>
      <xdr:spPr>
        <a:xfrm>
          <a:off x="50949915" y="14913929"/>
          <a:ext cx="184785" cy="27241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45</xdr:col>
      <xdr:colOff>439925</xdr:colOff>
      <xdr:row>24</xdr:row>
      <xdr:rowOff>17781</xdr:rowOff>
    </xdr:from>
    <xdr:to>
      <xdr:col>45</xdr:col>
      <xdr:colOff>632330</xdr:colOff>
      <xdr:row>25</xdr:row>
      <xdr:rowOff>1556</xdr:rowOff>
    </xdr:to>
    <xdr:sp macro="" textlink="">
      <xdr:nvSpPr>
        <xdr:cNvPr id="76" name="Rectangle 75">
          <a:extLst>
            <a:ext uri="{FF2B5EF4-FFF2-40B4-BE49-F238E27FC236}">
              <a16:creationId xmlns:a16="http://schemas.microsoft.com/office/drawing/2014/main" id="{5C6FDE9F-A684-4662-8896-615CD8F9E1DC}"/>
            </a:ext>
          </a:extLst>
        </xdr:cNvPr>
        <xdr:cNvSpPr/>
      </xdr:nvSpPr>
      <xdr:spPr>
        <a:xfrm>
          <a:off x="51160550" y="14910119"/>
          <a:ext cx="192405" cy="2790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45</xdr:col>
      <xdr:colOff>650560</xdr:colOff>
      <xdr:row>24</xdr:row>
      <xdr:rowOff>17781</xdr:rowOff>
    </xdr:from>
    <xdr:to>
      <xdr:col>45</xdr:col>
      <xdr:colOff>835345</xdr:colOff>
      <xdr:row>25</xdr:row>
      <xdr:rowOff>1556</xdr:rowOff>
    </xdr:to>
    <xdr:sp macro="" textlink="">
      <xdr:nvSpPr>
        <xdr:cNvPr id="77" name="Rectangle 76">
          <a:extLst>
            <a:ext uri="{FF2B5EF4-FFF2-40B4-BE49-F238E27FC236}">
              <a16:creationId xmlns:a16="http://schemas.microsoft.com/office/drawing/2014/main" id="{495338E5-A383-4C26-B748-3AABAE1B0D05}"/>
            </a:ext>
          </a:extLst>
        </xdr:cNvPr>
        <xdr:cNvSpPr/>
      </xdr:nvSpPr>
      <xdr:spPr>
        <a:xfrm>
          <a:off x="51371185" y="14910119"/>
          <a:ext cx="184785" cy="2790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37</xdr:col>
      <xdr:colOff>96438</xdr:colOff>
      <xdr:row>23</xdr:row>
      <xdr:rowOff>21365</xdr:rowOff>
    </xdr:from>
    <xdr:to>
      <xdr:col>37</xdr:col>
      <xdr:colOff>1010838</xdr:colOff>
      <xdr:row>23</xdr:row>
      <xdr:rowOff>282350</xdr:rowOff>
    </xdr:to>
    <xdr:sp macro="" textlink="">
      <xdr:nvSpPr>
        <xdr:cNvPr id="80" name="Rectangle 79">
          <a:extLst>
            <a:ext uri="{FF2B5EF4-FFF2-40B4-BE49-F238E27FC236}">
              <a16:creationId xmlns:a16="http://schemas.microsoft.com/office/drawing/2014/main" id="{0972C424-1D48-4858-91A8-C1FD78BAD96D}"/>
            </a:ext>
          </a:extLst>
        </xdr:cNvPr>
        <xdr:cNvSpPr/>
      </xdr:nvSpPr>
      <xdr:spPr>
        <a:xfrm>
          <a:off x="4182546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31</xdr:col>
      <xdr:colOff>96438</xdr:colOff>
      <xdr:row>23</xdr:row>
      <xdr:rowOff>21365</xdr:rowOff>
    </xdr:from>
    <xdr:to>
      <xdr:col>31</xdr:col>
      <xdr:colOff>1010838</xdr:colOff>
      <xdr:row>23</xdr:row>
      <xdr:rowOff>282350</xdr:rowOff>
    </xdr:to>
    <xdr:sp macro="" textlink="">
      <xdr:nvSpPr>
        <xdr:cNvPr id="81" name="Rectangle 80">
          <a:extLst>
            <a:ext uri="{FF2B5EF4-FFF2-40B4-BE49-F238E27FC236}">
              <a16:creationId xmlns:a16="http://schemas.microsoft.com/office/drawing/2014/main" id="{CA921090-80FA-49C6-8EB2-6AC63BCA3F5B}"/>
            </a:ext>
          </a:extLst>
        </xdr:cNvPr>
        <xdr:cNvSpPr/>
      </xdr:nvSpPr>
      <xdr:spPr>
        <a:xfrm>
          <a:off x="3508176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32</xdr:col>
      <xdr:colOff>96438</xdr:colOff>
      <xdr:row>23</xdr:row>
      <xdr:rowOff>21365</xdr:rowOff>
    </xdr:from>
    <xdr:to>
      <xdr:col>32</xdr:col>
      <xdr:colOff>1010838</xdr:colOff>
      <xdr:row>23</xdr:row>
      <xdr:rowOff>282350</xdr:rowOff>
    </xdr:to>
    <xdr:sp macro="" textlink="">
      <xdr:nvSpPr>
        <xdr:cNvPr id="82" name="Rectangle 81">
          <a:extLst>
            <a:ext uri="{FF2B5EF4-FFF2-40B4-BE49-F238E27FC236}">
              <a16:creationId xmlns:a16="http://schemas.microsoft.com/office/drawing/2014/main" id="{9003F525-341D-4F89-89BE-9AD677DD536F}"/>
            </a:ext>
          </a:extLst>
        </xdr:cNvPr>
        <xdr:cNvSpPr/>
      </xdr:nvSpPr>
      <xdr:spPr>
        <a:xfrm>
          <a:off x="3620571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33</xdr:col>
      <xdr:colOff>96438</xdr:colOff>
      <xdr:row>23</xdr:row>
      <xdr:rowOff>21365</xdr:rowOff>
    </xdr:from>
    <xdr:to>
      <xdr:col>33</xdr:col>
      <xdr:colOff>1010838</xdr:colOff>
      <xdr:row>23</xdr:row>
      <xdr:rowOff>282350</xdr:rowOff>
    </xdr:to>
    <xdr:sp macro="" textlink="">
      <xdr:nvSpPr>
        <xdr:cNvPr id="83" name="Rectangle 82">
          <a:extLst>
            <a:ext uri="{FF2B5EF4-FFF2-40B4-BE49-F238E27FC236}">
              <a16:creationId xmlns:a16="http://schemas.microsoft.com/office/drawing/2014/main" id="{D2A87A0A-6D26-4AF4-A2EC-A2493C089F01}"/>
            </a:ext>
          </a:extLst>
        </xdr:cNvPr>
        <xdr:cNvSpPr/>
      </xdr:nvSpPr>
      <xdr:spPr>
        <a:xfrm>
          <a:off x="3732966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34</xdr:col>
      <xdr:colOff>96438</xdr:colOff>
      <xdr:row>23</xdr:row>
      <xdr:rowOff>21365</xdr:rowOff>
    </xdr:from>
    <xdr:to>
      <xdr:col>34</xdr:col>
      <xdr:colOff>1010838</xdr:colOff>
      <xdr:row>23</xdr:row>
      <xdr:rowOff>282350</xdr:rowOff>
    </xdr:to>
    <xdr:sp macro="" textlink="">
      <xdr:nvSpPr>
        <xdr:cNvPr id="84" name="Rectangle 83">
          <a:extLst>
            <a:ext uri="{FF2B5EF4-FFF2-40B4-BE49-F238E27FC236}">
              <a16:creationId xmlns:a16="http://schemas.microsoft.com/office/drawing/2014/main" id="{9E7C7F14-6180-48C0-82DB-9784D08F0F7E}"/>
            </a:ext>
          </a:extLst>
        </xdr:cNvPr>
        <xdr:cNvSpPr/>
      </xdr:nvSpPr>
      <xdr:spPr>
        <a:xfrm>
          <a:off x="3845361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35</xdr:col>
      <xdr:colOff>96438</xdr:colOff>
      <xdr:row>23</xdr:row>
      <xdr:rowOff>21365</xdr:rowOff>
    </xdr:from>
    <xdr:to>
      <xdr:col>35</xdr:col>
      <xdr:colOff>1010838</xdr:colOff>
      <xdr:row>23</xdr:row>
      <xdr:rowOff>282350</xdr:rowOff>
    </xdr:to>
    <xdr:sp macro="" textlink="">
      <xdr:nvSpPr>
        <xdr:cNvPr id="85" name="Rectangle 84">
          <a:extLst>
            <a:ext uri="{FF2B5EF4-FFF2-40B4-BE49-F238E27FC236}">
              <a16:creationId xmlns:a16="http://schemas.microsoft.com/office/drawing/2014/main" id="{DC74FB4C-9CC3-487F-917C-A93B29E8A67F}"/>
            </a:ext>
          </a:extLst>
        </xdr:cNvPr>
        <xdr:cNvSpPr/>
      </xdr:nvSpPr>
      <xdr:spPr>
        <a:xfrm>
          <a:off x="3957756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36</xdr:col>
      <xdr:colOff>96438</xdr:colOff>
      <xdr:row>23</xdr:row>
      <xdr:rowOff>21365</xdr:rowOff>
    </xdr:from>
    <xdr:to>
      <xdr:col>36</xdr:col>
      <xdr:colOff>1010838</xdr:colOff>
      <xdr:row>23</xdr:row>
      <xdr:rowOff>282350</xdr:rowOff>
    </xdr:to>
    <xdr:sp macro="" textlink="">
      <xdr:nvSpPr>
        <xdr:cNvPr id="86" name="Rectangle 85">
          <a:extLst>
            <a:ext uri="{FF2B5EF4-FFF2-40B4-BE49-F238E27FC236}">
              <a16:creationId xmlns:a16="http://schemas.microsoft.com/office/drawing/2014/main" id="{9A9EAD10-5421-4AAF-A24E-C6CE59118382}"/>
            </a:ext>
          </a:extLst>
        </xdr:cNvPr>
        <xdr:cNvSpPr/>
      </xdr:nvSpPr>
      <xdr:spPr>
        <a:xfrm>
          <a:off x="4070151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38</xdr:col>
      <xdr:colOff>96438</xdr:colOff>
      <xdr:row>23</xdr:row>
      <xdr:rowOff>21365</xdr:rowOff>
    </xdr:from>
    <xdr:to>
      <xdr:col>38</xdr:col>
      <xdr:colOff>1010838</xdr:colOff>
      <xdr:row>23</xdr:row>
      <xdr:rowOff>282350</xdr:rowOff>
    </xdr:to>
    <xdr:sp macro="" textlink="">
      <xdr:nvSpPr>
        <xdr:cNvPr id="87" name="Rectangle 86">
          <a:extLst>
            <a:ext uri="{FF2B5EF4-FFF2-40B4-BE49-F238E27FC236}">
              <a16:creationId xmlns:a16="http://schemas.microsoft.com/office/drawing/2014/main" id="{C59C4635-FA98-423D-AEFF-115A77671DB0}"/>
            </a:ext>
          </a:extLst>
        </xdr:cNvPr>
        <xdr:cNvSpPr/>
      </xdr:nvSpPr>
      <xdr:spPr>
        <a:xfrm>
          <a:off x="4294941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39</xdr:col>
      <xdr:colOff>96438</xdr:colOff>
      <xdr:row>23</xdr:row>
      <xdr:rowOff>21365</xdr:rowOff>
    </xdr:from>
    <xdr:to>
      <xdr:col>39</xdr:col>
      <xdr:colOff>1010838</xdr:colOff>
      <xdr:row>23</xdr:row>
      <xdr:rowOff>282350</xdr:rowOff>
    </xdr:to>
    <xdr:sp macro="" textlink="">
      <xdr:nvSpPr>
        <xdr:cNvPr id="88" name="Rectangle 87">
          <a:extLst>
            <a:ext uri="{FF2B5EF4-FFF2-40B4-BE49-F238E27FC236}">
              <a16:creationId xmlns:a16="http://schemas.microsoft.com/office/drawing/2014/main" id="{E6F972D8-EDB9-4C86-8538-DB663C1F2B9D}"/>
            </a:ext>
          </a:extLst>
        </xdr:cNvPr>
        <xdr:cNvSpPr/>
      </xdr:nvSpPr>
      <xdr:spPr>
        <a:xfrm>
          <a:off x="4407336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40</xdr:col>
      <xdr:colOff>96438</xdr:colOff>
      <xdr:row>23</xdr:row>
      <xdr:rowOff>21365</xdr:rowOff>
    </xdr:from>
    <xdr:to>
      <xdr:col>40</xdr:col>
      <xdr:colOff>1010838</xdr:colOff>
      <xdr:row>23</xdr:row>
      <xdr:rowOff>282350</xdr:rowOff>
    </xdr:to>
    <xdr:sp macro="" textlink="">
      <xdr:nvSpPr>
        <xdr:cNvPr id="89" name="Rectangle 88">
          <a:extLst>
            <a:ext uri="{FF2B5EF4-FFF2-40B4-BE49-F238E27FC236}">
              <a16:creationId xmlns:a16="http://schemas.microsoft.com/office/drawing/2014/main" id="{E25CE38F-F5F9-4122-BFE3-0BDDB78C4A95}"/>
            </a:ext>
          </a:extLst>
        </xdr:cNvPr>
        <xdr:cNvSpPr/>
      </xdr:nvSpPr>
      <xdr:spPr>
        <a:xfrm>
          <a:off x="4519731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41</xdr:col>
      <xdr:colOff>96438</xdr:colOff>
      <xdr:row>23</xdr:row>
      <xdr:rowOff>21365</xdr:rowOff>
    </xdr:from>
    <xdr:to>
      <xdr:col>41</xdr:col>
      <xdr:colOff>1010838</xdr:colOff>
      <xdr:row>23</xdr:row>
      <xdr:rowOff>282350</xdr:rowOff>
    </xdr:to>
    <xdr:sp macro="" textlink="">
      <xdr:nvSpPr>
        <xdr:cNvPr id="90" name="Rectangle 89">
          <a:extLst>
            <a:ext uri="{FF2B5EF4-FFF2-40B4-BE49-F238E27FC236}">
              <a16:creationId xmlns:a16="http://schemas.microsoft.com/office/drawing/2014/main" id="{1BE2086F-5601-42FD-9C05-3EAD03064581}"/>
            </a:ext>
          </a:extLst>
        </xdr:cNvPr>
        <xdr:cNvSpPr/>
      </xdr:nvSpPr>
      <xdr:spPr>
        <a:xfrm>
          <a:off x="4632126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42</xdr:col>
      <xdr:colOff>96438</xdr:colOff>
      <xdr:row>23</xdr:row>
      <xdr:rowOff>21365</xdr:rowOff>
    </xdr:from>
    <xdr:to>
      <xdr:col>42</xdr:col>
      <xdr:colOff>1010838</xdr:colOff>
      <xdr:row>23</xdr:row>
      <xdr:rowOff>282350</xdr:rowOff>
    </xdr:to>
    <xdr:sp macro="" textlink="">
      <xdr:nvSpPr>
        <xdr:cNvPr id="91" name="Rectangle 90">
          <a:extLst>
            <a:ext uri="{FF2B5EF4-FFF2-40B4-BE49-F238E27FC236}">
              <a16:creationId xmlns:a16="http://schemas.microsoft.com/office/drawing/2014/main" id="{16BA34B4-FFB7-45FC-A5A6-1EFF1A9D1C2F}"/>
            </a:ext>
          </a:extLst>
        </xdr:cNvPr>
        <xdr:cNvSpPr/>
      </xdr:nvSpPr>
      <xdr:spPr>
        <a:xfrm>
          <a:off x="4744521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43</xdr:col>
      <xdr:colOff>96438</xdr:colOff>
      <xdr:row>23</xdr:row>
      <xdr:rowOff>21365</xdr:rowOff>
    </xdr:from>
    <xdr:to>
      <xdr:col>43</xdr:col>
      <xdr:colOff>1010838</xdr:colOff>
      <xdr:row>23</xdr:row>
      <xdr:rowOff>282350</xdr:rowOff>
    </xdr:to>
    <xdr:sp macro="" textlink="">
      <xdr:nvSpPr>
        <xdr:cNvPr id="92" name="Rectangle 91">
          <a:extLst>
            <a:ext uri="{FF2B5EF4-FFF2-40B4-BE49-F238E27FC236}">
              <a16:creationId xmlns:a16="http://schemas.microsoft.com/office/drawing/2014/main" id="{3108BA1E-DB90-48AE-89DE-8D7712C0E724}"/>
            </a:ext>
          </a:extLst>
        </xdr:cNvPr>
        <xdr:cNvSpPr/>
      </xdr:nvSpPr>
      <xdr:spPr>
        <a:xfrm>
          <a:off x="4856916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44</xdr:col>
      <xdr:colOff>96438</xdr:colOff>
      <xdr:row>23</xdr:row>
      <xdr:rowOff>21365</xdr:rowOff>
    </xdr:from>
    <xdr:to>
      <xdr:col>44</xdr:col>
      <xdr:colOff>1010838</xdr:colOff>
      <xdr:row>23</xdr:row>
      <xdr:rowOff>282350</xdr:rowOff>
    </xdr:to>
    <xdr:sp macro="" textlink="">
      <xdr:nvSpPr>
        <xdr:cNvPr id="93" name="Rectangle 92">
          <a:extLst>
            <a:ext uri="{FF2B5EF4-FFF2-40B4-BE49-F238E27FC236}">
              <a16:creationId xmlns:a16="http://schemas.microsoft.com/office/drawing/2014/main" id="{F4BCDC5F-D156-492D-A849-B4C9FE04D717}"/>
            </a:ext>
          </a:extLst>
        </xdr:cNvPr>
        <xdr:cNvSpPr/>
      </xdr:nvSpPr>
      <xdr:spPr>
        <a:xfrm>
          <a:off x="4969311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45</xdr:col>
      <xdr:colOff>96438</xdr:colOff>
      <xdr:row>23</xdr:row>
      <xdr:rowOff>21365</xdr:rowOff>
    </xdr:from>
    <xdr:to>
      <xdr:col>45</xdr:col>
      <xdr:colOff>1010838</xdr:colOff>
      <xdr:row>23</xdr:row>
      <xdr:rowOff>282350</xdr:rowOff>
    </xdr:to>
    <xdr:sp macro="" textlink="">
      <xdr:nvSpPr>
        <xdr:cNvPr id="94" name="Rectangle 93">
          <a:extLst>
            <a:ext uri="{FF2B5EF4-FFF2-40B4-BE49-F238E27FC236}">
              <a16:creationId xmlns:a16="http://schemas.microsoft.com/office/drawing/2014/main" id="{B50C00E5-3027-400F-A07D-E3ED7E873E5F}"/>
            </a:ext>
          </a:extLst>
        </xdr:cNvPr>
        <xdr:cNvSpPr/>
      </xdr:nvSpPr>
      <xdr:spPr>
        <a:xfrm>
          <a:off x="5081706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46</xdr:col>
      <xdr:colOff>92628</xdr:colOff>
      <xdr:row>23</xdr:row>
      <xdr:rowOff>17555</xdr:rowOff>
    </xdr:from>
    <xdr:to>
      <xdr:col>46</xdr:col>
      <xdr:colOff>1007028</xdr:colOff>
      <xdr:row>23</xdr:row>
      <xdr:rowOff>286160</xdr:rowOff>
    </xdr:to>
    <xdr:sp macro="" textlink="">
      <xdr:nvSpPr>
        <xdr:cNvPr id="95" name="Rectangle 94">
          <a:extLst>
            <a:ext uri="{FF2B5EF4-FFF2-40B4-BE49-F238E27FC236}">
              <a16:creationId xmlns:a16="http://schemas.microsoft.com/office/drawing/2014/main" id="{21694714-E4C1-45DB-ACD7-1034071A6C6E}"/>
            </a:ext>
          </a:extLst>
        </xdr:cNvPr>
        <xdr:cNvSpPr/>
      </xdr:nvSpPr>
      <xdr:spPr>
        <a:xfrm>
          <a:off x="5193720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47</xdr:col>
      <xdr:colOff>96438</xdr:colOff>
      <xdr:row>23</xdr:row>
      <xdr:rowOff>21365</xdr:rowOff>
    </xdr:from>
    <xdr:to>
      <xdr:col>47</xdr:col>
      <xdr:colOff>1010838</xdr:colOff>
      <xdr:row>23</xdr:row>
      <xdr:rowOff>282350</xdr:rowOff>
    </xdr:to>
    <xdr:sp macro="" textlink="">
      <xdr:nvSpPr>
        <xdr:cNvPr id="96" name="Rectangle 95">
          <a:extLst>
            <a:ext uri="{FF2B5EF4-FFF2-40B4-BE49-F238E27FC236}">
              <a16:creationId xmlns:a16="http://schemas.microsoft.com/office/drawing/2014/main" id="{5C0C0B18-0E8A-468C-BB99-D73626F81D4F}"/>
            </a:ext>
          </a:extLst>
        </xdr:cNvPr>
        <xdr:cNvSpPr/>
      </xdr:nvSpPr>
      <xdr:spPr>
        <a:xfrm>
          <a:off x="52968525" y="14892338"/>
          <a:ext cx="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48</xdr:col>
      <xdr:colOff>96438</xdr:colOff>
      <xdr:row>23</xdr:row>
      <xdr:rowOff>21365</xdr:rowOff>
    </xdr:from>
    <xdr:to>
      <xdr:col>48</xdr:col>
      <xdr:colOff>1010838</xdr:colOff>
      <xdr:row>23</xdr:row>
      <xdr:rowOff>282350</xdr:rowOff>
    </xdr:to>
    <xdr:sp macro="" textlink="">
      <xdr:nvSpPr>
        <xdr:cNvPr id="97" name="Rectangle 96">
          <a:extLst>
            <a:ext uri="{FF2B5EF4-FFF2-40B4-BE49-F238E27FC236}">
              <a16:creationId xmlns:a16="http://schemas.microsoft.com/office/drawing/2014/main" id="{4AA9BCA8-E33D-4AD2-A164-D16A07C4428C}"/>
            </a:ext>
          </a:extLst>
        </xdr:cNvPr>
        <xdr:cNvSpPr/>
      </xdr:nvSpPr>
      <xdr:spPr>
        <a:xfrm>
          <a:off x="52968525" y="14892338"/>
          <a:ext cx="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49</xdr:col>
      <xdr:colOff>96438</xdr:colOff>
      <xdr:row>23</xdr:row>
      <xdr:rowOff>21365</xdr:rowOff>
    </xdr:from>
    <xdr:to>
      <xdr:col>49</xdr:col>
      <xdr:colOff>1010838</xdr:colOff>
      <xdr:row>23</xdr:row>
      <xdr:rowOff>282350</xdr:rowOff>
    </xdr:to>
    <xdr:sp macro="" textlink="">
      <xdr:nvSpPr>
        <xdr:cNvPr id="98" name="Rectangle 97">
          <a:extLst>
            <a:ext uri="{FF2B5EF4-FFF2-40B4-BE49-F238E27FC236}">
              <a16:creationId xmlns:a16="http://schemas.microsoft.com/office/drawing/2014/main" id="{B194AD6E-17EF-4E03-B7F6-5E0D82D27E61}"/>
            </a:ext>
          </a:extLst>
        </xdr:cNvPr>
        <xdr:cNvSpPr/>
      </xdr:nvSpPr>
      <xdr:spPr>
        <a:xfrm>
          <a:off x="52968525" y="14892338"/>
          <a:ext cx="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50</xdr:col>
      <xdr:colOff>92628</xdr:colOff>
      <xdr:row>23</xdr:row>
      <xdr:rowOff>17555</xdr:rowOff>
    </xdr:from>
    <xdr:to>
      <xdr:col>50</xdr:col>
      <xdr:colOff>1007028</xdr:colOff>
      <xdr:row>23</xdr:row>
      <xdr:rowOff>286160</xdr:rowOff>
    </xdr:to>
    <xdr:sp macro="" textlink="">
      <xdr:nvSpPr>
        <xdr:cNvPr id="99" name="Rectangle 98">
          <a:extLst>
            <a:ext uri="{FF2B5EF4-FFF2-40B4-BE49-F238E27FC236}">
              <a16:creationId xmlns:a16="http://schemas.microsoft.com/office/drawing/2014/main" id="{8BF238F0-2726-49E4-A938-1A1792517584}"/>
            </a:ext>
          </a:extLst>
        </xdr:cNvPr>
        <xdr:cNvSpPr/>
      </xdr:nvSpPr>
      <xdr:spPr>
        <a:xfrm>
          <a:off x="52968525" y="14892338"/>
          <a:ext cx="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49665</xdr:colOff>
      <xdr:row>4</xdr:row>
      <xdr:rowOff>369865</xdr:rowOff>
    </xdr:from>
    <xdr:to>
      <xdr:col>9</xdr:col>
      <xdr:colOff>1055505</xdr:colOff>
      <xdr:row>4</xdr:row>
      <xdr:rowOff>915330</xdr:rowOff>
    </xdr:to>
    <xdr:sp macro="" textlink="">
      <xdr:nvSpPr>
        <xdr:cNvPr id="107" name="Rectangle 106">
          <a:extLst>
            <a:ext uri="{FF2B5EF4-FFF2-40B4-BE49-F238E27FC236}">
              <a16:creationId xmlns:a16="http://schemas.microsoft.com/office/drawing/2014/main" id="{A104FF07-E2C5-4EEF-B3E8-4E8BC864B047}"/>
            </a:ext>
          </a:extLst>
        </xdr:cNvPr>
        <xdr:cNvSpPr/>
      </xdr:nvSpPr>
      <xdr:spPr>
        <a:xfrm>
          <a:off x="7927400" y="2218836"/>
          <a:ext cx="1005840" cy="545465"/>
        </a:xfrm>
        <a:prstGeom prst="rect">
          <a:avLst/>
        </a:prstGeom>
        <a:solidFill>
          <a:srgbClr val="CC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Wave 2 Training</a:t>
          </a:r>
        </a:p>
      </xdr:txBody>
    </xdr:sp>
    <xdr:clientData/>
  </xdr:twoCellAnchor>
  <xdr:twoCellAnchor>
    <xdr:from>
      <xdr:col>9</xdr:col>
      <xdr:colOff>49551</xdr:colOff>
      <xdr:row>4</xdr:row>
      <xdr:rowOff>27824</xdr:rowOff>
    </xdr:from>
    <xdr:to>
      <xdr:col>9</xdr:col>
      <xdr:colOff>1055391</xdr:colOff>
      <xdr:row>4</xdr:row>
      <xdr:rowOff>390484</xdr:rowOff>
    </xdr:to>
    <xdr:sp macro="" textlink="">
      <xdr:nvSpPr>
        <xdr:cNvPr id="110" name="Diamond 109">
          <a:extLst>
            <a:ext uri="{FF2B5EF4-FFF2-40B4-BE49-F238E27FC236}">
              <a16:creationId xmlns:a16="http://schemas.microsoft.com/office/drawing/2014/main" id="{B80E9834-7155-44EF-8C29-D733F1806254}"/>
            </a:ext>
          </a:extLst>
        </xdr:cNvPr>
        <xdr:cNvSpPr/>
      </xdr:nvSpPr>
      <xdr:spPr>
        <a:xfrm>
          <a:off x="7927286" y="1876795"/>
          <a:ext cx="1005840" cy="362660"/>
        </a:xfrm>
        <a:prstGeom prst="diamon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900" b="1" spc="-100" baseline="0">
              <a:solidFill>
                <a:schemeClr val="bg1"/>
              </a:solidFill>
            </a:rPr>
            <a:t>W1 Go Live</a:t>
          </a:r>
        </a:p>
      </xdr:txBody>
    </xdr:sp>
    <xdr:clientData/>
  </xdr:twoCellAnchor>
  <xdr:twoCellAnchor>
    <xdr:from>
      <xdr:col>10</xdr:col>
      <xdr:colOff>56325</xdr:colOff>
      <xdr:row>3</xdr:row>
      <xdr:rowOff>1056778</xdr:rowOff>
    </xdr:from>
    <xdr:to>
      <xdr:col>14</xdr:col>
      <xdr:colOff>1070741</xdr:colOff>
      <xdr:row>3</xdr:row>
      <xdr:rowOff>1228863</xdr:rowOff>
    </xdr:to>
    <xdr:sp macro="" textlink="">
      <xdr:nvSpPr>
        <xdr:cNvPr id="111" name="Rectangle 110">
          <a:extLst>
            <a:ext uri="{FF2B5EF4-FFF2-40B4-BE49-F238E27FC236}">
              <a16:creationId xmlns:a16="http://schemas.microsoft.com/office/drawing/2014/main" id="{0513A9BE-34E6-4509-92B5-452FF56BD324}"/>
            </a:ext>
          </a:extLst>
        </xdr:cNvPr>
        <xdr:cNvSpPr/>
      </xdr:nvSpPr>
      <xdr:spPr>
        <a:xfrm>
          <a:off x="9009825" y="1634847"/>
          <a:ext cx="5428761" cy="172085"/>
        </a:xfrm>
        <a:prstGeom prst="rect">
          <a:avLst/>
        </a:prstGeom>
        <a:solidFill>
          <a:srgbClr val="CCEC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Post Go Live Support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18" name="Rectangle 117">
          <a:extLst>
            <a:ext uri="{FF2B5EF4-FFF2-40B4-BE49-F238E27FC236}">
              <a16:creationId xmlns:a16="http://schemas.microsoft.com/office/drawing/2014/main" id="{2FBCB2CA-9A8B-4FE0-9C6B-FAAA2A20A5D7}"/>
            </a:ext>
          </a:extLst>
        </xdr:cNvPr>
        <xdr:cNvSpPr/>
      </xdr:nvSpPr>
      <xdr:spPr>
        <a:xfrm>
          <a:off x="2390775" y="4679152"/>
          <a:ext cx="0" cy="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Blackout Period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23" name="Rectangle 122">
          <a:extLst>
            <a:ext uri="{FF2B5EF4-FFF2-40B4-BE49-F238E27FC236}">
              <a16:creationId xmlns:a16="http://schemas.microsoft.com/office/drawing/2014/main" id="{EC59A984-7E51-4640-8DE7-2E1DC764A7CB}"/>
            </a:ext>
          </a:extLst>
        </xdr:cNvPr>
        <xdr:cNvSpPr/>
      </xdr:nvSpPr>
      <xdr:spPr>
        <a:xfrm>
          <a:off x="2390775" y="4679152"/>
          <a:ext cx="0" cy="0"/>
        </a:xfrm>
        <a:prstGeom prst="rect">
          <a:avLst/>
        </a:prstGeom>
        <a:solidFill>
          <a:srgbClr val="7030A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8</xdr:col>
      <xdr:colOff>96438</xdr:colOff>
      <xdr:row>23</xdr:row>
      <xdr:rowOff>21365</xdr:rowOff>
    </xdr:from>
    <xdr:to>
      <xdr:col>8</xdr:col>
      <xdr:colOff>1010838</xdr:colOff>
      <xdr:row>23</xdr:row>
      <xdr:rowOff>282350</xdr:rowOff>
    </xdr:to>
    <xdr:sp macro="" textlink="">
      <xdr:nvSpPr>
        <xdr:cNvPr id="199" name="Rectangle 198">
          <a:extLst>
            <a:ext uri="{FF2B5EF4-FFF2-40B4-BE49-F238E27FC236}">
              <a16:creationId xmlns:a16="http://schemas.microsoft.com/office/drawing/2014/main" id="{5E2B9B6B-A5A9-4E14-9EA0-99BA61CFD3C5}"/>
            </a:ext>
          </a:extLst>
        </xdr:cNvPr>
        <xdr:cNvSpPr/>
      </xdr:nvSpPr>
      <xdr:spPr>
        <a:xfrm>
          <a:off x="923091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2</xdr:col>
      <xdr:colOff>96438</xdr:colOff>
      <xdr:row>23</xdr:row>
      <xdr:rowOff>21365</xdr:rowOff>
    </xdr:from>
    <xdr:to>
      <xdr:col>2</xdr:col>
      <xdr:colOff>1010838</xdr:colOff>
      <xdr:row>23</xdr:row>
      <xdr:rowOff>282350</xdr:rowOff>
    </xdr:to>
    <xdr:sp macro="" textlink="">
      <xdr:nvSpPr>
        <xdr:cNvPr id="200" name="Rectangle 199">
          <a:extLst>
            <a:ext uri="{FF2B5EF4-FFF2-40B4-BE49-F238E27FC236}">
              <a16:creationId xmlns:a16="http://schemas.microsoft.com/office/drawing/2014/main" id="{742DF91D-8045-41E9-B74B-484BFD575BE6}"/>
            </a:ext>
          </a:extLst>
        </xdr:cNvPr>
        <xdr:cNvSpPr/>
      </xdr:nvSpPr>
      <xdr:spPr>
        <a:xfrm>
          <a:off x="248721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96438</xdr:colOff>
      <xdr:row>23</xdr:row>
      <xdr:rowOff>21365</xdr:rowOff>
    </xdr:from>
    <xdr:to>
      <xdr:col>3</xdr:col>
      <xdr:colOff>1010838</xdr:colOff>
      <xdr:row>23</xdr:row>
      <xdr:rowOff>282350</xdr:rowOff>
    </xdr:to>
    <xdr:sp macro="" textlink="">
      <xdr:nvSpPr>
        <xdr:cNvPr id="201" name="Rectangle 200">
          <a:extLst>
            <a:ext uri="{FF2B5EF4-FFF2-40B4-BE49-F238E27FC236}">
              <a16:creationId xmlns:a16="http://schemas.microsoft.com/office/drawing/2014/main" id="{16539EBE-7315-4A2D-A84D-5C0C8FC8A180}"/>
            </a:ext>
          </a:extLst>
        </xdr:cNvPr>
        <xdr:cNvSpPr/>
      </xdr:nvSpPr>
      <xdr:spPr>
        <a:xfrm>
          <a:off x="361116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96438</xdr:colOff>
      <xdr:row>23</xdr:row>
      <xdr:rowOff>21365</xdr:rowOff>
    </xdr:from>
    <xdr:to>
      <xdr:col>4</xdr:col>
      <xdr:colOff>1010838</xdr:colOff>
      <xdr:row>23</xdr:row>
      <xdr:rowOff>282350</xdr:rowOff>
    </xdr:to>
    <xdr:sp macro="" textlink="">
      <xdr:nvSpPr>
        <xdr:cNvPr id="202" name="Rectangle 201">
          <a:extLst>
            <a:ext uri="{FF2B5EF4-FFF2-40B4-BE49-F238E27FC236}">
              <a16:creationId xmlns:a16="http://schemas.microsoft.com/office/drawing/2014/main" id="{A8DFFC2C-E2EA-4990-A1CB-E290213909FD}"/>
            </a:ext>
          </a:extLst>
        </xdr:cNvPr>
        <xdr:cNvSpPr/>
      </xdr:nvSpPr>
      <xdr:spPr>
        <a:xfrm>
          <a:off x="473511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96438</xdr:colOff>
      <xdr:row>23</xdr:row>
      <xdr:rowOff>21365</xdr:rowOff>
    </xdr:from>
    <xdr:to>
      <xdr:col>5</xdr:col>
      <xdr:colOff>1010838</xdr:colOff>
      <xdr:row>23</xdr:row>
      <xdr:rowOff>282350</xdr:rowOff>
    </xdr:to>
    <xdr:sp macro="" textlink="">
      <xdr:nvSpPr>
        <xdr:cNvPr id="203" name="Rectangle 202">
          <a:extLst>
            <a:ext uri="{FF2B5EF4-FFF2-40B4-BE49-F238E27FC236}">
              <a16:creationId xmlns:a16="http://schemas.microsoft.com/office/drawing/2014/main" id="{ABAC41BB-05C3-4E13-8DE3-207A09F7AFB8}"/>
            </a:ext>
          </a:extLst>
        </xdr:cNvPr>
        <xdr:cNvSpPr/>
      </xdr:nvSpPr>
      <xdr:spPr>
        <a:xfrm>
          <a:off x="585906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6</xdr:col>
      <xdr:colOff>96438</xdr:colOff>
      <xdr:row>23</xdr:row>
      <xdr:rowOff>21365</xdr:rowOff>
    </xdr:from>
    <xdr:to>
      <xdr:col>6</xdr:col>
      <xdr:colOff>1010838</xdr:colOff>
      <xdr:row>23</xdr:row>
      <xdr:rowOff>282350</xdr:rowOff>
    </xdr:to>
    <xdr:sp macro="" textlink="">
      <xdr:nvSpPr>
        <xdr:cNvPr id="204" name="Rectangle 203">
          <a:extLst>
            <a:ext uri="{FF2B5EF4-FFF2-40B4-BE49-F238E27FC236}">
              <a16:creationId xmlns:a16="http://schemas.microsoft.com/office/drawing/2014/main" id="{23D98ECC-636D-445E-AAE3-9DC6A2D7B062}"/>
            </a:ext>
          </a:extLst>
        </xdr:cNvPr>
        <xdr:cNvSpPr/>
      </xdr:nvSpPr>
      <xdr:spPr>
        <a:xfrm>
          <a:off x="698301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96438</xdr:colOff>
      <xdr:row>23</xdr:row>
      <xdr:rowOff>21365</xdr:rowOff>
    </xdr:from>
    <xdr:to>
      <xdr:col>7</xdr:col>
      <xdr:colOff>1010838</xdr:colOff>
      <xdr:row>23</xdr:row>
      <xdr:rowOff>282350</xdr:rowOff>
    </xdr:to>
    <xdr:sp macro="" textlink="">
      <xdr:nvSpPr>
        <xdr:cNvPr id="205" name="Rectangle 204">
          <a:extLst>
            <a:ext uri="{FF2B5EF4-FFF2-40B4-BE49-F238E27FC236}">
              <a16:creationId xmlns:a16="http://schemas.microsoft.com/office/drawing/2014/main" id="{FBD1489B-554F-4199-9297-9BD497571C6A}"/>
            </a:ext>
          </a:extLst>
        </xdr:cNvPr>
        <xdr:cNvSpPr/>
      </xdr:nvSpPr>
      <xdr:spPr>
        <a:xfrm>
          <a:off x="810696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96438</xdr:colOff>
      <xdr:row>23</xdr:row>
      <xdr:rowOff>21365</xdr:rowOff>
    </xdr:from>
    <xdr:to>
      <xdr:col>9</xdr:col>
      <xdr:colOff>1010838</xdr:colOff>
      <xdr:row>23</xdr:row>
      <xdr:rowOff>282350</xdr:rowOff>
    </xdr:to>
    <xdr:sp macro="" textlink="">
      <xdr:nvSpPr>
        <xdr:cNvPr id="206" name="Rectangle 205">
          <a:extLst>
            <a:ext uri="{FF2B5EF4-FFF2-40B4-BE49-F238E27FC236}">
              <a16:creationId xmlns:a16="http://schemas.microsoft.com/office/drawing/2014/main" id="{97268362-FA36-453B-867F-C3964517558A}"/>
            </a:ext>
          </a:extLst>
        </xdr:cNvPr>
        <xdr:cNvSpPr/>
      </xdr:nvSpPr>
      <xdr:spPr>
        <a:xfrm>
          <a:off x="1035486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10</xdr:col>
      <xdr:colOff>96438</xdr:colOff>
      <xdr:row>23</xdr:row>
      <xdr:rowOff>21365</xdr:rowOff>
    </xdr:from>
    <xdr:to>
      <xdr:col>10</xdr:col>
      <xdr:colOff>1010838</xdr:colOff>
      <xdr:row>23</xdr:row>
      <xdr:rowOff>282350</xdr:rowOff>
    </xdr:to>
    <xdr:sp macro="" textlink="">
      <xdr:nvSpPr>
        <xdr:cNvPr id="207" name="Rectangle 206">
          <a:extLst>
            <a:ext uri="{FF2B5EF4-FFF2-40B4-BE49-F238E27FC236}">
              <a16:creationId xmlns:a16="http://schemas.microsoft.com/office/drawing/2014/main" id="{AB7C399E-B2DF-4541-93A2-DCEEFAE8B53B}"/>
            </a:ext>
          </a:extLst>
        </xdr:cNvPr>
        <xdr:cNvSpPr/>
      </xdr:nvSpPr>
      <xdr:spPr>
        <a:xfrm>
          <a:off x="1147881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11</xdr:col>
      <xdr:colOff>96438</xdr:colOff>
      <xdr:row>23</xdr:row>
      <xdr:rowOff>21365</xdr:rowOff>
    </xdr:from>
    <xdr:to>
      <xdr:col>11</xdr:col>
      <xdr:colOff>1010838</xdr:colOff>
      <xdr:row>23</xdr:row>
      <xdr:rowOff>282350</xdr:rowOff>
    </xdr:to>
    <xdr:sp macro="" textlink="">
      <xdr:nvSpPr>
        <xdr:cNvPr id="208" name="Rectangle 207">
          <a:extLst>
            <a:ext uri="{FF2B5EF4-FFF2-40B4-BE49-F238E27FC236}">
              <a16:creationId xmlns:a16="http://schemas.microsoft.com/office/drawing/2014/main" id="{022F1624-8D0F-473E-BC22-01E9E4CA9057}"/>
            </a:ext>
          </a:extLst>
        </xdr:cNvPr>
        <xdr:cNvSpPr/>
      </xdr:nvSpPr>
      <xdr:spPr>
        <a:xfrm>
          <a:off x="1260276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12</xdr:col>
      <xdr:colOff>96438</xdr:colOff>
      <xdr:row>23</xdr:row>
      <xdr:rowOff>21365</xdr:rowOff>
    </xdr:from>
    <xdr:to>
      <xdr:col>12</xdr:col>
      <xdr:colOff>1010838</xdr:colOff>
      <xdr:row>23</xdr:row>
      <xdr:rowOff>282350</xdr:rowOff>
    </xdr:to>
    <xdr:sp macro="" textlink="">
      <xdr:nvSpPr>
        <xdr:cNvPr id="209" name="Rectangle 208">
          <a:extLst>
            <a:ext uri="{FF2B5EF4-FFF2-40B4-BE49-F238E27FC236}">
              <a16:creationId xmlns:a16="http://schemas.microsoft.com/office/drawing/2014/main" id="{D76FF350-F039-4B1D-8BEF-702B8D31A6FE}"/>
            </a:ext>
          </a:extLst>
        </xdr:cNvPr>
        <xdr:cNvSpPr/>
      </xdr:nvSpPr>
      <xdr:spPr>
        <a:xfrm>
          <a:off x="1372671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13</xdr:col>
      <xdr:colOff>96438</xdr:colOff>
      <xdr:row>23</xdr:row>
      <xdr:rowOff>21365</xdr:rowOff>
    </xdr:from>
    <xdr:to>
      <xdr:col>13</xdr:col>
      <xdr:colOff>1010838</xdr:colOff>
      <xdr:row>23</xdr:row>
      <xdr:rowOff>282350</xdr:rowOff>
    </xdr:to>
    <xdr:sp macro="" textlink="">
      <xdr:nvSpPr>
        <xdr:cNvPr id="210" name="Rectangle 209">
          <a:extLst>
            <a:ext uri="{FF2B5EF4-FFF2-40B4-BE49-F238E27FC236}">
              <a16:creationId xmlns:a16="http://schemas.microsoft.com/office/drawing/2014/main" id="{058062F1-828F-49B9-ADD4-37C1AEEF2224}"/>
            </a:ext>
          </a:extLst>
        </xdr:cNvPr>
        <xdr:cNvSpPr/>
      </xdr:nvSpPr>
      <xdr:spPr>
        <a:xfrm>
          <a:off x="1485066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14</xdr:col>
      <xdr:colOff>96438</xdr:colOff>
      <xdr:row>23</xdr:row>
      <xdr:rowOff>21365</xdr:rowOff>
    </xdr:from>
    <xdr:to>
      <xdr:col>14</xdr:col>
      <xdr:colOff>1010838</xdr:colOff>
      <xdr:row>23</xdr:row>
      <xdr:rowOff>282350</xdr:rowOff>
    </xdr:to>
    <xdr:sp macro="" textlink="">
      <xdr:nvSpPr>
        <xdr:cNvPr id="211" name="Rectangle 210">
          <a:extLst>
            <a:ext uri="{FF2B5EF4-FFF2-40B4-BE49-F238E27FC236}">
              <a16:creationId xmlns:a16="http://schemas.microsoft.com/office/drawing/2014/main" id="{AFB12031-4422-460B-98D1-55FC0D27A686}"/>
            </a:ext>
          </a:extLst>
        </xdr:cNvPr>
        <xdr:cNvSpPr/>
      </xdr:nvSpPr>
      <xdr:spPr>
        <a:xfrm>
          <a:off x="1597461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15</xdr:col>
      <xdr:colOff>96438</xdr:colOff>
      <xdr:row>23</xdr:row>
      <xdr:rowOff>21365</xdr:rowOff>
    </xdr:from>
    <xdr:to>
      <xdr:col>15</xdr:col>
      <xdr:colOff>1010838</xdr:colOff>
      <xdr:row>23</xdr:row>
      <xdr:rowOff>282350</xdr:rowOff>
    </xdr:to>
    <xdr:sp macro="" textlink="">
      <xdr:nvSpPr>
        <xdr:cNvPr id="212" name="Rectangle 211">
          <a:extLst>
            <a:ext uri="{FF2B5EF4-FFF2-40B4-BE49-F238E27FC236}">
              <a16:creationId xmlns:a16="http://schemas.microsoft.com/office/drawing/2014/main" id="{7FB73811-076A-4708-92C8-7123289B759E}"/>
            </a:ext>
          </a:extLst>
        </xdr:cNvPr>
        <xdr:cNvSpPr/>
      </xdr:nvSpPr>
      <xdr:spPr>
        <a:xfrm>
          <a:off x="1709856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16</xdr:col>
      <xdr:colOff>96438</xdr:colOff>
      <xdr:row>23</xdr:row>
      <xdr:rowOff>21365</xdr:rowOff>
    </xdr:from>
    <xdr:to>
      <xdr:col>16</xdr:col>
      <xdr:colOff>1010838</xdr:colOff>
      <xdr:row>23</xdr:row>
      <xdr:rowOff>282350</xdr:rowOff>
    </xdr:to>
    <xdr:sp macro="" textlink="">
      <xdr:nvSpPr>
        <xdr:cNvPr id="213" name="Rectangle 212">
          <a:extLst>
            <a:ext uri="{FF2B5EF4-FFF2-40B4-BE49-F238E27FC236}">
              <a16:creationId xmlns:a16="http://schemas.microsoft.com/office/drawing/2014/main" id="{E3C51274-41DA-4E17-B70A-8A6A66D68070}"/>
            </a:ext>
          </a:extLst>
        </xdr:cNvPr>
        <xdr:cNvSpPr/>
      </xdr:nvSpPr>
      <xdr:spPr>
        <a:xfrm>
          <a:off x="1822251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17</xdr:col>
      <xdr:colOff>92628</xdr:colOff>
      <xdr:row>23</xdr:row>
      <xdr:rowOff>17555</xdr:rowOff>
    </xdr:from>
    <xdr:to>
      <xdr:col>17</xdr:col>
      <xdr:colOff>1007028</xdr:colOff>
      <xdr:row>23</xdr:row>
      <xdr:rowOff>286160</xdr:rowOff>
    </xdr:to>
    <xdr:sp macro="" textlink="">
      <xdr:nvSpPr>
        <xdr:cNvPr id="214" name="Rectangle 213">
          <a:extLst>
            <a:ext uri="{FF2B5EF4-FFF2-40B4-BE49-F238E27FC236}">
              <a16:creationId xmlns:a16="http://schemas.microsoft.com/office/drawing/2014/main" id="{7FFB5F04-09DB-4C98-9BA2-E394351824C5}"/>
            </a:ext>
          </a:extLst>
        </xdr:cNvPr>
        <xdr:cNvSpPr/>
      </xdr:nvSpPr>
      <xdr:spPr>
        <a:xfrm>
          <a:off x="1934265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30</xdr:col>
      <xdr:colOff>22465</xdr:colOff>
      <xdr:row>24</xdr:row>
      <xdr:rowOff>17781</xdr:rowOff>
    </xdr:from>
    <xdr:to>
      <xdr:col>30</xdr:col>
      <xdr:colOff>203440</xdr:colOff>
      <xdr:row>24</xdr:row>
      <xdr:rowOff>554991</xdr:rowOff>
    </xdr:to>
    <xdr:sp macro="" textlink="">
      <xdr:nvSpPr>
        <xdr:cNvPr id="215" name="Rectangle 214">
          <a:extLst>
            <a:ext uri="{FF2B5EF4-FFF2-40B4-BE49-F238E27FC236}">
              <a16:creationId xmlns:a16="http://schemas.microsoft.com/office/drawing/2014/main" id="{F619DD05-4E26-4013-A33E-B7759319A154}"/>
            </a:ext>
          </a:extLst>
        </xdr:cNvPr>
        <xdr:cNvSpPr/>
      </xdr:nvSpPr>
      <xdr:spPr>
        <a:xfrm>
          <a:off x="33883840" y="14910119"/>
          <a:ext cx="180975" cy="27527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30</xdr:col>
      <xdr:colOff>857385</xdr:colOff>
      <xdr:row>24</xdr:row>
      <xdr:rowOff>21591</xdr:rowOff>
    </xdr:from>
    <xdr:to>
      <xdr:col>30</xdr:col>
      <xdr:colOff>1044075</xdr:colOff>
      <xdr:row>25</xdr:row>
      <xdr:rowOff>92</xdr:rowOff>
    </xdr:to>
    <xdr:sp macro="" textlink="">
      <xdr:nvSpPr>
        <xdr:cNvPr id="216" name="Rectangle 215">
          <a:extLst>
            <a:ext uri="{FF2B5EF4-FFF2-40B4-BE49-F238E27FC236}">
              <a16:creationId xmlns:a16="http://schemas.microsoft.com/office/drawing/2014/main" id="{F22F169A-5B1A-4935-BDD0-3F1D9F7DD4F2}"/>
            </a:ext>
          </a:extLst>
        </xdr:cNvPr>
        <xdr:cNvSpPr/>
      </xdr:nvSpPr>
      <xdr:spPr>
        <a:xfrm>
          <a:off x="34718760" y="14913929"/>
          <a:ext cx="186690" cy="27377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30</xdr:col>
      <xdr:colOff>229290</xdr:colOff>
      <xdr:row>24</xdr:row>
      <xdr:rowOff>21591</xdr:rowOff>
    </xdr:from>
    <xdr:to>
      <xdr:col>30</xdr:col>
      <xdr:colOff>414075</xdr:colOff>
      <xdr:row>24</xdr:row>
      <xdr:rowOff>551181</xdr:rowOff>
    </xdr:to>
    <xdr:sp macro="" textlink="">
      <xdr:nvSpPr>
        <xdr:cNvPr id="217" name="Rectangle 216">
          <a:extLst>
            <a:ext uri="{FF2B5EF4-FFF2-40B4-BE49-F238E27FC236}">
              <a16:creationId xmlns:a16="http://schemas.microsoft.com/office/drawing/2014/main" id="{C58305EA-5F42-4238-8473-8BC40FD4D546}"/>
            </a:ext>
          </a:extLst>
        </xdr:cNvPr>
        <xdr:cNvSpPr/>
      </xdr:nvSpPr>
      <xdr:spPr>
        <a:xfrm>
          <a:off x="34090665" y="14913929"/>
          <a:ext cx="184785" cy="27241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30</xdr:col>
      <xdr:colOff>439925</xdr:colOff>
      <xdr:row>24</xdr:row>
      <xdr:rowOff>17781</xdr:rowOff>
    </xdr:from>
    <xdr:to>
      <xdr:col>30</xdr:col>
      <xdr:colOff>632330</xdr:colOff>
      <xdr:row>25</xdr:row>
      <xdr:rowOff>1556</xdr:rowOff>
    </xdr:to>
    <xdr:sp macro="" textlink="">
      <xdr:nvSpPr>
        <xdr:cNvPr id="218" name="Rectangle 217">
          <a:extLst>
            <a:ext uri="{FF2B5EF4-FFF2-40B4-BE49-F238E27FC236}">
              <a16:creationId xmlns:a16="http://schemas.microsoft.com/office/drawing/2014/main" id="{E07A823A-AB1F-4039-A676-3AADFFE37472}"/>
            </a:ext>
          </a:extLst>
        </xdr:cNvPr>
        <xdr:cNvSpPr/>
      </xdr:nvSpPr>
      <xdr:spPr>
        <a:xfrm>
          <a:off x="34301300" y="14910119"/>
          <a:ext cx="192405" cy="2790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30</xdr:col>
      <xdr:colOff>650560</xdr:colOff>
      <xdr:row>24</xdr:row>
      <xdr:rowOff>17781</xdr:rowOff>
    </xdr:from>
    <xdr:to>
      <xdr:col>30</xdr:col>
      <xdr:colOff>835345</xdr:colOff>
      <xdr:row>25</xdr:row>
      <xdr:rowOff>1556</xdr:rowOff>
    </xdr:to>
    <xdr:sp macro="" textlink="">
      <xdr:nvSpPr>
        <xdr:cNvPr id="219" name="Rectangle 218">
          <a:extLst>
            <a:ext uri="{FF2B5EF4-FFF2-40B4-BE49-F238E27FC236}">
              <a16:creationId xmlns:a16="http://schemas.microsoft.com/office/drawing/2014/main" id="{37A14F6D-69F9-4AE9-9720-B011B879DB3B}"/>
            </a:ext>
          </a:extLst>
        </xdr:cNvPr>
        <xdr:cNvSpPr/>
      </xdr:nvSpPr>
      <xdr:spPr>
        <a:xfrm>
          <a:off x="34511935" y="14910119"/>
          <a:ext cx="184785" cy="2790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32</xdr:col>
      <xdr:colOff>22465</xdr:colOff>
      <xdr:row>24</xdr:row>
      <xdr:rowOff>17781</xdr:rowOff>
    </xdr:from>
    <xdr:to>
      <xdr:col>32</xdr:col>
      <xdr:colOff>203440</xdr:colOff>
      <xdr:row>24</xdr:row>
      <xdr:rowOff>554991</xdr:rowOff>
    </xdr:to>
    <xdr:sp macro="" textlink="">
      <xdr:nvSpPr>
        <xdr:cNvPr id="220" name="Rectangle 219">
          <a:extLst>
            <a:ext uri="{FF2B5EF4-FFF2-40B4-BE49-F238E27FC236}">
              <a16:creationId xmlns:a16="http://schemas.microsoft.com/office/drawing/2014/main" id="{B3571411-46A2-4826-B662-F85981673299}"/>
            </a:ext>
          </a:extLst>
        </xdr:cNvPr>
        <xdr:cNvSpPr/>
      </xdr:nvSpPr>
      <xdr:spPr>
        <a:xfrm>
          <a:off x="36131740" y="14910119"/>
          <a:ext cx="180975" cy="27527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32</xdr:col>
      <xdr:colOff>853575</xdr:colOff>
      <xdr:row>24</xdr:row>
      <xdr:rowOff>17781</xdr:rowOff>
    </xdr:from>
    <xdr:to>
      <xdr:col>32</xdr:col>
      <xdr:colOff>1047885</xdr:colOff>
      <xdr:row>24</xdr:row>
      <xdr:rowOff>554991</xdr:rowOff>
    </xdr:to>
    <xdr:sp macro="" textlink="">
      <xdr:nvSpPr>
        <xdr:cNvPr id="221" name="Rectangle 220">
          <a:extLst>
            <a:ext uri="{FF2B5EF4-FFF2-40B4-BE49-F238E27FC236}">
              <a16:creationId xmlns:a16="http://schemas.microsoft.com/office/drawing/2014/main" id="{9E5EC33C-4EE4-45EC-97E3-F76FF4B49FC3}"/>
            </a:ext>
          </a:extLst>
        </xdr:cNvPr>
        <xdr:cNvSpPr/>
      </xdr:nvSpPr>
      <xdr:spPr>
        <a:xfrm>
          <a:off x="36962850" y="14910119"/>
          <a:ext cx="194310" cy="27527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32</xdr:col>
      <xdr:colOff>229290</xdr:colOff>
      <xdr:row>24</xdr:row>
      <xdr:rowOff>21591</xdr:rowOff>
    </xdr:from>
    <xdr:to>
      <xdr:col>32</xdr:col>
      <xdr:colOff>414075</xdr:colOff>
      <xdr:row>24</xdr:row>
      <xdr:rowOff>551181</xdr:rowOff>
    </xdr:to>
    <xdr:sp macro="" textlink="">
      <xdr:nvSpPr>
        <xdr:cNvPr id="222" name="Rectangle 221">
          <a:extLst>
            <a:ext uri="{FF2B5EF4-FFF2-40B4-BE49-F238E27FC236}">
              <a16:creationId xmlns:a16="http://schemas.microsoft.com/office/drawing/2014/main" id="{FC6C591A-2324-451B-8C2E-1ED7F0A76733}"/>
            </a:ext>
          </a:extLst>
        </xdr:cNvPr>
        <xdr:cNvSpPr/>
      </xdr:nvSpPr>
      <xdr:spPr>
        <a:xfrm>
          <a:off x="36338565" y="14913929"/>
          <a:ext cx="184785" cy="27241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32</xdr:col>
      <xdr:colOff>439925</xdr:colOff>
      <xdr:row>24</xdr:row>
      <xdr:rowOff>17781</xdr:rowOff>
    </xdr:from>
    <xdr:to>
      <xdr:col>32</xdr:col>
      <xdr:colOff>632330</xdr:colOff>
      <xdr:row>25</xdr:row>
      <xdr:rowOff>1556</xdr:rowOff>
    </xdr:to>
    <xdr:sp macro="" textlink="">
      <xdr:nvSpPr>
        <xdr:cNvPr id="223" name="Rectangle 222">
          <a:extLst>
            <a:ext uri="{FF2B5EF4-FFF2-40B4-BE49-F238E27FC236}">
              <a16:creationId xmlns:a16="http://schemas.microsoft.com/office/drawing/2014/main" id="{39E47C62-4878-4C8A-8971-ED8E798A8100}"/>
            </a:ext>
          </a:extLst>
        </xdr:cNvPr>
        <xdr:cNvSpPr/>
      </xdr:nvSpPr>
      <xdr:spPr>
        <a:xfrm>
          <a:off x="36549200" y="14910119"/>
          <a:ext cx="192405" cy="2790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32</xdr:col>
      <xdr:colOff>650560</xdr:colOff>
      <xdr:row>24</xdr:row>
      <xdr:rowOff>17781</xdr:rowOff>
    </xdr:from>
    <xdr:to>
      <xdr:col>32</xdr:col>
      <xdr:colOff>835345</xdr:colOff>
      <xdr:row>25</xdr:row>
      <xdr:rowOff>1556</xdr:rowOff>
    </xdr:to>
    <xdr:sp macro="" textlink="">
      <xdr:nvSpPr>
        <xdr:cNvPr id="224" name="Rectangle 223">
          <a:extLst>
            <a:ext uri="{FF2B5EF4-FFF2-40B4-BE49-F238E27FC236}">
              <a16:creationId xmlns:a16="http://schemas.microsoft.com/office/drawing/2014/main" id="{F103F0FB-FF48-4E40-AAA6-D41980E894F5}"/>
            </a:ext>
          </a:extLst>
        </xdr:cNvPr>
        <xdr:cNvSpPr/>
      </xdr:nvSpPr>
      <xdr:spPr>
        <a:xfrm>
          <a:off x="36759835" y="14910119"/>
          <a:ext cx="184785" cy="2790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24</xdr:col>
      <xdr:colOff>96438</xdr:colOff>
      <xdr:row>23</xdr:row>
      <xdr:rowOff>21365</xdr:rowOff>
    </xdr:from>
    <xdr:to>
      <xdr:col>24</xdr:col>
      <xdr:colOff>1010838</xdr:colOff>
      <xdr:row>23</xdr:row>
      <xdr:rowOff>282350</xdr:rowOff>
    </xdr:to>
    <xdr:sp macro="" textlink="">
      <xdr:nvSpPr>
        <xdr:cNvPr id="225" name="Rectangle 224">
          <a:extLst>
            <a:ext uri="{FF2B5EF4-FFF2-40B4-BE49-F238E27FC236}">
              <a16:creationId xmlns:a16="http://schemas.microsoft.com/office/drawing/2014/main" id="{D274EFB8-59A3-4E40-9AFA-710F8DE0F953}"/>
            </a:ext>
          </a:extLst>
        </xdr:cNvPr>
        <xdr:cNvSpPr/>
      </xdr:nvSpPr>
      <xdr:spPr>
        <a:xfrm>
          <a:off x="2721411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18</xdr:col>
      <xdr:colOff>96438</xdr:colOff>
      <xdr:row>23</xdr:row>
      <xdr:rowOff>21365</xdr:rowOff>
    </xdr:from>
    <xdr:to>
      <xdr:col>18</xdr:col>
      <xdr:colOff>1010838</xdr:colOff>
      <xdr:row>23</xdr:row>
      <xdr:rowOff>282350</xdr:rowOff>
    </xdr:to>
    <xdr:sp macro="" textlink="">
      <xdr:nvSpPr>
        <xdr:cNvPr id="226" name="Rectangle 225">
          <a:extLst>
            <a:ext uri="{FF2B5EF4-FFF2-40B4-BE49-F238E27FC236}">
              <a16:creationId xmlns:a16="http://schemas.microsoft.com/office/drawing/2014/main" id="{144D8B7E-39CD-4184-A479-87B08C62761E}"/>
            </a:ext>
          </a:extLst>
        </xdr:cNvPr>
        <xdr:cNvSpPr/>
      </xdr:nvSpPr>
      <xdr:spPr>
        <a:xfrm>
          <a:off x="2047041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19</xdr:col>
      <xdr:colOff>96438</xdr:colOff>
      <xdr:row>23</xdr:row>
      <xdr:rowOff>21365</xdr:rowOff>
    </xdr:from>
    <xdr:to>
      <xdr:col>19</xdr:col>
      <xdr:colOff>1010838</xdr:colOff>
      <xdr:row>23</xdr:row>
      <xdr:rowOff>282350</xdr:rowOff>
    </xdr:to>
    <xdr:sp macro="" textlink="">
      <xdr:nvSpPr>
        <xdr:cNvPr id="227" name="Rectangle 226">
          <a:extLst>
            <a:ext uri="{FF2B5EF4-FFF2-40B4-BE49-F238E27FC236}">
              <a16:creationId xmlns:a16="http://schemas.microsoft.com/office/drawing/2014/main" id="{1283E897-8CE4-4BA9-A103-8C19E32551A0}"/>
            </a:ext>
          </a:extLst>
        </xdr:cNvPr>
        <xdr:cNvSpPr/>
      </xdr:nvSpPr>
      <xdr:spPr>
        <a:xfrm>
          <a:off x="2159436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20</xdr:col>
      <xdr:colOff>96438</xdr:colOff>
      <xdr:row>23</xdr:row>
      <xdr:rowOff>21365</xdr:rowOff>
    </xdr:from>
    <xdr:to>
      <xdr:col>20</xdr:col>
      <xdr:colOff>1010838</xdr:colOff>
      <xdr:row>23</xdr:row>
      <xdr:rowOff>282350</xdr:rowOff>
    </xdr:to>
    <xdr:sp macro="" textlink="">
      <xdr:nvSpPr>
        <xdr:cNvPr id="228" name="Rectangle 227">
          <a:extLst>
            <a:ext uri="{FF2B5EF4-FFF2-40B4-BE49-F238E27FC236}">
              <a16:creationId xmlns:a16="http://schemas.microsoft.com/office/drawing/2014/main" id="{8C555C22-BACE-4AE5-82A6-B5FB505005C4}"/>
            </a:ext>
          </a:extLst>
        </xdr:cNvPr>
        <xdr:cNvSpPr/>
      </xdr:nvSpPr>
      <xdr:spPr>
        <a:xfrm>
          <a:off x="2271831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21</xdr:col>
      <xdr:colOff>96438</xdr:colOff>
      <xdr:row>23</xdr:row>
      <xdr:rowOff>21365</xdr:rowOff>
    </xdr:from>
    <xdr:to>
      <xdr:col>21</xdr:col>
      <xdr:colOff>1010838</xdr:colOff>
      <xdr:row>23</xdr:row>
      <xdr:rowOff>282350</xdr:rowOff>
    </xdr:to>
    <xdr:sp macro="" textlink="">
      <xdr:nvSpPr>
        <xdr:cNvPr id="229" name="Rectangle 228">
          <a:extLst>
            <a:ext uri="{FF2B5EF4-FFF2-40B4-BE49-F238E27FC236}">
              <a16:creationId xmlns:a16="http://schemas.microsoft.com/office/drawing/2014/main" id="{B2E9074D-36FD-446A-90F9-9F0AFCED6DAF}"/>
            </a:ext>
          </a:extLst>
        </xdr:cNvPr>
        <xdr:cNvSpPr/>
      </xdr:nvSpPr>
      <xdr:spPr>
        <a:xfrm>
          <a:off x="2384226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22</xdr:col>
      <xdr:colOff>96438</xdr:colOff>
      <xdr:row>23</xdr:row>
      <xdr:rowOff>21365</xdr:rowOff>
    </xdr:from>
    <xdr:to>
      <xdr:col>22</xdr:col>
      <xdr:colOff>1010838</xdr:colOff>
      <xdr:row>23</xdr:row>
      <xdr:rowOff>282350</xdr:rowOff>
    </xdr:to>
    <xdr:sp macro="" textlink="">
      <xdr:nvSpPr>
        <xdr:cNvPr id="230" name="Rectangle 229">
          <a:extLst>
            <a:ext uri="{FF2B5EF4-FFF2-40B4-BE49-F238E27FC236}">
              <a16:creationId xmlns:a16="http://schemas.microsoft.com/office/drawing/2014/main" id="{D0A654C8-43A6-4226-B1EB-D2FAB1209353}"/>
            </a:ext>
          </a:extLst>
        </xdr:cNvPr>
        <xdr:cNvSpPr/>
      </xdr:nvSpPr>
      <xdr:spPr>
        <a:xfrm>
          <a:off x="2496621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23</xdr:col>
      <xdr:colOff>96438</xdr:colOff>
      <xdr:row>23</xdr:row>
      <xdr:rowOff>21365</xdr:rowOff>
    </xdr:from>
    <xdr:to>
      <xdr:col>23</xdr:col>
      <xdr:colOff>1010838</xdr:colOff>
      <xdr:row>23</xdr:row>
      <xdr:rowOff>282350</xdr:rowOff>
    </xdr:to>
    <xdr:sp macro="" textlink="">
      <xdr:nvSpPr>
        <xdr:cNvPr id="231" name="Rectangle 230">
          <a:extLst>
            <a:ext uri="{FF2B5EF4-FFF2-40B4-BE49-F238E27FC236}">
              <a16:creationId xmlns:a16="http://schemas.microsoft.com/office/drawing/2014/main" id="{1687043A-8CC7-4855-902A-4484AABB9D6C}"/>
            </a:ext>
          </a:extLst>
        </xdr:cNvPr>
        <xdr:cNvSpPr/>
      </xdr:nvSpPr>
      <xdr:spPr>
        <a:xfrm>
          <a:off x="2609016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25</xdr:col>
      <xdr:colOff>96438</xdr:colOff>
      <xdr:row>23</xdr:row>
      <xdr:rowOff>21365</xdr:rowOff>
    </xdr:from>
    <xdr:to>
      <xdr:col>25</xdr:col>
      <xdr:colOff>1010838</xdr:colOff>
      <xdr:row>23</xdr:row>
      <xdr:rowOff>282350</xdr:rowOff>
    </xdr:to>
    <xdr:sp macro="" textlink="">
      <xdr:nvSpPr>
        <xdr:cNvPr id="232" name="Rectangle 231">
          <a:extLst>
            <a:ext uri="{FF2B5EF4-FFF2-40B4-BE49-F238E27FC236}">
              <a16:creationId xmlns:a16="http://schemas.microsoft.com/office/drawing/2014/main" id="{CF308019-22F5-4D49-9EE4-AABA13F99D28}"/>
            </a:ext>
          </a:extLst>
        </xdr:cNvPr>
        <xdr:cNvSpPr/>
      </xdr:nvSpPr>
      <xdr:spPr>
        <a:xfrm>
          <a:off x="2833806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26</xdr:col>
      <xdr:colOff>96438</xdr:colOff>
      <xdr:row>23</xdr:row>
      <xdr:rowOff>21365</xdr:rowOff>
    </xdr:from>
    <xdr:to>
      <xdr:col>26</xdr:col>
      <xdr:colOff>1010838</xdr:colOff>
      <xdr:row>23</xdr:row>
      <xdr:rowOff>282350</xdr:rowOff>
    </xdr:to>
    <xdr:sp macro="" textlink="">
      <xdr:nvSpPr>
        <xdr:cNvPr id="233" name="Rectangle 232">
          <a:extLst>
            <a:ext uri="{FF2B5EF4-FFF2-40B4-BE49-F238E27FC236}">
              <a16:creationId xmlns:a16="http://schemas.microsoft.com/office/drawing/2014/main" id="{723DA969-9EBB-45AF-A74B-F8A8D22FFD58}"/>
            </a:ext>
          </a:extLst>
        </xdr:cNvPr>
        <xdr:cNvSpPr/>
      </xdr:nvSpPr>
      <xdr:spPr>
        <a:xfrm>
          <a:off x="2946201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27</xdr:col>
      <xdr:colOff>96438</xdr:colOff>
      <xdr:row>23</xdr:row>
      <xdr:rowOff>21365</xdr:rowOff>
    </xdr:from>
    <xdr:to>
      <xdr:col>27</xdr:col>
      <xdr:colOff>1010838</xdr:colOff>
      <xdr:row>23</xdr:row>
      <xdr:rowOff>282350</xdr:rowOff>
    </xdr:to>
    <xdr:sp macro="" textlink="">
      <xdr:nvSpPr>
        <xdr:cNvPr id="234" name="Rectangle 233">
          <a:extLst>
            <a:ext uri="{FF2B5EF4-FFF2-40B4-BE49-F238E27FC236}">
              <a16:creationId xmlns:a16="http://schemas.microsoft.com/office/drawing/2014/main" id="{C6629087-6069-4F1F-A4D0-B164D6BFF033}"/>
            </a:ext>
          </a:extLst>
        </xdr:cNvPr>
        <xdr:cNvSpPr/>
      </xdr:nvSpPr>
      <xdr:spPr>
        <a:xfrm>
          <a:off x="3058596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28</xdr:col>
      <xdr:colOff>96438</xdr:colOff>
      <xdr:row>23</xdr:row>
      <xdr:rowOff>21365</xdr:rowOff>
    </xdr:from>
    <xdr:to>
      <xdr:col>28</xdr:col>
      <xdr:colOff>1010838</xdr:colOff>
      <xdr:row>23</xdr:row>
      <xdr:rowOff>282350</xdr:rowOff>
    </xdr:to>
    <xdr:sp macro="" textlink="">
      <xdr:nvSpPr>
        <xdr:cNvPr id="235" name="Rectangle 234">
          <a:extLst>
            <a:ext uri="{FF2B5EF4-FFF2-40B4-BE49-F238E27FC236}">
              <a16:creationId xmlns:a16="http://schemas.microsoft.com/office/drawing/2014/main" id="{D910CEEF-601A-49AA-A8D9-17955B989BC7}"/>
            </a:ext>
          </a:extLst>
        </xdr:cNvPr>
        <xdr:cNvSpPr/>
      </xdr:nvSpPr>
      <xdr:spPr>
        <a:xfrm>
          <a:off x="3170991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29</xdr:col>
      <xdr:colOff>96438</xdr:colOff>
      <xdr:row>23</xdr:row>
      <xdr:rowOff>21365</xdr:rowOff>
    </xdr:from>
    <xdr:to>
      <xdr:col>29</xdr:col>
      <xdr:colOff>1010838</xdr:colOff>
      <xdr:row>23</xdr:row>
      <xdr:rowOff>282350</xdr:rowOff>
    </xdr:to>
    <xdr:sp macro="" textlink="">
      <xdr:nvSpPr>
        <xdr:cNvPr id="236" name="Rectangle 235">
          <a:extLst>
            <a:ext uri="{FF2B5EF4-FFF2-40B4-BE49-F238E27FC236}">
              <a16:creationId xmlns:a16="http://schemas.microsoft.com/office/drawing/2014/main" id="{013F5107-6E81-4F01-8C9C-A23C6054F7D8}"/>
            </a:ext>
          </a:extLst>
        </xdr:cNvPr>
        <xdr:cNvSpPr/>
      </xdr:nvSpPr>
      <xdr:spPr>
        <a:xfrm>
          <a:off x="3283386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30</xdr:col>
      <xdr:colOff>96438</xdr:colOff>
      <xdr:row>23</xdr:row>
      <xdr:rowOff>21365</xdr:rowOff>
    </xdr:from>
    <xdr:to>
      <xdr:col>30</xdr:col>
      <xdr:colOff>1010838</xdr:colOff>
      <xdr:row>23</xdr:row>
      <xdr:rowOff>282350</xdr:rowOff>
    </xdr:to>
    <xdr:sp macro="" textlink="">
      <xdr:nvSpPr>
        <xdr:cNvPr id="237" name="Rectangle 236">
          <a:extLst>
            <a:ext uri="{FF2B5EF4-FFF2-40B4-BE49-F238E27FC236}">
              <a16:creationId xmlns:a16="http://schemas.microsoft.com/office/drawing/2014/main" id="{E5488243-514F-46AD-B2A0-795B9EBED16F}"/>
            </a:ext>
          </a:extLst>
        </xdr:cNvPr>
        <xdr:cNvSpPr/>
      </xdr:nvSpPr>
      <xdr:spPr>
        <a:xfrm>
          <a:off x="3395781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31</xdr:col>
      <xdr:colOff>96438</xdr:colOff>
      <xdr:row>23</xdr:row>
      <xdr:rowOff>21365</xdr:rowOff>
    </xdr:from>
    <xdr:to>
      <xdr:col>31</xdr:col>
      <xdr:colOff>1010838</xdr:colOff>
      <xdr:row>23</xdr:row>
      <xdr:rowOff>282350</xdr:rowOff>
    </xdr:to>
    <xdr:sp macro="" textlink="">
      <xdr:nvSpPr>
        <xdr:cNvPr id="238" name="Rectangle 237">
          <a:extLst>
            <a:ext uri="{FF2B5EF4-FFF2-40B4-BE49-F238E27FC236}">
              <a16:creationId xmlns:a16="http://schemas.microsoft.com/office/drawing/2014/main" id="{32C0ACB3-9048-48E6-9CB5-6FC3BFFD64AD}"/>
            </a:ext>
          </a:extLst>
        </xdr:cNvPr>
        <xdr:cNvSpPr/>
      </xdr:nvSpPr>
      <xdr:spPr>
        <a:xfrm>
          <a:off x="3508176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32</xdr:col>
      <xdr:colOff>96438</xdr:colOff>
      <xdr:row>23</xdr:row>
      <xdr:rowOff>21365</xdr:rowOff>
    </xdr:from>
    <xdr:to>
      <xdr:col>32</xdr:col>
      <xdr:colOff>1010838</xdr:colOff>
      <xdr:row>23</xdr:row>
      <xdr:rowOff>282350</xdr:rowOff>
    </xdr:to>
    <xdr:sp macro="" textlink="">
      <xdr:nvSpPr>
        <xdr:cNvPr id="239" name="Rectangle 238">
          <a:extLst>
            <a:ext uri="{FF2B5EF4-FFF2-40B4-BE49-F238E27FC236}">
              <a16:creationId xmlns:a16="http://schemas.microsoft.com/office/drawing/2014/main" id="{639305C6-1FD3-4988-AD9D-2FAAFFFA72F0}"/>
            </a:ext>
          </a:extLst>
        </xdr:cNvPr>
        <xdr:cNvSpPr/>
      </xdr:nvSpPr>
      <xdr:spPr>
        <a:xfrm>
          <a:off x="3620571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33</xdr:col>
      <xdr:colOff>92628</xdr:colOff>
      <xdr:row>23</xdr:row>
      <xdr:rowOff>17555</xdr:rowOff>
    </xdr:from>
    <xdr:to>
      <xdr:col>33</xdr:col>
      <xdr:colOff>1007028</xdr:colOff>
      <xdr:row>23</xdr:row>
      <xdr:rowOff>286160</xdr:rowOff>
    </xdr:to>
    <xdr:sp macro="" textlink="">
      <xdr:nvSpPr>
        <xdr:cNvPr id="240" name="Rectangle 239">
          <a:extLst>
            <a:ext uri="{FF2B5EF4-FFF2-40B4-BE49-F238E27FC236}">
              <a16:creationId xmlns:a16="http://schemas.microsoft.com/office/drawing/2014/main" id="{95050AEC-CD32-4AA8-B777-F33128B91B18}"/>
            </a:ext>
          </a:extLst>
        </xdr:cNvPr>
        <xdr:cNvSpPr/>
      </xdr:nvSpPr>
      <xdr:spPr>
        <a:xfrm>
          <a:off x="37325853" y="14892338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40428</xdr:colOff>
      <xdr:row>4</xdr:row>
      <xdr:rowOff>961954</xdr:rowOff>
    </xdr:from>
    <xdr:to>
      <xdr:col>7</xdr:col>
      <xdr:colOff>1075387</xdr:colOff>
      <xdr:row>4</xdr:row>
      <xdr:rowOff>1181029</xdr:rowOff>
    </xdr:to>
    <xdr:sp macro="" textlink="">
      <xdr:nvSpPr>
        <xdr:cNvPr id="282" name="Rectangle 281">
          <a:extLst>
            <a:ext uri="{FF2B5EF4-FFF2-40B4-BE49-F238E27FC236}">
              <a16:creationId xmlns:a16="http://schemas.microsoft.com/office/drawing/2014/main" id="{840F8D5F-E694-4085-9AA0-3E45BBCD63FA}"/>
            </a:ext>
          </a:extLst>
        </xdr:cNvPr>
        <xdr:cNvSpPr/>
      </xdr:nvSpPr>
      <xdr:spPr>
        <a:xfrm>
          <a:off x="4540991" y="2795517"/>
          <a:ext cx="3225709" cy="219075"/>
        </a:xfrm>
        <a:prstGeom prst="rect">
          <a:avLst/>
        </a:prstGeom>
        <a:solidFill>
          <a:schemeClr val="bg1"/>
        </a:solidFill>
        <a:ln w="3175">
          <a:solidFill>
            <a:srgbClr val="00B05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marL="0" indent="0" algn="ctr"/>
          <a:r>
            <a:rPr lang="en-U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Develop Training &amp; Quick ReferenceGuides</a:t>
          </a:r>
        </a:p>
      </xdr:txBody>
    </xdr:sp>
    <xdr:clientData/>
  </xdr:twoCellAnchor>
  <xdr:twoCellAnchor>
    <xdr:from>
      <xdr:col>2</xdr:col>
      <xdr:colOff>0</xdr:colOff>
      <xdr:row>6</xdr:row>
      <xdr:rowOff>24916</xdr:rowOff>
    </xdr:from>
    <xdr:to>
      <xdr:col>2</xdr:col>
      <xdr:colOff>0</xdr:colOff>
      <xdr:row>6</xdr:row>
      <xdr:rowOff>573556</xdr:rowOff>
    </xdr:to>
    <xdr:sp macro="" textlink="">
      <xdr:nvSpPr>
        <xdr:cNvPr id="284" name="Rectangle 283">
          <a:extLst>
            <a:ext uri="{FF2B5EF4-FFF2-40B4-BE49-F238E27FC236}">
              <a16:creationId xmlns:a16="http://schemas.microsoft.com/office/drawing/2014/main" id="{E989FEC9-D9FE-4A66-87BD-AEBBE86B210D}"/>
            </a:ext>
          </a:extLst>
        </xdr:cNvPr>
        <xdr:cNvSpPr/>
      </xdr:nvSpPr>
      <xdr:spPr>
        <a:xfrm>
          <a:off x="2390775" y="6311416"/>
          <a:ext cx="0" cy="54864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UAT Plan Developed</a:t>
          </a:r>
        </a:p>
      </xdr:txBody>
    </xdr:sp>
    <xdr:clientData/>
  </xdr:twoCellAnchor>
  <xdr:twoCellAnchor>
    <xdr:from>
      <xdr:col>2</xdr:col>
      <xdr:colOff>0</xdr:colOff>
      <xdr:row>6</xdr:row>
      <xdr:rowOff>54925</xdr:rowOff>
    </xdr:from>
    <xdr:to>
      <xdr:col>2</xdr:col>
      <xdr:colOff>0</xdr:colOff>
      <xdr:row>6</xdr:row>
      <xdr:rowOff>603565</xdr:rowOff>
    </xdr:to>
    <xdr:sp macro="" textlink="">
      <xdr:nvSpPr>
        <xdr:cNvPr id="285" name="Rectangle 284">
          <a:extLst>
            <a:ext uri="{FF2B5EF4-FFF2-40B4-BE49-F238E27FC236}">
              <a16:creationId xmlns:a16="http://schemas.microsoft.com/office/drawing/2014/main" id="{312C8105-CE61-4902-87EB-939FC1425C3C}"/>
            </a:ext>
          </a:extLst>
        </xdr:cNvPr>
        <xdr:cNvSpPr/>
      </xdr:nvSpPr>
      <xdr:spPr>
        <a:xfrm>
          <a:off x="2390775" y="6341425"/>
          <a:ext cx="0" cy="548640"/>
        </a:xfrm>
        <a:prstGeom prst="rect">
          <a:avLst/>
        </a:prstGeom>
        <a:solidFill>
          <a:srgbClr val="CC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Training Schedule/Plan</a:t>
          </a:r>
          <a:r>
            <a:rPr lang="en-US" sz="1050" baseline="0">
              <a:solidFill>
                <a:sysClr val="windowText" lastClr="000000"/>
              </a:solidFill>
            </a:rPr>
            <a:t> </a:t>
          </a:r>
          <a:r>
            <a:rPr lang="en-US" sz="1050">
              <a:solidFill>
                <a:sysClr val="windowText" lastClr="000000"/>
              </a:solidFill>
            </a:rPr>
            <a:t>Defined</a:t>
          </a:r>
        </a:p>
      </xdr:txBody>
    </xdr:sp>
    <xdr:clientData/>
  </xdr:twoCellAnchor>
  <xdr:twoCellAnchor>
    <xdr:from>
      <xdr:col>2</xdr:col>
      <xdr:colOff>0</xdr:colOff>
      <xdr:row>6</xdr:row>
      <xdr:rowOff>54925</xdr:rowOff>
    </xdr:from>
    <xdr:to>
      <xdr:col>2</xdr:col>
      <xdr:colOff>0</xdr:colOff>
      <xdr:row>6</xdr:row>
      <xdr:rowOff>603565</xdr:rowOff>
    </xdr:to>
    <xdr:sp macro="" textlink="">
      <xdr:nvSpPr>
        <xdr:cNvPr id="286" name="Rectangle 285">
          <a:extLst>
            <a:ext uri="{FF2B5EF4-FFF2-40B4-BE49-F238E27FC236}">
              <a16:creationId xmlns:a16="http://schemas.microsoft.com/office/drawing/2014/main" id="{8AFC89D9-826E-4855-8A4F-6C62C2378FE4}"/>
            </a:ext>
          </a:extLst>
        </xdr:cNvPr>
        <xdr:cNvSpPr/>
      </xdr:nvSpPr>
      <xdr:spPr>
        <a:xfrm>
          <a:off x="2390775" y="6341425"/>
          <a:ext cx="0" cy="548640"/>
        </a:xfrm>
        <a:prstGeom prst="rect">
          <a:avLst/>
        </a:prstGeom>
        <a:solidFill>
          <a:srgbClr val="CC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Training</a:t>
          </a:r>
          <a:r>
            <a:rPr lang="en-US" sz="1050" baseline="0">
              <a:solidFill>
                <a:sysClr val="windowText" lastClr="000000"/>
              </a:solidFill>
            </a:rPr>
            <a:t> Notification Message</a:t>
          </a:r>
          <a:endParaRPr 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6</xdr:row>
      <xdr:rowOff>54925</xdr:rowOff>
    </xdr:from>
    <xdr:to>
      <xdr:col>2</xdr:col>
      <xdr:colOff>0</xdr:colOff>
      <xdr:row>6</xdr:row>
      <xdr:rowOff>603565</xdr:rowOff>
    </xdr:to>
    <xdr:sp macro="" textlink="">
      <xdr:nvSpPr>
        <xdr:cNvPr id="287" name="Rectangle 286">
          <a:extLst>
            <a:ext uri="{FF2B5EF4-FFF2-40B4-BE49-F238E27FC236}">
              <a16:creationId xmlns:a16="http://schemas.microsoft.com/office/drawing/2014/main" id="{8F00CE4D-C90F-4F17-813D-A370F274C5FF}"/>
            </a:ext>
          </a:extLst>
        </xdr:cNvPr>
        <xdr:cNvSpPr/>
      </xdr:nvSpPr>
      <xdr:spPr>
        <a:xfrm>
          <a:off x="2390775" y="6341425"/>
          <a:ext cx="0" cy="548640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Finalize Blackout Period Restrictions</a:t>
          </a:r>
        </a:p>
      </xdr:txBody>
    </xdr:sp>
    <xdr:clientData/>
  </xdr:twoCellAnchor>
  <xdr:twoCellAnchor>
    <xdr:from>
      <xdr:col>2</xdr:col>
      <xdr:colOff>0</xdr:colOff>
      <xdr:row>6</xdr:row>
      <xdr:rowOff>687368</xdr:rowOff>
    </xdr:from>
    <xdr:to>
      <xdr:col>2</xdr:col>
      <xdr:colOff>0</xdr:colOff>
      <xdr:row>6</xdr:row>
      <xdr:rowOff>1236008</xdr:rowOff>
    </xdr:to>
    <xdr:sp macro="" textlink="">
      <xdr:nvSpPr>
        <xdr:cNvPr id="288" name="Rectangle 287">
          <a:extLst>
            <a:ext uri="{FF2B5EF4-FFF2-40B4-BE49-F238E27FC236}">
              <a16:creationId xmlns:a16="http://schemas.microsoft.com/office/drawing/2014/main" id="{6D852E22-2828-4634-9A06-55731B23AD0C}"/>
            </a:ext>
          </a:extLst>
        </xdr:cNvPr>
        <xdr:cNvSpPr/>
      </xdr:nvSpPr>
      <xdr:spPr>
        <a:xfrm>
          <a:off x="2390775" y="6973868"/>
          <a:ext cx="0" cy="54864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Dual Maintenence for Master Data</a:t>
          </a:r>
        </a:p>
      </xdr:txBody>
    </xdr:sp>
    <xdr:clientData/>
  </xdr:twoCellAnchor>
  <xdr:twoCellAnchor>
    <xdr:from>
      <xdr:col>2</xdr:col>
      <xdr:colOff>0</xdr:colOff>
      <xdr:row>6</xdr:row>
      <xdr:rowOff>54925</xdr:rowOff>
    </xdr:from>
    <xdr:to>
      <xdr:col>2</xdr:col>
      <xdr:colOff>0</xdr:colOff>
      <xdr:row>6</xdr:row>
      <xdr:rowOff>603565</xdr:rowOff>
    </xdr:to>
    <xdr:sp macro="" textlink="">
      <xdr:nvSpPr>
        <xdr:cNvPr id="289" name="Rectangle 288">
          <a:extLst>
            <a:ext uri="{FF2B5EF4-FFF2-40B4-BE49-F238E27FC236}">
              <a16:creationId xmlns:a16="http://schemas.microsoft.com/office/drawing/2014/main" id="{FD84C6DE-572E-493C-BE01-5A45FDB90F11}"/>
            </a:ext>
          </a:extLst>
        </xdr:cNvPr>
        <xdr:cNvSpPr/>
      </xdr:nvSpPr>
      <xdr:spPr>
        <a:xfrm>
          <a:off x="2390775" y="6341425"/>
          <a:ext cx="0" cy="54864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Contract Readiness?</a:t>
          </a:r>
        </a:p>
      </xdr:txBody>
    </xdr:sp>
    <xdr:clientData/>
  </xdr:twoCellAnchor>
  <xdr:twoCellAnchor>
    <xdr:from>
      <xdr:col>2</xdr:col>
      <xdr:colOff>0</xdr:colOff>
      <xdr:row>6</xdr:row>
      <xdr:rowOff>1312190</xdr:rowOff>
    </xdr:from>
    <xdr:to>
      <xdr:col>2</xdr:col>
      <xdr:colOff>0</xdr:colOff>
      <xdr:row>6</xdr:row>
      <xdr:rowOff>1860830</xdr:rowOff>
    </xdr:to>
    <xdr:sp macro="" textlink="">
      <xdr:nvSpPr>
        <xdr:cNvPr id="290" name="Rectangle 289">
          <a:extLst>
            <a:ext uri="{FF2B5EF4-FFF2-40B4-BE49-F238E27FC236}">
              <a16:creationId xmlns:a16="http://schemas.microsoft.com/office/drawing/2014/main" id="{9477865E-D94A-4761-96A3-10713C9970F2}"/>
            </a:ext>
          </a:extLst>
        </xdr:cNvPr>
        <xdr:cNvSpPr/>
      </xdr:nvSpPr>
      <xdr:spPr>
        <a:xfrm>
          <a:off x="2390775" y="7555828"/>
          <a:ext cx="0" cy="952"/>
        </a:xfrm>
        <a:prstGeom prst="rect">
          <a:avLst/>
        </a:prstGeom>
        <a:solidFill>
          <a:srgbClr val="0000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Finalize</a:t>
          </a:r>
          <a:r>
            <a:rPr lang="en-US" sz="1050" baseline="0">
              <a:solidFill>
                <a:schemeClr val="bg1"/>
              </a:solidFill>
            </a:rPr>
            <a:t> Production Cutover Plan/Schedule</a:t>
          </a:r>
          <a:endParaRPr lang="en-US" sz="105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0</xdr:colOff>
      <xdr:row>6</xdr:row>
      <xdr:rowOff>687368</xdr:rowOff>
    </xdr:from>
    <xdr:to>
      <xdr:col>2</xdr:col>
      <xdr:colOff>0</xdr:colOff>
      <xdr:row>6</xdr:row>
      <xdr:rowOff>1236008</xdr:rowOff>
    </xdr:to>
    <xdr:sp macro="" textlink="">
      <xdr:nvSpPr>
        <xdr:cNvPr id="291" name="Rectangle 290">
          <a:extLst>
            <a:ext uri="{FF2B5EF4-FFF2-40B4-BE49-F238E27FC236}">
              <a16:creationId xmlns:a16="http://schemas.microsoft.com/office/drawing/2014/main" id="{B2B88B8F-5E8A-42C7-82BA-F706B456113C}"/>
            </a:ext>
            <a:ext uri="{147F2762-F138-4A5C-976F-8EAC2B608ADB}">
              <a16:predDERef xmlns:a16="http://schemas.microsoft.com/office/drawing/2014/main" pred="{01DB1872-CAC9-4467-BCAB-6A748F688791}"/>
            </a:ext>
          </a:extLst>
        </xdr:cNvPr>
        <xdr:cNvSpPr/>
      </xdr:nvSpPr>
      <xdr:spPr>
        <a:xfrm>
          <a:off x="2390775" y="6973868"/>
          <a:ext cx="0" cy="548640"/>
        </a:xfrm>
        <a:prstGeom prst="rect">
          <a:avLst/>
        </a:prstGeom>
        <a:solidFill>
          <a:srgbClr val="0000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 baseline="0">
              <a:solidFill>
                <a:schemeClr val="bg1"/>
              </a:solidFill>
            </a:rPr>
            <a:t>Communicate Production Cutover Results</a:t>
          </a:r>
          <a:endParaRPr lang="en-US" sz="105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0</xdr:colOff>
      <xdr:row>6</xdr:row>
      <xdr:rowOff>17780</xdr:rowOff>
    </xdr:from>
    <xdr:to>
      <xdr:col>2</xdr:col>
      <xdr:colOff>0</xdr:colOff>
      <xdr:row>6</xdr:row>
      <xdr:rowOff>566420</xdr:rowOff>
    </xdr:to>
    <xdr:sp macro="" textlink="">
      <xdr:nvSpPr>
        <xdr:cNvPr id="292" name="Rectangle 291">
          <a:extLst>
            <a:ext uri="{FF2B5EF4-FFF2-40B4-BE49-F238E27FC236}">
              <a16:creationId xmlns:a16="http://schemas.microsoft.com/office/drawing/2014/main" id="{FC38BA32-0A54-4793-9715-C9FD0BFBA89B}"/>
            </a:ext>
          </a:extLst>
        </xdr:cNvPr>
        <xdr:cNvSpPr/>
      </xdr:nvSpPr>
      <xdr:spPr>
        <a:xfrm>
          <a:off x="2390775" y="6304280"/>
          <a:ext cx="0" cy="548640"/>
        </a:xfrm>
        <a:prstGeom prst="rect">
          <a:avLst/>
        </a:prstGeom>
        <a:solidFill>
          <a:srgbClr val="7030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6</xdr:row>
      <xdr:rowOff>687368</xdr:rowOff>
    </xdr:from>
    <xdr:to>
      <xdr:col>2</xdr:col>
      <xdr:colOff>0</xdr:colOff>
      <xdr:row>6</xdr:row>
      <xdr:rowOff>1236008</xdr:rowOff>
    </xdr:to>
    <xdr:sp macro="" textlink="">
      <xdr:nvSpPr>
        <xdr:cNvPr id="293" name="Rectangle 292">
          <a:extLst>
            <a:ext uri="{FF2B5EF4-FFF2-40B4-BE49-F238E27FC236}">
              <a16:creationId xmlns:a16="http://schemas.microsoft.com/office/drawing/2014/main" id="{1BD9529B-1EE4-4C8F-BFEE-B249277D1A17}"/>
            </a:ext>
          </a:extLst>
        </xdr:cNvPr>
        <xdr:cNvSpPr/>
      </xdr:nvSpPr>
      <xdr:spPr>
        <a:xfrm>
          <a:off x="2390775" y="6973868"/>
          <a:ext cx="0" cy="548640"/>
        </a:xfrm>
        <a:prstGeom prst="rect">
          <a:avLst/>
        </a:prstGeom>
        <a:solidFill>
          <a:srgbClr val="7030A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6</xdr:row>
      <xdr:rowOff>54925</xdr:rowOff>
    </xdr:from>
    <xdr:to>
      <xdr:col>2</xdr:col>
      <xdr:colOff>0</xdr:colOff>
      <xdr:row>6</xdr:row>
      <xdr:rowOff>603565</xdr:rowOff>
    </xdr:to>
    <xdr:sp macro="" textlink="">
      <xdr:nvSpPr>
        <xdr:cNvPr id="294" name="Rectangle 293">
          <a:extLst>
            <a:ext uri="{FF2B5EF4-FFF2-40B4-BE49-F238E27FC236}">
              <a16:creationId xmlns:a16="http://schemas.microsoft.com/office/drawing/2014/main" id="{C178D8E7-A359-40B0-B68B-F5F0B9AAEC36}"/>
            </a:ext>
          </a:extLst>
        </xdr:cNvPr>
        <xdr:cNvSpPr/>
      </xdr:nvSpPr>
      <xdr:spPr>
        <a:xfrm>
          <a:off x="2390775" y="6341425"/>
          <a:ext cx="0" cy="548640"/>
        </a:xfrm>
        <a:prstGeom prst="rect">
          <a:avLst/>
        </a:prstGeom>
        <a:solidFill>
          <a:srgbClr val="7030A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7</xdr:col>
      <xdr:colOff>39755</xdr:colOff>
      <xdr:row>4</xdr:row>
      <xdr:rowOff>1250360</xdr:rowOff>
    </xdr:from>
    <xdr:to>
      <xdr:col>14</xdr:col>
      <xdr:colOff>1068457</xdr:colOff>
      <xdr:row>4</xdr:row>
      <xdr:rowOff>1466260</xdr:rowOff>
    </xdr:to>
    <xdr:sp macro="" textlink="">
      <xdr:nvSpPr>
        <xdr:cNvPr id="304" name="Rectangle 303">
          <a:extLst>
            <a:ext uri="{FF2B5EF4-FFF2-40B4-BE49-F238E27FC236}">
              <a16:creationId xmlns:a16="http://schemas.microsoft.com/office/drawing/2014/main" id="{518B60D0-F667-497A-B3B4-D288AB38AF36}"/>
            </a:ext>
          </a:extLst>
        </xdr:cNvPr>
        <xdr:cNvSpPr/>
      </xdr:nvSpPr>
      <xdr:spPr>
        <a:xfrm>
          <a:off x="5680212" y="3097382"/>
          <a:ext cx="8739810" cy="215900"/>
        </a:xfrm>
        <a:prstGeom prst="rect">
          <a:avLst/>
        </a:prstGeom>
        <a:solidFill>
          <a:schemeClr val="bg1"/>
        </a:solidFill>
        <a:ln w="3175">
          <a:solidFill>
            <a:srgbClr val="00B05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marL="0" indent="0" algn="ctr"/>
          <a:r>
            <a:rPr lang="en-U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Engage Pilot Users</a:t>
          </a:r>
        </a:p>
      </xdr:txBody>
    </xdr:sp>
    <xdr:clientData/>
  </xdr:twoCellAnchor>
  <xdr:twoCellAnchor>
    <xdr:from>
      <xdr:col>9</xdr:col>
      <xdr:colOff>46490</xdr:colOff>
      <xdr:row>4</xdr:row>
      <xdr:rowOff>969274</xdr:rowOff>
    </xdr:from>
    <xdr:to>
      <xdr:col>9</xdr:col>
      <xdr:colOff>1052330</xdr:colOff>
      <xdr:row>4</xdr:row>
      <xdr:rowOff>1197874</xdr:rowOff>
    </xdr:to>
    <xdr:sp macro="" textlink="">
      <xdr:nvSpPr>
        <xdr:cNvPr id="338" name="Rectangle 337">
          <a:extLst>
            <a:ext uri="{FF2B5EF4-FFF2-40B4-BE49-F238E27FC236}">
              <a16:creationId xmlns:a16="http://schemas.microsoft.com/office/drawing/2014/main" id="{5153AEF9-F1D7-4E73-956A-B1610E8B9AF5}"/>
            </a:ext>
          </a:extLst>
        </xdr:cNvPr>
        <xdr:cNvSpPr/>
      </xdr:nvSpPr>
      <xdr:spPr>
        <a:xfrm>
          <a:off x="7924225" y="2818245"/>
          <a:ext cx="1005840" cy="2286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Facilitator, Q&amp;A?</a:t>
          </a:r>
        </a:p>
      </xdr:txBody>
    </xdr:sp>
    <xdr:clientData/>
  </xdr:twoCellAnchor>
  <xdr:twoCellAnchor>
    <xdr:from>
      <xdr:col>5</xdr:col>
      <xdr:colOff>44634</xdr:colOff>
      <xdr:row>10</xdr:row>
      <xdr:rowOff>25588</xdr:rowOff>
    </xdr:from>
    <xdr:to>
      <xdr:col>5</xdr:col>
      <xdr:colOff>1050474</xdr:colOff>
      <xdr:row>11</xdr:row>
      <xdr:rowOff>657972</xdr:rowOff>
    </xdr:to>
    <xdr:sp macro="" textlink="">
      <xdr:nvSpPr>
        <xdr:cNvPr id="341" name="Rectangle 340">
          <a:extLst>
            <a:ext uri="{FF2B5EF4-FFF2-40B4-BE49-F238E27FC236}">
              <a16:creationId xmlns:a16="http://schemas.microsoft.com/office/drawing/2014/main" id="{BB5E1A87-22B2-4DB2-A12A-2780DDE8EC38}"/>
            </a:ext>
          </a:extLst>
        </xdr:cNvPr>
        <xdr:cNvSpPr/>
      </xdr:nvSpPr>
      <xdr:spPr>
        <a:xfrm>
          <a:off x="3484840" y="6368117"/>
          <a:ext cx="1005840" cy="165212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Update</a:t>
          </a:r>
        </a:p>
      </xdr:txBody>
    </xdr:sp>
    <xdr:clientData/>
  </xdr:twoCellAnchor>
  <xdr:twoCellAnchor>
    <xdr:from>
      <xdr:col>6</xdr:col>
      <xdr:colOff>715818</xdr:colOff>
      <xdr:row>7</xdr:row>
      <xdr:rowOff>114214</xdr:rowOff>
    </xdr:from>
    <xdr:to>
      <xdr:col>6</xdr:col>
      <xdr:colOff>944418</xdr:colOff>
      <xdr:row>7</xdr:row>
      <xdr:rowOff>649519</xdr:rowOff>
    </xdr:to>
    <xdr:sp macro="" textlink="">
      <xdr:nvSpPr>
        <xdr:cNvPr id="344" name="Rectangle 343">
          <a:extLst>
            <a:ext uri="{FF2B5EF4-FFF2-40B4-BE49-F238E27FC236}">
              <a16:creationId xmlns:a16="http://schemas.microsoft.com/office/drawing/2014/main" id="{42E01256-8601-48BE-BD4B-1CD5A0FF6009}"/>
            </a:ext>
          </a:extLst>
        </xdr:cNvPr>
        <xdr:cNvSpPr/>
      </xdr:nvSpPr>
      <xdr:spPr>
        <a:xfrm rot="16200000">
          <a:off x="7488501" y="6921460"/>
          <a:ext cx="535305" cy="2286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SteerCo</a:t>
          </a:r>
        </a:p>
      </xdr:txBody>
    </xdr:sp>
    <xdr:clientData/>
  </xdr:twoCellAnchor>
  <xdr:twoCellAnchor>
    <xdr:from>
      <xdr:col>10</xdr:col>
      <xdr:colOff>710274</xdr:colOff>
      <xdr:row>7</xdr:row>
      <xdr:rowOff>114214</xdr:rowOff>
    </xdr:from>
    <xdr:to>
      <xdr:col>10</xdr:col>
      <xdr:colOff>938874</xdr:colOff>
      <xdr:row>7</xdr:row>
      <xdr:rowOff>649519</xdr:rowOff>
    </xdr:to>
    <xdr:sp macro="" textlink="">
      <xdr:nvSpPr>
        <xdr:cNvPr id="348" name="Rectangle 347">
          <a:extLst>
            <a:ext uri="{FF2B5EF4-FFF2-40B4-BE49-F238E27FC236}">
              <a16:creationId xmlns:a16="http://schemas.microsoft.com/office/drawing/2014/main" id="{2BE6D104-9E01-4726-8806-33899B50DF87}"/>
            </a:ext>
          </a:extLst>
        </xdr:cNvPr>
        <xdr:cNvSpPr/>
      </xdr:nvSpPr>
      <xdr:spPr>
        <a:xfrm rot="16200000">
          <a:off x="12005290" y="6921460"/>
          <a:ext cx="535305" cy="2286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SteerCo</a:t>
          </a:r>
        </a:p>
      </xdr:txBody>
    </xdr:sp>
    <xdr:clientData/>
  </xdr:twoCellAnchor>
  <xdr:twoCellAnchor>
    <xdr:from>
      <xdr:col>14</xdr:col>
      <xdr:colOff>707509</xdr:colOff>
      <xdr:row>7</xdr:row>
      <xdr:rowOff>128070</xdr:rowOff>
    </xdr:from>
    <xdr:to>
      <xdr:col>14</xdr:col>
      <xdr:colOff>936109</xdr:colOff>
      <xdr:row>7</xdr:row>
      <xdr:rowOff>663375</xdr:rowOff>
    </xdr:to>
    <xdr:sp macro="" textlink="">
      <xdr:nvSpPr>
        <xdr:cNvPr id="349" name="Rectangle 348">
          <a:extLst>
            <a:ext uri="{FF2B5EF4-FFF2-40B4-BE49-F238E27FC236}">
              <a16:creationId xmlns:a16="http://schemas.microsoft.com/office/drawing/2014/main" id="{480820F6-1E22-473F-B3F0-7E05CA7368C8}"/>
            </a:ext>
          </a:extLst>
        </xdr:cNvPr>
        <xdr:cNvSpPr/>
      </xdr:nvSpPr>
      <xdr:spPr>
        <a:xfrm rot="16200000">
          <a:off x="16520097" y="6940078"/>
          <a:ext cx="535305" cy="2286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SteerCo</a:t>
          </a:r>
        </a:p>
      </xdr:txBody>
    </xdr:sp>
    <xdr:clientData/>
  </xdr:twoCellAnchor>
  <xdr:twoCellAnchor>
    <xdr:from>
      <xdr:col>4</xdr:col>
      <xdr:colOff>36591</xdr:colOff>
      <xdr:row>8</xdr:row>
      <xdr:rowOff>59262</xdr:rowOff>
    </xdr:from>
    <xdr:to>
      <xdr:col>4</xdr:col>
      <xdr:colOff>1042431</xdr:colOff>
      <xdr:row>8</xdr:row>
      <xdr:rowOff>629809</xdr:rowOff>
    </xdr:to>
    <xdr:sp macro="" textlink="">
      <xdr:nvSpPr>
        <xdr:cNvPr id="373" name="Rectangle 372">
          <a:extLst>
            <a:ext uri="{FF2B5EF4-FFF2-40B4-BE49-F238E27FC236}">
              <a16:creationId xmlns:a16="http://schemas.microsoft.com/office/drawing/2014/main" id="{1E9A0C98-1EDF-4D6D-A100-A772865567E3}"/>
            </a:ext>
          </a:extLst>
        </xdr:cNvPr>
        <xdr:cNvSpPr/>
      </xdr:nvSpPr>
      <xdr:spPr>
        <a:xfrm>
          <a:off x="2367415" y="5045880"/>
          <a:ext cx="1005840" cy="57054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MS Teams Updates</a:t>
          </a:r>
        </a:p>
      </xdr:txBody>
    </xdr:sp>
    <xdr:clientData/>
  </xdr:twoCellAnchor>
  <xdr:twoCellAnchor>
    <xdr:from>
      <xdr:col>4</xdr:col>
      <xdr:colOff>36591</xdr:colOff>
      <xdr:row>6</xdr:row>
      <xdr:rowOff>59262</xdr:rowOff>
    </xdr:from>
    <xdr:to>
      <xdr:col>4</xdr:col>
      <xdr:colOff>1042431</xdr:colOff>
      <xdr:row>6</xdr:row>
      <xdr:rowOff>629809</xdr:rowOff>
    </xdr:to>
    <xdr:sp macro="" textlink="">
      <xdr:nvSpPr>
        <xdr:cNvPr id="376" name="Rectangle 375">
          <a:extLst>
            <a:ext uri="{FF2B5EF4-FFF2-40B4-BE49-F238E27FC236}">
              <a16:creationId xmlns:a16="http://schemas.microsoft.com/office/drawing/2014/main" id="{0D894382-F3E1-456C-A468-85F7A0BCD7D4}"/>
            </a:ext>
          </a:extLst>
        </xdr:cNvPr>
        <xdr:cNvSpPr/>
      </xdr:nvSpPr>
      <xdr:spPr>
        <a:xfrm>
          <a:off x="2367415" y="3521880"/>
          <a:ext cx="1005840" cy="57054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MS Teams Updates</a:t>
          </a:r>
        </a:p>
      </xdr:txBody>
    </xdr:sp>
    <xdr:clientData/>
  </xdr:twoCellAnchor>
  <xdr:twoCellAnchor>
    <xdr:from>
      <xdr:col>12</xdr:col>
      <xdr:colOff>21079</xdr:colOff>
      <xdr:row>6</xdr:row>
      <xdr:rowOff>36402</xdr:rowOff>
    </xdr:from>
    <xdr:to>
      <xdr:col>12</xdr:col>
      <xdr:colOff>1026919</xdr:colOff>
      <xdr:row>6</xdr:row>
      <xdr:rowOff>593614</xdr:rowOff>
    </xdr:to>
    <xdr:sp macro="" textlink="">
      <xdr:nvSpPr>
        <xdr:cNvPr id="377" name="Rectangle 376">
          <a:extLst>
            <a:ext uri="{FF2B5EF4-FFF2-40B4-BE49-F238E27FC236}">
              <a16:creationId xmlns:a16="http://schemas.microsoft.com/office/drawing/2014/main" id="{8E13DFDE-9061-43CC-ABDC-43E50FF4A4B3}"/>
            </a:ext>
          </a:extLst>
        </xdr:cNvPr>
        <xdr:cNvSpPr/>
      </xdr:nvSpPr>
      <xdr:spPr>
        <a:xfrm>
          <a:off x="11226961" y="3499020"/>
          <a:ext cx="1005840" cy="55721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MS Teams Updates</a:t>
          </a:r>
        </a:p>
      </xdr:txBody>
    </xdr:sp>
    <xdr:clientData/>
  </xdr:twoCellAnchor>
  <xdr:twoCellAnchor>
    <xdr:from>
      <xdr:col>2</xdr:col>
      <xdr:colOff>0</xdr:colOff>
      <xdr:row>11</xdr:row>
      <xdr:rowOff>20320</xdr:rowOff>
    </xdr:from>
    <xdr:to>
      <xdr:col>2</xdr:col>
      <xdr:colOff>0</xdr:colOff>
      <xdr:row>11</xdr:row>
      <xdr:rowOff>568960</xdr:rowOff>
    </xdr:to>
    <xdr:sp macro="" textlink="">
      <xdr:nvSpPr>
        <xdr:cNvPr id="383" name="Rectangle 382">
          <a:extLst>
            <a:ext uri="{FF2B5EF4-FFF2-40B4-BE49-F238E27FC236}">
              <a16:creationId xmlns:a16="http://schemas.microsoft.com/office/drawing/2014/main" id="{0B33C81D-53D7-4C40-B9EC-8AF086CA67A1}"/>
            </a:ext>
          </a:extLst>
        </xdr:cNvPr>
        <xdr:cNvSpPr/>
      </xdr:nvSpPr>
      <xdr:spPr>
        <a:xfrm>
          <a:off x="2407227" y="10099502"/>
          <a:ext cx="0" cy="55340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Go Live Announcement</a:t>
          </a:r>
        </a:p>
      </xdr:txBody>
    </xdr:sp>
    <xdr:clientData/>
  </xdr:twoCellAnchor>
  <xdr:twoCellAnchor>
    <xdr:from>
      <xdr:col>2</xdr:col>
      <xdr:colOff>0</xdr:colOff>
      <xdr:row>11</xdr:row>
      <xdr:rowOff>693815</xdr:rowOff>
    </xdr:from>
    <xdr:to>
      <xdr:col>2</xdr:col>
      <xdr:colOff>0</xdr:colOff>
      <xdr:row>11</xdr:row>
      <xdr:rowOff>1242455</xdr:rowOff>
    </xdr:to>
    <xdr:sp macro="" textlink="">
      <xdr:nvSpPr>
        <xdr:cNvPr id="384" name="Rectangle 383">
          <a:extLst>
            <a:ext uri="{FF2B5EF4-FFF2-40B4-BE49-F238E27FC236}">
              <a16:creationId xmlns:a16="http://schemas.microsoft.com/office/drawing/2014/main" id="{D495A6BE-A2B1-4D95-A2AE-34B29012E390}"/>
            </a:ext>
          </a:extLst>
        </xdr:cNvPr>
        <xdr:cNvSpPr/>
      </xdr:nvSpPr>
      <xdr:spPr>
        <a:xfrm>
          <a:off x="2407227" y="10772997"/>
          <a:ext cx="0" cy="553402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Specific Go-Live Instrutions</a:t>
          </a:r>
        </a:p>
      </xdr:txBody>
    </xdr:sp>
    <xdr:clientData/>
  </xdr:twoCellAnchor>
  <xdr:twoCellAnchor>
    <xdr:from>
      <xdr:col>2</xdr:col>
      <xdr:colOff>0</xdr:colOff>
      <xdr:row>11</xdr:row>
      <xdr:rowOff>16600</xdr:rowOff>
    </xdr:from>
    <xdr:to>
      <xdr:col>2</xdr:col>
      <xdr:colOff>0</xdr:colOff>
      <xdr:row>11</xdr:row>
      <xdr:rowOff>565240</xdr:rowOff>
    </xdr:to>
    <xdr:sp macro="" textlink="">
      <xdr:nvSpPr>
        <xdr:cNvPr id="385" name="Rectangle 384">
          <a:extLst>
            <a:ext uri="{FF2B5EF4-FFF2-40B4-BE49-F238E27FC236}">
              <a16:creationId xmlns:a16="http://schemas.microsoft.com/office/drawing/2014/main" id="{2EF8CFE2-A9EF-4C17-B4BF-07A4399EB6E0}"/>
            </a:ext>
          </a:extLst>
        </xdr:cNvPr>
        <xdr:cNvSpPr/>
      </xdr:nvSpPr>
      <xdr:spPr>
        <a:xfrm>
          <a:off x="2407227" y="10100544"/>
          <a:ext cx="0" cy="54864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Integration Update / Outline of Supporting Resources</a:t>
          </a:r>
        </a:p>
      </xdr:txBody>
    </xdr:sp>
    <xdr:clientData/>
  </xdr:twoCellAnchor>
  <xdr:twoCellAnchor>
    <xdr:from>
      <xdr:col>2</xdr:col>
      <xdr:colOff>0</xdr:colOff>
      <xdr:row>11</xdr:row>
      <xdr:rowOff>54397</xdr:rowOff>
    </xdr:from>
    <xdr:to>
      <xdr:col>2</xdr:col>
      <xdr:colOff>0</xdr:colOff>
      <xdr:row>11</xdr:row>
      <xdr:rowOff>603037</xdr:rowOff>
    </xdr:to>
    <xdr:sp macro="" textlink="">
      <xdr:nvSpPr>
        <xdr:cNvPr id="386" name="Rectangle 385">
          <a:extLst>
            <a:ext uri="{FF2B5EF4-FFF2-40B4-BE49-F238E27FC236}">
              <a16:creationId xmlns:a16="http://schemas.microsoft.com/office/drawing/2014/main" id="{090C4389-201E-4884-9DC6-72D87AC1A54C}"/>
            </a:ext>
          </a:extLst>
        </xdr:cNvPr>
        <xdr:cNvSpPr/>
      </xdr:nvSpPr>
      <xdr:spPr>
        <a:xfrm>
          <a:off x="2407227" y="10138341"/>
          <a:ext cx="0" cy="548640"/>
        </a:xfrm>
        <a:prstGeom prst="rect">
          <a:avLst/>
        </a:prstGeom>
        <a:solidFill>
          <a:srgbClr val="FFFF0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UAT Communication</a:t>
          </a:r>
        </a:p>
      </xdr:txBody>
    </xdr:sp>
    <xdr:clientData/>
  </xdr:twoCellAnchor>
  <xdr:twoCellAnchor>
    <xdr:from>
      <xdr:col>2</xdr:col>
      <xdr:colOff>0</xdr:colOff>
      <xdr:row>11</xdr:row>
      <xdr:rowOff>1349439</xdr:rowOff>
    </xdr:from>
    <xdr:to>
      <xdr:col>2</xdr:col>
      <xdr:colOff>0</xdr:colOff>
      <xdr:row>11</xdr:row>
      <xdr:rowOff>1898079</xdr:rowOff>
    </xdr:to>
    <xdr:sp macro="" textlink="">
      <xdr:nvSpPr>
        <xdr:cNvPr id="387" name="Rectangle 386">
          <a:extLst>
            <a:ext uri="{FF2B5EF4-FFF2-40B4-BE49-F238E27FC236}">
              <a16:creationId xmlns:a16="http://schemas.microsoft.com/office/drawing/2014/main" id="{22A15C9A-2C93-4AA6-9249-3E17B9B7E5DE}"/>
            </a:ext>
          </a:extLst>
        </xdr:cNvPr>
        <xdr:cNvSpPr/>
      </xdr:nvSpPr>
      <xdr:spPr>
        <a:xfrm>
          <a:off x="2407227" y="11433383"/>
          <a:ext cx="0" cy="16764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Blackout Period Restrictions</a:t>
          </a:r>
        </a:p>
      </xdr:txBody>
    </xdr:sp>
    <xdr:clientData/>
  </xdr:twoCellAnchor>
  <xdr:twoCellAnchor>
    <xdr:from>
      <xdr:col>2</xdr:col>
      <xdr:colOff>0</xdr:colOff>
      <xdr:row>11</xdr:row>
      <xdr:rowOff>36285</xdr:rowOff>
    </xdr:from>
    <xdr:to>
      <xdr:col>2</xdr:col>
      <xdr:colOff>0</xdr:colOff>
      <xdr:row>11</xdr:row>
      <xdr:rowOff>584925</xdr:rowOff>
    </xdr:to>
    <xdr:sp macro="" textlink="">
      <xdr:nvSpPr>
        <xdr:cNvPr id="388" name="Rectangle 387">
          <a:extLst>
            <a:ext uri="{FF2B5EF4-FFF2-40B4-BE49-F238E27FC236}">
              <a16:creationId xmlns:a16="http://schemas.microsoft.com/office/drawing/2014/main" id="{73C28A08-526E-4CF1-87CB-51FBFBAE6636}"/>
            </a:ext>
          </a:extLst>
        </xdr:cNvPr>
        <xdr:cNvSpPr/>
      </xdr:nvSpPr>
      <xdr:spPr>
        <a:xfrm>
          <a:off x="2407227" y="10115467"/>
          <a:ext cx="0" cy="553402"/>
        </a:xfrm>
        <a:prstGeom prst="rect">
          <a:avLst/>
        </a:prstGeom>
        <a:solidFill>
          <a:srgbClr val="FF000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Dual Maintenence for Master Data</a:t>
          </a:r>
        </a:p>
      </xdr:txBody>
    </xdr:sp>
    <xdr:clientData/>
  </xdr:twoCellAnchor>
  <xdr:twoCellAnchor>
    <xdr:from>
      <xdr:col>2</xdr:col>
      <xdr:colOff>0</xdr:colOff>
      <xdr:row>11</xdr:row>
      <xdr:rowOff>693815</xdr:rowOff>
    </xdr:from>
    <xdr:to>
      <xdr:col>2</xdr:col>
      <xdr:colOff>0</xdr:colOff>
      <xdr:row>11</xdr:row>
      <xdr:rowOff>1242455</xdr:rowOff>
    </xdr:to>
    <xdr:sp macro="" textlink="">
      <xdr:nvSpPr>
        <xdr:cNvPr id="389" name="Rectangle 388">
          <a:extLst>
            <a:ext uri="{FF2B5EF4-FFF2-40B4-BE49-F238E27FC236}">
              <a16:creationId xmlns:a16="http://schemas.microsoft.com/office/drawing/2014/main" id="{07C8E979-FE2C-4014-B404-ED8703709FE6}"/>
            </a:ext>
          </a:extLst>
        </xdr:cNvPr>
        <xdr:cNvSpPr/>
      </xdr:nvSpPr>
      <xdr:spPr>
        <a:xfrm>
          <a:off x="2407227" y="10772997"/>
          <a:ext cx="0" cy="553402"/>
        </a:xfrm>
        <a:prstGeom prst="rect">
          <a:avLst/>
        </a:prstGeom>
        <a:solidFill>
          <a:srgbClr val="0000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Business</a:t>
          </a:r>
          <a:r>
            <a:rPr lang="en-US" sz="1050" baseline="0">
              <a:solidFill>
                <a:schemeClr val="bg1"/>
              </a:solidFill>
            </a:rPr>
            <a:t> Cutover Activities</a:t>
          </a:r>
          <a:endParaRPr lang="en-US" sz="105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0</xdr:colOff>
      <xdr:row>11</xdr:row>
      <xdr:rowOff>74386</xdr:rowOff>
    </xdr:from>
    <xdr:to>
      <xdr:col>2</xdr:col>
      <xdr:colOff>0</xdr:colOff>
      <xdr:row>11</xdr:row>
      <xdr:rowOff>623026</xdr:rowOff>
    </xdr:to>
    <xdr:sp macro="" textlink="">
      <xdr:nvSpPr>
        <xdr:cNvPr id="390" name="Rectangle 389">
          <a:extLst>
            <a:ext uri="{FF2B5EF4-FFF2-40B4-BE49-F238E27FC236}">
              <a16:creationId xmlns:a16="http://schemas.microsoft.com/office/drawing/2014/main" id="{C32A71C6-22AC-4487-87B8-7F382F9C9D05}"/>
            </a:ext>
          </a:extLst>
        </xdr:cNvPr>
        <xdr:cNvSpPr/>
      </xdr:nvSpPr>
      <xdr:spPr>
        <a:xfrm>
          <a:off x="2407227" y="10153568"/>
          <a:ext cx="0" cy="553402"/>
        </a:xfrm>
        <a:prstGeom prst="rect">
          <a:avLst/>
        </a:prstGeom>
        <a:solidFill>
          <a:srgbClr val="7030A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11</xdr:row>
      <xdr:rowOff>58419</xdr:rowOff>
    </xdr:from>
    <xdr:to>
      <xdr:col>2</xdr:col>
      <xdr:colOff>0</xdr:colOff>
      <xdr:row>11</xdr:row>
      <xdr:rowOff>607059</xdr:rowOff>
    </xdr:to>
    <xdr:sp macro="" textlink="">
      <xdr:nvSpPr>
        <xdr:cNvPr id="391" name="Rectangle 390">
          <a:extLst>
            <a:ext uri="{FF2B5EF4-FFF2-40B4-BE49-F238E27FC236}">
              <a16:creationId xmlns:a16="http://schemas.microsoft.com/office/drawing/2014/main" id="{5165C538-2FFA-4164-98E1-F04285B8F16D}"/>
            </a:ext>
          </a:extLst>
        </xdr:cNvPr>
        <xdr:cNvSpPr/>
      </xdr:nvSpPr>
      <xdr:spPr>
        <a:xfrm>
          <a:off x="2407227" y="10137601"/>
          <a:ext cx="0" cy="553402"/>
        </a:xfrm>
        <a:prstGeom prst="rect">
          <a:avLst/>
        </a:prstGeom>
        <a:solidFill>
          <a:srgbClr val="7030A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11</xdr:row>
      <xdr:rowOff>20319</xdr:rowOff>
    </xdr:from>
    <xdr:to>
      <xdr:col>2</xdr:col>
      <xdr:colOff>0</xdr:colOff>
      <xdr:row>11</xdr:row>
      <xdr:rowOff>568959</xdr:rowOff>
    </xdr:to>
    <xdr:sp macro="" textlink="">
      <xdr:nvSpPr>
        <xdr:cNvPr id="392" name="Rectangle 391">
          <a:extLst>
            <a:ext uri="{FF2B5EF4-FFF2-40B4-BE49-F238E27FC236}">
              <a16:creationId xmlns:a16="http://schemas.microsoft.com/office/drawing/2014/main" id="{9872838F-C499-43B0-A44C-46E432C369D3}"/>
            </a:ext>
          </a:extLst>
        </xdr:cNvPr>
        <xdr:cNvSpPr/>
      </xdr:nvSpPr>
      <xdr:spPr>
        <a:xfrm>
          <a:off x="2407227" y="10099501"/>
          <a:ext cx="0" cy="553402"/>
        </a:xfrm>
        <a:prstGeom prst="rect">
          <a:avLst/>
        </a:prstGeom>
        <a:solidFill>
          <a:srgbClr val="7030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11</xdr:row>
      <xdr:rowOff>693815</xdr:rowOff>
    </xdr:from>
    <xdr:to>
      <xdr:col>2</xdr:col>
      <xdr:colOff>0</xdr:colOff>
      <xdr:row>11</xdr:row>
      <xdr:rowOff>1242455</xdr:rowOff>
    </xdr:to>
    <xdr:sp macro="" textlink="">
      <xdr:nvSpPr>
        <xdr:cNvPr id="393" name="Rectangle 392">
          <a:extLst>
            <a:ext uri="{FF2B5EF4-FFF2-40B4-BE49-F238E27FC236}">
              <a16:creationId xmlns:a16="http://schemas.microsoft.com/office/drawing/2014/main" id="{6D19EBE8-FABB-413A-98A0-F002DA6CDC79}"/>
            </a:ext>
          </a:extLst>
        </xdr:cNvPr>
        <xdr:cNvSpPr/>
      </xdr:nvSpPr>
      <xdr:spPr>
        <a:xfrm>
          <a:off x="2407227" y="10772997"/>
          <a:ext cx="0" cy="553402"/>
        </a:xfrm>
        <a:prstGeom prst="rect">
          <a:avLst/>
        </a:prstGeom>
        <a:solidFill>
          <a:srgbClr val="0000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 baseline="0">
              <a:solidFill>
                <a:schemeClr val="bg1"/>
              </a:solidFill>
            </a:rPr>
            <a:t>Communicate Production Cutover Results  (Check with Mike)</a:t>
          </a:r>
          <a:endParaRPr lang="en-US" sz="1050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39203</xdr:colOff>
      <xdr:row>11</xdr:row>
      <xdr:rowOff>685839</xdr:rowOff>
    </xdr:from>
    <xdr:to>
      <xdr:col>11</xdr:col>
      <xdr:colOff>1087946</xdr:colOff>
      <xdr:row>11</xdr:row>
      <xdr:rowOff>1237654</xdr:rowOff>
    </xdr:to>
    <xdr:sp macro="" textlink="">
      <xdr:nvSpPr>
        <xdr:cNvPr id="395" name="Rectangle 394">
          <a:extLst>
            <a:ext uri="{FF2B5EF4-FFF2-40B4-BE49-F238E27FC236}">
              <a16:creationId xmlns:a16="http://schemas.microsoft.com/office/drawing/2014/main" id="{99548BF2-778D-463C-88D1-61938422B01C}"/>
            </a:ext>
          </a:extLst>
        </xdr:cNvPr>
        <xdr:cNvSpPr/>
      </xdr:nvSpPr>
      <xdr:spPr>
        <a:xfrm>
          <a:off x="9026321" y="8048104"/>
          <a:ext cx="2158125" cy="55181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175">
          <a:noFill/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marL="0" indent="0" algn="ctr"/>
          <a:r>
            <a:rPr lang="en-U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Quick Start Guides</a:t>
          </a:r>
        </a:p>
      </xdr:txBody>
    </xdr:sp>
    <xdr:clientData/>
  </xdr:twoCellAnchor>
  <xdr:twoCellAnchor>
    <xdr:from>
      <xdr:col>51</xdr:col>
      <xdr:colOff>64948</xdr:colOff>
      <xdr:row>3</xdr:row>
      <xdr:rowOff>35592</xdr:rowOff>
    </xdr:from>
    <xdr:to>
      <xdr:col>51</xdr:col>
      <xdr:colOff>979348</xdr:colOff>
      <xdr:row>3</xdr:row>
      <xdr:rowOff>264192</xdr:rowOff>
    </xdr:to>
    <xdr:sp macro="" textlink="">
      <xdr:nvSpPr>
        <xdr:cNvPr id="408" name="Rectangle 407">
          <a:extLst>
            <a:ext uri="{FF2B5EF4-FFF2-40B4-BE49-F238E27FC236}">
              <a16:creationId xmlns:a16="http://schemas.microsoft.com/office/drawing/2014/main" id="{99C68905-EBD8-4230-8554-73989D8CA3AF}"/>
            </a:ext>
          </a:extLst>
        </xdr:cNvPr>
        <xdr:cNvSpPr/>
      </xdr:nvSpPr>
      <xdr:spPr>
        <a:xfrm>
          <a:off x="33991266" y="629172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64948</xdr:colOff>
      <xdr:row>3</xdr:row>
      <xdr:rowOff>573230</xdr:rowOff>
    </xdr:from>
    <xdr:to>
      <xdr:col>51</xdr:col>
      <xdr:colOff>979348</xdr:colOff>
      <xdr:row>3</xdr:row>
      <xdr:rowOff>801830</xdr:rowOff>
    </xdr:to>
    <xdr:sp macro="" textlink="">
      <xdr:nvSpPr>
        <xdr:cNvPr id="409" name="Rectangle 408">
          <a:extLst>
            <a:ext uri="{FF2B5EF4-FFF2-40B4-BE49-F238E27FC236}">
              <a16:creationId xmlns:a16="http://schemas.microsoft.com/office/drawing/2014/main" id="{D0C2D026-9922-4371-A8AB-9E61C80338E2}"/>
            </a:ext>
          </a:extLst>
        </xdr:cNvPr>
        <xdr:cNvSpPr/>
      </xdr:nvSpPr>
      <xdr:spPr>
        <a:xfrm>
          <a:off x="33991266" y="1162048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64948</xdr:colOff>
      <xdr:row>3</xdr:row>
      <xdr:rowOff>304411</xdr:rowOff>
    </xdr:from>
    <xdr:to>
      <xdr:col>51</xdr:col>
      <xdr:colOff>979348</xdr:colOff>
      <xdr:row>3</xdr:row>
      <xdr:rowOff>533011</xdr:rowOff>
    </xdr:to>
    <xdr:sp macro="" textlink="">
      <xdr:nvSpPr>
        <xdr:cNvPr id="411" name="Rectangle 410">
          <a:extLst>
            <a:ext uri="{FF2B5EF4-FFF2-40B4-BE49-F238E27FC236}">
              <a16:creationId xmlns:a16="http://schemas.microsoft.com/office/drawing/2014/main" id="{7781EFB0-1C9F-4288-95F0-ECFE8F7BC798}"/>
            </a:ext>
          </a:extLst>
        </xdr:cNvPr>
        <xdr:cNvSpPr/>
      </xdr:nvSpPr>
      <xdr:spPr>
        <a:xfrm>
          <a:off x="33991266" y="893229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64948</xdr:colOff>
      <xdr:row>3</xdr:row>
      <xdr:rowOff>842049</xdr:rowOff>
    </xdr:from>
    <xdr:to>
      <xdr:col>51</xdr:col>
      <xdr:colOff>979348</xdr:colOff>
      <xdr:row>3</xdr:row>
      <xdr:rowOff>1070649</xdr:rowOff>
    </xdr:to>
    <xdr:sp macro="" textlink="">
      <xdr:nvSpPr>
        <xdr:cNvPr id="412" name="Rectangle 411">
          <a:extLst>
            <a:ext uri="{FF2B5EF4-FFF2-40B4-BE49-F238E27FC236}">
              <a16:creationId xmlns:a16="http://schemas.microsoft.com/office/drawing/2014/main" id="{6AA22433-FED8-4519-B039-BD4A12530478}"/>
            </a:ext>
          </a:extLst>
        </xdr:cNvPr>
        <xdr:cNvSpPr/>
      </xdr:nvSpPr>
      <xdr:spPr>
        <a:xfrm>
          <a:off x="33991266" y="1435629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64948</xdr:colOff>
      <xdr:row>3</xdr:row>
      <xdr:rowOff>1379687</xdr:rowOff>
    </xdr:from>
    <xdr:to>
      <xdr:col>51</xdr:col>
      <xdr:colOff>979348</xdr:colOff>
      <xdr:row>3</xdr:row>
      <xdr:rowOff>1608287</xdr:rowOff>
    </xdr:to>
    <xdr:sp macro="" textlink="">
      <xdr:nvSpPr>
        <xdr:cNvPr id="413" name="Rectangle 412">
          <a:extLst>
            <a:ext uri="{FF2B5EF4-FFF2-40B4-BE49-F238E27FC236}">
              <a16:creationId xmlns:a16="http://schemas.microsoft.com/office/drawing/2014/main" id="{45388D2E-3855-4FCD-B192-51921A4FB6AF}"/>
            </a:ext>
          </a:extLst>
        </xdr:cNvPr>
        <xdr:cNvSpPr/>
      </xdr:nvSpPr>
      <xdr:spPr>
        <a:xfrm>
          <a:off x="33991266" y="1968505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64948</xdr:colOff>
      <xdr:row>3</xdr:row>
      <xdr:rowOff>1648503</xdr:rowOff>
    </xdr:from>
    <xdr:to>
      <xdr:col>51</xdr:col>
      <xdr:colOff>979348</xdr:colOff>
      <xdr:row>3</xdr:row>
      <xdr:rowOff>1877103</xdr:rowOff>
    </xdr:to>
    <xdr:sp macro="" textlink="">
      <xdr:nvSpPr>
        <xdr:cNvPr id="414" name="Rectangle 413">
          <a:extLst>
            <a:ext uri="{FF2B5EF4-FFF2-40B4-BE49-F238E27FC236}">
              <a16:creationId xmlns:a16="http://schemas.microsoft.com/office/drawing/2014/main" id="{E09BE03A-E894-4CA4-B4D9-E476F62C7D99}"/>
            </a:ext>
          </a:extLst>
        </xdr:cNvPr>
        <xdr:cNvSpPr/>
      </xdr:nvSpPr>
      <xdr:spPr>
        <a:xfrm>
          <a:off x="33991266" y="2237321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72283</xdr:colOff>
      <xdr:row>4</xdr:row>
      <xdr:rowOff>349980</xdr:rowOff>
    </xdr:from>
    <xdr:to>
      <xdr:col>51</xdr:col>
      <xdr:colOff>986683</xdr:colOff>
      <xdr:row>4</xdr:row>
      <xdr:rowOff>578580</xdr:rowOff>
    </xdr:to>
    <xdr:sp macro="" textlink="">
      <xdr:nvSpPr>
        <xdr:cNvPr id="415" name="Rectangle 414">
          <a:extLst>
            <a:ext uri="{FF2B5EF4-FFF2-40B4-BE49-F238E27FC236}">
              <a16:creationId xmlns:a16="http://schemas.microsoft.com/office/drawing/2014/main" id="{D7AA9CBA-78D3-44B3-A4F3-BAE9F6C72190}"/>
            </a:ext>
          </a:extLst>
        </xdr:cNvPr>
        <xdr:cNvSpPr/>
      </xdr:nvSpPr>
      <xdr:spPr>
        <a:xfrm>
          <a:off x="34003363" y="2848560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72283</xdr:colOff>
      <xdr:row>4</xdr:row>
      <xdr:rowOff>51610</xdr:rowOff>
    </xdr:from>
    <xdr:to>
      <xdr:col>51</xdr:col>
      <xdr:colOff>986683</xdr:colOff>
      <xdr:row>4</xdr:row>
      <xdr:rowOff>280210</xdr:rowOff>
    </xdr:to>
    <xdr:sp macro="" textlink="">
      <xdr:nvSpPr>
        <xdr:cNvPr id="416" name="Rectangle 415">
          <a:extLst>
            <a:ext uri="{FF2B5EF4-FFF2-40B4-BE49-F238E27FC236}">
              <a16:creationId xmlns:a16="http://schemas.microsoft.com/office/drawing/2014/main" id="{81FDCE06-EBE2-4BF7-9118-7B0BCD1AE594}"/>
            </a:ext>
          </a:extLst>
        </xdr:cNvPr>
        <xdr:cNvSpPr/>
      </xdr:nvSpPr>
      <xdr:spPr>
        <a:xfrm>
          <a:off x="34003363" y="2550190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77045</xdr:colOff>
      <xdr:row>4</xdr:row>
      <xdr:rowOff>648350</xdr:rowOff>
    </xdr:from>
    <xdr:to>
      <xdr:col>51</xdr:col>
      <xdr:colOff>991445</xdr:colOff>
      <xdr:row>4</xdr:row>
      <xdr:rowOff>876950</xdr:rowOff>
    </xdr:to>
    <xdr:sp macro="" textlink="">
      <xdr:nvSpPr>
        <xdr:cNvPr id="417" name="Rectangle 416">
          <a:extLst>
            <a:ext uri="{FF2B5EF4-FFF2-40B4-BE49-F238E27FC236}">
              <a16:creationId xmlns:a16="http://schemas.microsoft.com/office/drawing/2014/main" id="{745CB8E7-65A2-491B-83E1-6A98F8CD1B9C}"/>
            </a:ext>
          </a:extLst>
        </xdr:cNvPr>
        <xdr:cNvSpPr/>
      </xdr:nvSpPr>
      <xdr:spPr>
        <a:xfrm>
          <a:off x="34003363" y="3142168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77045</xdr:colOff>
      <xdr:row>4</xdr:row>
      <xdr:rowOff>951482</xdr:rowOff>
    </xdr:from>
    <xdr:to>
      <xdr:col>51</xdr:col>
      <xdr:colOff>991445</xdr:colOff>
      <xdr:row>4</xdr:row>
      <xdr:rowOff>1180082</xdr:rowOff>
    </xdr:to>
    <xdr:sp macro="" textlink="">
      <xdr:nvSpPr>
        <xdr:cNvPr id="418" name="Rectangle 417">
          <a:extLst>
            <a:ext uri="{FF2B5EF4-FFF2-40B4-BE49-F238E27FC236}">
              <a16:creationId xmlns:a16="http://schemas.microsoft.com/office/drawing/2014/main" id="{C2E67664-4792-4FCF-9343-DC4D62C11F3A}"/>
            </a:ext>
          </a:extLst>
        </xdr:cNvPr>
        <xdr:cNvSpPr/>
      </xdr:nvSpPr>
      <xdr:spPr>
        <a:xfrm>
          <a:off x="34003363" y="3445300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72283</xdr:colOff>
      <xdr:row>4</xdr:row>
      <xdr:rowOff>1245092</xdr:rowOff>
    </xdr:from>
    <xdr:to>
      <xdr:col>51</xdr:col>
      <xdr:colOff>986683</xdr:colOff>
      <xdr:row>4</xdr:row>
      <xdr:rowOff>1473692</xdr:rowOff>
    </xdr:to>
    <xdr:sp macro="" textlink="">
      <xdr:nvSpPr>
        <xdr:cNvPr id="419" name="Rectangle 418">
          <a:extLst>
            <a:ext uri="{FF2B5EF4-FFF2-40B4-BE49-F238E27FC236}">
              <a16:creationId xmlns:a16="http://schemas.microsoft.com/office/drawing/2014/main" id="{C5DD733F-76A0-4E01-A635-C69C4ED433E8}"/>
            </a:ext>
          </a:extLst>
        </xdr:cNvPr>
        <xdr:cNvSpPr/>
      </xdr:nvSpPr>
      <xdr:spPr>
        <a:xfrm>
          <a:off x="34003363" y="3743672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6</xdr:row>
      <xdr:rowOff>372773</xdr:rowOff>
    </xdr:from>
    <xdr:to>
      <xdr:col>51</xdr:col>
      <xdr:colOff>988313</xdr:colOff>
      <xdr:row>6</xdr:row>
      <xdr:rowOff>601373</xdr:rowOff>
    </xdr:to>
    <xdr:sp macro="" textlink="">
      <xdr:nvSpPr>
        <xdr:cNvPr id="420" name="Rectangle 419">
          <a:extLst>
            <a:ext uri="{FF2B5EF4-FFF2-40B4-BE49-F238E27FC236}">
              <a16:creationId xmlns:a16="http://schemas.microsoft.com/office/drawing/2014/main" id="{18800F48-8C63-4B80-A314-B0778F51CB61}"/>
            </a:ext>
          </a:extLst>
        </xdr:cNvPr>
        <xdr:cNvSpPr/>
      </xdr:nvSpPr>
      <xdr:spPr>
        <a:xfrm>
          <a:off x="34000231" y="4477182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6</xdr:row>
      <xdr:rowOff>66882</xdr:rowOff>
    </xdr:from>
    <xdr:to>
      <xdr:col>51</xdr:col>
      <xdr:colOff>988313</xdr:colOff>
      <xdr:row>6</xdr:row>
      <xdr:rowOff>295482</xdr:rowOff>
    </xdr:to>
    <xdr:sp macro="" textlink="">
      <xdr:nvSpPr>
        <xdr:cNvPr id="421" name="Rectangle 420">
          <a:extLst>
            <a:ext uri="{FF2B5EF4-FFF2-40B4-BE49-F238E27FC236}">
              <a16:creationId xmlns:a16="http://schemas.microsoft.com/office/drawing/2014/main" id="{E414C8DC-4F55-4E32-ACB1-908776AEA021}"/>
            </a:ext>
          </a:extLst>
        </xdr:cNvPr>
        <xdr:cNvSpPr/>
      </xdr:nvSpPr>
      <xdr:spPr>
        <a:xfrm>
          <a:off x="33816226" y="4162632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6</xdr:row>
      <xdr:rowOff>683426</xdr:rowOff>
    </xdr:from>
    <xdr:to>
      <xdr:col>51</xdr:col>
      <xdr:colOff>988313</xdr:colOff>
      <xdr:row>6</xdr:row>
      <xdr:rowOff>912026</xdr:rowOff>
    </xdr:to>
    <xdr:sp macro="" textlink="">
      <xdr:nvSpPr>
        <xdr:cNvPr id="422" name="Rectangle 421">
          <a:extLst>
            <a:ext uri="{FF2B5EF4-FFF2-40B4-BE49-F238E27FC236}">
              <a16:creationId xmlns:a16="http://schemas.microsoft.com/office/drawing/2014/main" id="{CF68A262-E901-465D-9BB1-378039FD84F9}"/>
            </a:ext>
          </a:extLst>
        </xdr:cNvPr>
        <xdr:cNvSpPr/>
      </xdr:nvSpPr>
      <xdr:spPr>
        <a:xfrm>
          <a:off x="34000231" y="4787835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6</xdr:row>
      <xdr:rowOff>994080</xdr:rowOff>
    </xdr:from>
    <xdr:to>
      <xdr:col>51</xdr:col>
      <xdr:colOff>988313</xdr:colOff>
      <xdr:row>6</xdr:row>
      <xdr:rowOff>1222680</xdr:rowOff>
    </xdr:to>
    <xdr:sp macro="" textlink="">
      <xdr:nvSpPr>
        <xdr:cNvPr id="423" name="Rectangle 422">
          <a:extLst>
            <a:ext uri="{FF2B5EF4-FFF2-40B4-BE49-F238E27FC236}">
              <a16:creationId xmlns:a16="http://schemas.microsoft.com/office/drawing/2014/main" id="{9BEFB22F-4BA7-4E87-A3DE-B92CC9702B58}"/>
            </a:ext>
          </a:extLst>
        </xdr:cNvPr>
        <xdr:cNvSpPr/>
      </xdr:nvSpPr>
      <xdr:spPr>
        <a:xfrm>
          <a:off x="34000231" y="5103251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7</xdr:row>
      <xdr:rowOff>372773</xdr:rowOff>
    </xdr:from>
    <xdr:to>
      <xdr:col>51</xdr:col>
      <xdr:colOff>988313</xdr:colOff>
      <xdr:row>7</xdr:row>
      <xdr:rowOff>601373</xdr:rowOff>
    </xdr:to>
    <xdr:sp macro="" textlink="">
      <xdr:nvSpPr>
        <xdr:cNvPr id="424" name="Rectangle 423">
          <a:extLst>
            <a:ext uri="{FF2B5EF4-FFF2-40B4-BE49-F238E27FC236}">
              <a16:creationId xmlns:a16="http://schemas.microsoft.com/office/drawing/2014/main" id="{3D26D0F1-0E90-43FF-8E11-75703FBC1850}"/>
            </a:ext>
          </a:extLst>
        </xdr:cNvPr>
        <xdr:cNvSpPr/>
      </xdr:nvSpPr>
      <xdr:spPr>
        <a:xfrm>
          <a:off x="34000231" y="4477182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7</xdr:row>
      <xdr:rowOff>62120</xdr:rowOff>
    </xdr:from>
    <xdr:to>
      <xdr:col>51</xdr:col>
      <xdr:colOff>988313</xdr:colOff>
      <xdr:row>7</xdr:row>
      <xdr:rowOff>290720</xdr:rowOff>
    </xdr:to>
    <xdr:sp macro="" textlink="">
      <xdr:nvSpPr>
        <xdr:cNvPr id="425" name="Rectangle 424">
          <a:extLst>
            <a:ext uri="{FF2B5EF4-FFF2-40B4-BE49-F238E27FC236}">
              <a16:creationId xmlns:a16="http://schemas.microsoft.com/office/drawing/2014/main" id="{2875EAAB-D985-450E-88D0-40691057FA13}"/>
            </a:ext>
          </a:extLst>
        </xdr:cNvPr>
        <xdr:cNvSpPr/>
      </xdr:nvSpPr>
      <xdr:spPr>
        <a:xfrm>
          <a:off x="34000231" y="4171291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7</xdr:row>
      <xdr:rowOff>683426</xdr:rowOff>
    </xdr:from>
    <xdr:to>
      <xdr:col>51</xdr:col>
      <xdr:colOff>988313</xdr:colOff>
      <xdr:row>7</xdr:row>
      <xdr:rowOff>912026</xdr:rowOff>
    </xdr:to>
    <xdr:sp macro="" textlink="">
      <xdr:nvSpPr>
        <xdr:cNvPr id="426" name="Rectangle 425">
          <a:extLst>
            <a:ext uri="{FF2B5EF4-FFF2-40B4-BE49-F238E27FC236}">
              <a16:creationId xmlns:a16="http://schemas.microsoft.com/office/drawing/2014/main" id="{3AACA3EF-CBF8-4BF9-9CE1-3082448CAB3F}"/>
            </a:ext>
          </a:extLst>
        </xdr:cNvPr>
        <xdr:cNvSpPr/>
      </xdr:nvSpPr>
      <xdr:spPr>
        <a:xfrm>
          <a:off x="34000231" y="4787835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7</xdr:row>
      <xdr:rowOff>994080</xdr:rowOff>
    </xdr:from>
    <xdr:to>
      <xdr:col>51</xdr:col>
      <xdr:colOff>988313</xdr:colOff>
      <xdr:row>7</xdr:row>
      <xdr:rowOff>1222680</xdr:rowOff>
    </xdr:to>
    <xdr:sp macro="" textlink="">
      <xdr:nvSpPr>
        <xdr:cNvPr id="427" name="Rectangle 426">
          <a:extLst>
            <a:ext uri="{FF2B5EF4-FFF2-40B4-BE49-F238E27FC236}">
              <a16:creationId xmlns:a16="http://schemas.microsoft.com/office/drawing/2014/main" id="{617CB1F1-D1E3-4BD9-90BB-8915A1DA6736}"/>
            </a:ext>
          </a:extLst>
        </xdr:cNvPr>
        <xdr:cNvSpPr/>
      </xdr:nvSpPr>
      <xdr:spPr>
        <a:xfrm>
          <a:off x="34000231" y="5103251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8</xdr:row>
      <xdr:rowOff>372773</xdr:rowOff>
    </xdr:from>
    <xdr:to>
      <xdr:col>51</xdr:col>
      <xdr:colOff>988313</xdr:colOff>
      <xdr:row>8</xdr:row>
      <xdr:rowOff>601373</xdr:rowOff>
    </xdr:to>
    <xdr:sp macro="" textlink="">
      <xdr:nvSpPr>
        <xdr:cNvPr id="428" name="Rectangle 427">
          <a:extLst>
            <a:ext uri="{FF2B5EF4-FFF2-40B4-BE49-F238E27FC236}">
              <a16:creationId xmlns:a16="http://schemas.microsoft.com/office/drawing/2014/main" id="{9F73C864-6BF3-4F69-893A-F9B6E301B061}"/>
            </a:ext>
          </a:extLst>
        </xdr:cNvPr>
        <xdr:cNvSpPr/>
      </xdr:nvSpPr>
      <xdr:spPr>
        <a:xfrm>
          <a:off x="34000231" y="4477182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8</xdr:row>
      <xdr:rowOff>66882</xdr:rowOff>
    </xdr:from>
    <xdr:to>
      <xdr:col>51</xdr:col>
      <xdr:colOff>988313</xdr:colOff>
      <xdr:row>8</xdr:row>
      <xdr:rowOff>295482</xdr:rowOff>
    </xdr:to>
    <xdr:sp macro="" textlink="">
      <xdr:nvSpPr>
        <xdr:cNvPr id="429" name="Rectangle 428">
          <a:extLst>
            <a:ext uri="{FF2B5EF4-FFF2-40B4-BE49-F238E27FC236}">
              <a16:creationId xmlns:a16="http://schemas.microsoft.com/office/drawing/2014/main" id="{19C3C4C3-2515-4184-B3F2-5AD12768CC3F}"/>
            </a:ext>
          </a:extLst>
        </xdr:cNvPr>
        <xdr:cNvSpPr/>
      </xdr:nvSpPr>
      <xdr:spPr>
        <a:xfrm>
          <a:off x="33816226" y="6686757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8</xdr:row>
      <xdr:rowOff>683426</xdr:rowOff>
    </xdr:from>
    <xdr:to>
      <xdr:col>51</xdr:col>
      <xdr:colOff>988313</xdr:colOff>
      <xdr:row>8</xdr:row>
      <xdr:rowOff>912026</xdr:rowOff>
    </xdr:to>
    <xdr:sp macro="" textlink="">
      <xdr:nvSpPr>
        <xdr:cNvPr id="430" name="Rectangle 429">
          <a:extLst>
            <a:ext uri="{FF2B5EF4-FFF2-40B4-BE49-F238E27FC236}">
              <a16:creationId xmlns:a16="http://schemas.microsoft.com/office/drawing/2014/main" id="{560FBD0F-4667-45A5-A1AE-AF3FBFF8DCA4}"/>
            </a:ext>
          </a:extLst>
        </xdr:cNvPr>
        <xdr:cNvSpPr/>
      </xdr:nvSpPr>
      <xdr:spPr>
        <a:xfrm>
          <a:off x="20879234" y="6412033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8</xdr:row>
      <xdr:rowOff>994080</xdr:rowOff>
    </xdr:from>
    <xdr:to>
      <xdr:col>51</xdr:col>
      <xdr:colOff>988313</xdr:colOff>
      <xdr:row>8</xdr:row>
      <xdr:rowOff>1222680</xdr:rowOff>
    </xdr:to>
    <xdr:sp macro="" textlink="">
      <xdr:nvSpPr>
        <xdr:cNvPr id="431" name="Rectangle 430">
          <a:extLst>
            <a:ext uri="{FF2B5EF4-FFF2-40B4-BE49-F238E27FC236}">
              <a16:creationId xmlns:a16="http://schemas.microsoft.com/office/drawing/2014/main" id="{3E2B1016-E78B-48F0-9E8F-C19AD67F43B0}"/>
            </a:ext>
          </a:extLst>
        </xdr:cNvPr>
        <xdr:cNvSpPr/>
      </xdr:nvSpPr>
      <xdr:spPr>
        <a:xfrm>
          <a:off x="20879234" y="6722687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10</xdr:row>
      <xdr:rowOff>372773</xdr:rowOff>
    </xdr:from>
    <xdr:to>
      <xdr:col>51</xdr:col>
      <xdr:colOff>988313</xdr:colOff>
      <xdr:row>10</xdr:row>
      <xdr:rowOff>601373</xdr:rowOff>
    </xdr:to>
    <xdr:sp macro="" textlink="">
      <xdr:nvSpPr>
        <xdr:cNvPr id="432" name="Rectangle 431">
          <a:extLst>
            <a:ext uri="{FF2B5EF4-FFF2-40B4-BE49-F238E27FC236}">
              <a16:creationId xmlns:a16="http://schemas.microsoft.com/office/drawing/2014/main" id="{BEEB32A5-427B-4A3F-9C7D-932C960399B1}"/>
            </a:ext>
          </a:extLst>
        </xdr:cNvPr>
        <xdr:cNvSpPr/>
      </xdr:nvSpPr>
      <xdr:spPr>
        <a:xfrm>
          <a:off x="34000231" y="4477182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10</xdr:row>
      <xdr:rowOff>66882</xdr:rowOff>
    </xdr:from>
    <xdr:to>
      <xdr:col>51</xdr:col>
      <xdr:colOff>988313</xdr:colOff>
      <xdr:row>10</xdr:row>
      <xdr:rowOff>295482</xdr:rowOff>
    </xdr:to>
    <xdr:sp macro="" textlink="">
      <xdr:nvSpPr>
        <xdr:cNvPr id="433" name="Rectangle 432">
          <a:extLst>
            <a:ext uri="{FF2B5EF4-FFF2-40B4-BE49-F238E27FC236}">
              <a16:creationId xmlns:a16="http://schemas.microsoft.com/office/drawing/2014/main" id="{98D37A92-AF58-4527-A6EB-CA4B9055A72B}"/>
            </a:ext>
          </a:extLst>
        </xdr:cNvPr>
        <xdr:cNvSpPr/>
      </xdr:nvSpPr>
      <xdr:spPr>
        <a:xfrm>
          <a:off x="33816226" y="8044070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10</xdr:row>
      <xdr:rowOff>683426</xdr:rowOff>
    </xdr:from>
    <xdr:to>
      <xdr:col>51</xdr:col>
      <xdr:colOff>988313</xdr:colOff>
      <xdr:row>10</xdr:row>
      <xdr:rowOff>912026</xdr:rowOff>
    </xdr:to>
    <xdr:sp macro="" textlink="">
      <xdr:nvSpPr>
        <xdr:cNvPr id="434" name="Rectangle 433">
          <a:extLst>
            <a:ext uri="{FF2B5EF4-FFF2-40B4-BE49-F238E27FC236}">
              <a16:creationId xmlns:a16="http://schemas.microsoft.com/office/drawing/2014/main" id="{7F74C36E-5A24-41B5-977C-AF85B725988D}"/>
            </a:ext>
          </a:extLst>
        </xdr:cNvPr>
        <xdr:cNvSpPr/>
      </xdr:nvSpPr>
      <xdr:spPr>
        <a:xfrm>
          <a:off x="34000231" y="4787835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10</xdr:row>
      <xdr:rowOff>998842</xdr:rowOff>
    </xdr:from>
    <xdr:to>
      <xdr:col>51</xdr:col>
      <xdr:colOff>988313</xdr:colOff>
      <xdr:row>10</xdr:row>
      <xdr:rowOff>1227442</xdr:rowOff>
    </xdr:to>
    <xdr:sp macro="" textlink="">
      <xdr:nvSpPr>
        <xdr:cNvPr id="435" name="Rectangle 434">
          <a:extLst>
            <a:ext uri="{FF2B5EF4-FFF2-40B4-BE49-F238E27FC236}">
              <a16:creationId xmlns:a16="http://schemas.microsoft.com/office/drawing/2014/main" id="{F8FC4DBE-0D82-49D7-8C4D-A899AFE9FA86}"/>
            </a:ext>
          </a:extLst>
        </xdr:cNvPr>
        <xdr:cNvSpPr/>
      </xdr:nvSpPr>
      <xdr:spPr>
        <a:xfrm>
          <a:off x="33816226" y="8976030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11</xdr:row>
      <xdr:rowOff>368963</xdr:rowOff>
    </xdr:from>
    <xdr:to>
      <xdr:col>51</xdr:col>
      <xdr:colOff>988313</xdr:colOff>
      <xdr:row>11</xdr:row>
      <xdr:rowOff>597563</xdr:rowOff>
    </xdr:to>
    <xdr:sp macro="" textlink="">
      <xdr:nvSpPr>
        <xdr:cNvPr id="436" name="Rectangle 435">
          <a:extLst>
            <a:ext uri="{FF2B5EF4-FFF2-40B4-BE49-F238E27FC236}">
              <a16:creationId xmlns:a16="http://schemas.microsoft.com/office/drawing/2014/main" id="{50A3CD08-ACC4-4EBD-846D-2877CF620ADE}"/>
            </a:ext>
          </a:extLst>
        </xdr:cNvPr>
        <xdr:cNvSpPr/>
      </xdr:nvSpPr>
      <xdr:spPr>
        <a:xfrm>
          <a:off x="20907686" y="8716327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11</xdr:row>
      <xdr:rowOff>63072</xdr:rowOff>
    </xdr:from>
    <xdr:to>
      <xdr:col>51</xdr:col>
      <xdr:colOff>988313</xdr:colOff>
      <xdr:row>11</xdr:row>
      <xdr:rowOff>291672</xdr:rowOff>
    </xdr:to>
    <xdr:sp macro="" textlink="">
      <xdr:nvSpPr>
        <xdr:cNvPr id="437" name="Rectangle 436">
          <a:extLst>
            <a:ext uri="{FF2B5EF4-FFF2-40B4-BE49-F238E27FC236}">
              <a16:creationId xmlns:a16="http://schemas.microsoft.com/office/drawing/2014/main" id="{FFA099B0-B745-4822-91F3-1B48A13FAEB9}"/>
            </a:ext>
          </a:extLst>
        </xdr:cNvPr>
        <xdr:cNvSpPr/>
      </xdr:nvSpPr>
      <xdr:spPr>
        <a:xfrm>
          <a:off x="20907686" y="8410436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11</xdr:row>
      <xdr:rowOff>683426</xdr:rowOff>
    </xdr:from>
    <xdr:to>
      <xdr:col>51</xdr:col>
      <xdr:colOff>988313</xdr:colOff>
      <xdr:row>11</xdr:row>
      <xdr:rowOff>912026</xdr:rowOff>
    </xdr:to>
    <xdr:sp macro="" textlink="">
      <xdr:nvSpPr>
        <xdr:cNvPr id="438" name="Rectangle 437">
          <a:extLst>
            <a:ext uri="{FF2B5EF4-FFF2-40B4-BE49-F238E27FC236}">
              <a16:creationId xmlns:a16="http://schemas.microsoft.com/office/drawing/2014/main" id="{C33DC2E2-D597-4753-84DC-C4EE637D8F7A}"/>
            </a:ext>
          </a:extLst>
        </xdr:cNvPr>
        <xdr:cNvSpPr/>
      </xdr:nvSpPr>
      <xdr:spPr>
        <a:xfrm>
          <a:off x="20907686" y="9030790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11</xdr:row>
      <xdr:rowOff>999794</xdr:rowOff>
    </xdr:from>
    <xdr:to>
      <xdr:col>51</xdr:col>
      <xdr:colOff>988313</xdr:colOff>
      <xdr:row>11</xdr:row>
      <xdr:rowOff>1228394</xdr:rowOff>
    </xdr:to>
    <xdr:sp macro="" textlink="">
      <xdr:nvSpPr>
        <xdr:cNvPr id="439" name="Rectangle 438">
          <a:extLst>
            <a:ext uri="{FF2B5EF4-FFF2-40B4-BE49-F238E27FC236}">
              <a16:creationId xmlns:a16="http://schemas.microsoft.com/office/drawing/2014/main" id="{96FD1F6C-4D98-4936-8663-EC08BD8708E3}"/>
            </a:ext>
          </a:extLst>
        </xdr:cNvPr>
        <xdr:cNvSpPr/>
      </xdr:nvSpPr>
      <xdr:spPr>
        <a:xfrm>
          <a:off x="20907686" y="9347158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12</xdr:row>
      <xdr:rowOff>372773</xdr:rowOff>
    </xdr:from>
    <xdr:to>
      <xdr:col>51</xdr:col>
      <xdr:colOff>988313</xdr:colOff>
      <xdr:row>12</xdr:row>
      <xdr:rowOff>601373</xdr:rowOff>
    </xdr:to>
    <xdr:sp macro="" textlink="">
      <xdr:nvSpPr>
        <xdr:cNvPr id="440" name="Rectangle 439">
          <a:extLst>
            <a:ext uri="{FF2B5EF4-FFF2-40B4-BE49-F238E27FC236}">
              <a16:creationId xmlns:a16="http://schemas.microsoft.com/office/drawing/2014/main" id="{AC1B0C60-B9D9-4234-B4F0-D84C93D8042F}"/>
            </a:ext>
          </a:extLst>
        </xdr:cNvPr>
        <xdr:cNvSpPr/>
      </xdr:nvSpPr>
      <xdr:spPr>
        <a:xfrm>
          <a:off x="34000231" y="4477182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12</xdr:row>
      <xdr:rowOff>55452</xdr:rowOff>
    </xdr:from>
    <xdr:to>
      <xdr:col>51</xdr:col>
      <xdr:colOff>988313</xdr:colOff>
      <xdr:row>12</xdr:row>
      <xdr:rowOff>284052</xdr:rowOff>
    </xdr:to>
    <xdr:sp macro="" textlink="">
      <xdr:nvSpPr>
        <xdr:cNvPr id="441" name="Rectangle 440">
          <a:extLst>
            <a:ext uri="{FF2B5EF4-FFF2-40B4-BE49-F238E27FC236}">
              <a16:creationId xmlns:a16="http://schemas.microsoft.com/office/drawing/2014/main" id="{171039DF-B8E7-451C-9703-2B791FAC06E7}"/>
            </a:ext>
          </a:extLst>
        </xdr:cNvPr>
        <xdr:cNvSpPr/>
      </xdr:nvSpPr>
      <xdr:spPr>
        <a:xfrm>
          <a:off x="20907686" y="9667043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12</xdr:row>
      <xdr:rowOff>683426</xdr:rowOff>
    </xdr:from>
    <xdr:to>
      <xdr:col>51</xdr:col>
      <xdr:colOff>988313</xdr:colOff>
      <xdr:row>12</xdr:row>
      <xdr:rowOff>912026</xdr:rowOff>
    </xdr:to>
    <xdr:sp macro="" textlink="">
      <xdr:nvSpPr>
        <xdr:cNvPr id="442" name="Rectangle 441">
          <a:extLst>
            <a:ext uri="{FF2B5EF4-FFF2-40B4-BE49-F238E27FC236}">
              <a16:creationId xmlns:a16="http://schemas.microsoft.com/office/drawing/2014/main" id="{D04350D9-641F-4F44-8475-8A9B0457A0BC}"/>
            </a:ext>
          </a:extLst>
        </xdr:cNvPr>
        <xdr:cNvSpPr/>
      </xdr:nvSpPr>
      <xdr:spPr>
        <a:xfrm>
          <a:off x="20907686" y="10295017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38946</xdr:colOff>
      <xdr:row>11</xdr:row>
      <xdr:rowOff>711461</xdr:rowOff>
    </xdr:from>
    <xdr:to>
      <xdr:col>5</xdr:col>
      <xdr:colOff>1044786</xdr:colOff>
      <xdr:row>11</xdr:row>
      <xdr:rowOff>1239824</xdr:rowOff>
    </xdr:to>
    <xdr:sp macro="" textlink="">
      <xdr:nvSpPr>
        <xdr:cNvPr id="448" name="Rectangle 447">
          <a:extLst>
            <a:ext uri="{FF2B5EF4-FFF2-40B4-BE49-F238E27FC236}">
              <a16:creationId xmlns:a16="http://schemas.microsoft.com/office/drawing/2014/main" id="{3B15BCE2-19A2-4D1C-9EE7-B79F02D922A7}"/>
            </a:ext>
          </a:extLst>
        </xdr:cNvPr>
        <xdr:cNvSpPr/>
      </xdr:nvSpPr>
      <xdr:spPr>
        <a:xfrm>
          <a:off x="3479152" y="8073726"/>
          <a:ext cx="1005840" cy="528363"/>
        </a:xfrm>
        <a:prstGeom prst="rect">
          <a:avLst/>
        </a:prstGeom>
        <a:solidFill>
          <a:schemeClr val="bg1"/>
        </a:solidFill>
        <a:ln w="3175">
          <a:solidFill>
            <a:srgbClr val="00B05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marL="0" indent="0" algn="ctr"/>
          <a:r>
            <a:rPr lang="en-U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Training Invite (via teams)</a:t>
          </a:r>
        </a:p>
      </xdr:txBody>
    </xdr:sp>
    <xdr:clientData/>
  </xdr:twoCellAnchor>
  <xdr:twoCellAnchor>
    <xdr:from>
      <xdr:col>7</xdr:col>
      <xdr:colOff>50411</xdr:colOff>
      <xdr:row>11</xdr:row>
      <xdr:rowOff>678484</xdr:rowOff>
    </xdr:from>
    <xdr:to>
      <xdr:col>7</xdr:col>
      <xdr:colOff>1056251</xdr:colOff>
      <xdr:row>11</xdr:row>
      <xdr:rowOff>1239824</xdr:rowOff>
    </xdr:to>
    <xdr:sp macro="" textlink="">
      <xdr:nvSpPr>
        <xdr:cNvPr id="450" name="Rectangle 449">
          <a:extLst>
            <a:ext uri="{FF2B5EF4-FFF2-40B4-BE49-F238E27FC236}">
              <a16:creationId xmlns:a16="http://schemas.microsoft.com/office/drawing/2014/main" id="{F904E198-3659-4719-9C43-E1C3FF0D1139}"/>
            </a:ext>
          </a:extLst>
        </xdr:cNvPr>
        <xdr:cNvSpPr/>
      </xdr:nvSpPr>
      <xdr:spPr>
        <a:xfrm>
          <a:off x="5709382" y="8040749"/>
          <a:ext cx="1005840" cy="561340"/>
        </a:xfrm>
        <a:prstGeom prst="rect">
          <a:avLst/>
        </a:prstGeom>
        <a:solidFill>
          <a:schemeClr val="bg1"/>
        </a:solidFill>
        <a:ln w="3175">
          <a:solidFill>
            <a:srgbClr val="00B05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marL="0" indent="0" algn="ctr"/>
          <a:r>
            <a:rPr lang="en-U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Trg Reminder</a:t>
          </a:r>
        </a:p>
      </xdr:txBody>
    </xdr:sp>
    <xdr:clientData/>
  </xdr:twoCellAnchor>
  <xdr:twoCellAnchor>
    <xdr:from>
      <xdr:col>8</xdr:col>
      <xdr:colOff>49665</xdr:colOff>
      <xdr:row>4</xdr:row>
      <xdr:rowOff>361928</xdr:rowOff>
    </xdr:from>
    <xdr:to>
      <xdr:col>8</xdr:col>
      <xdr:colOff>1055505</xdr:colOff>
      <xdr:row>4</xdr:row>
      <xdr:rowOff>913743</xdr:rowOff>
    </xdr:to>
    <xdr:sp macro="" textlink="">
      <xdr:nvSpPr>
        <xdr:cNvPr id="241" name="Rectangle 240">
          <a:extLst>
            <a:ext uri="{FF2B5EF4-FFF2-40B4-BE49-F238E27FC236}">
              <a16:creationId xmlns:a16="http://schemas.microsoft.com/office/drawing/2014/main" id="{A0043239-CD9B-4928-A148-E0E86509820D}"/>
            </a:ext>
          </a:extLst>
        </xdr:cNvPr>
        <xdr:cNvSpPr/>
      </xdr:nvSpPr>
      <xdr:spPr>
        <a:xfrm>
          <a:off x="6818018" y="2210899"/>
          <a:ext cx="1005840" cy="551815"/>
        </a:xfrm>
        <a:prstGeom prst="rect">
          <a:avLst/>
        </a:prstGeom>
        <a:solidFill>
          <a:srgbClr val="CC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Wave 1 Training</a:t>
          </a:r>
        </a:p>
      </xdr:txBody>
    </xdr:sp>
    <xdr:clientData/>
  </xdr:twoCellAnchor>
  <xdr:twoCellAnchor>
    <xdr:from>
      <xdr:col>10</xdr:col>
      <xdr:colOff>49665</xdr:colOff>
      <xdr:row>4</xdr:row>
      <xdr:rowOff>369865</xdr:rowOff>
    </xdr:from>
    <xdr:to>
      <xdr:col>10</xdr:col>
      <xdr:colOff>1055505</xdr:colOff>
      <xdr:row>4</xdr:row>
      <xdr:rowOff>915330</xdr:rowOff>
    </xdr:to>
    <xdr:sp macro="" textlink="">
      <xdr:nvSpPr>
        <xdr:cNvPr id="242" name="Rectangle 241">
          <a:extLst>
            <a:ext uri="{FF2B5EF4-FFF2-40B4-BE49-F238E27FC236}">
              <a16:creationId xmlns:a16="http://schemas.microsoft.com/office/drawing/2014/main" id="{D45162F5-4F10-4538-882B-CEE61F2B3CBD}"/>
            </a:ext>
          </a:extLst>
        </xdr:cNvPr>
        <xdr:cNvSpPr/>
      </xdr:nvSpPr>
      <xdr:spPr>
        <a:xfrm>
          <a:off x="9036783" y="2218836"/>
          <a:ext cx="1005840" cy="545465"/>
        </a:xfrm>
        <a:prstGeom prst="rect">
          <a:avLst/>
        </a:prstGeom>
        <a:solidFill>
          <a:srgbClr val="CC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Wave 3 Training</a:t>
          </a:r>
        </a:p>
      </xdr:txBody>
    </xdr:sp>
    <xdr:clientData/>
  </xdr:twoCellAnchor>
  <xdr:twoCellAnchor>
    <xdr:from>
      <xdr:col>9</xdr:col>
      <xdr:colOff>38234</xdr:colOff>
      <xdr:row>6</xdr:row>
      <xdr:rowOff>21162</xdr:rowOff>
    </xdr:from>
    <xdr:to>
      <xdr:col>9</xdr:col>
      <xdr:colOff>1044074</xdr:colOff>
      <xdr:row>6</xdr:row>
      <xdr:rowOff>574564</xdr:rowOff>
    </xdr:to>
    <xdr:sp macro="" textlink="">
      <xdr:nvSpPr>
        <xdr:cNvPr id="243" name="Rectangle 242">
          <a:extLst>
            <a:ext uri="{FF2B5EF4-FFF2-40B4-BE49-F238E27FC236}">
              <a16:creationId xmlns:a16="http://schemas.microsoft.com/office/drawing/2014/main" id="{6BDB380A-86C2-4485-8370-7F6806E88A93}"/>
            </a:ext>
          </a:extLst>
        </xdr:cNvPr>
        <xdr:cNvSpPr/>
      </xdr:nvSpPr>
      <xdr:spPr>
        <a:xfrm>
          <a:off x="7915969" y="3483780"/>
          <a:ext cx="1005840" cy="55340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MS Teams Updates</a:t>
          </a:r>
        </a:p>
      </xdr:txBody>
    </xdr:sp>
    <xdr:clientData/>
  </xdr:twoCellAnchor>
  <xdr:twoCellAnchor>
    <xdr:from>
      <xdr:col>9</xdr:col>
      <xdr:colOff>46490</xdr:colOff>
      <xdr:row>8</xdr:row>
      <xdr:rowOff>12272</xdr:rowOff>
    </xdr:from>
    <xdr:to>
      <xdr:col>9</xdr:col>
      <xdr:colOff>1052330</xdr:colOff>
      <xdr:row>8</xdr:row>
      <xdr:rowOff>562499</xdr:rowOff>
    </xdr:to>
    <xdr:sp macro="" textlink="">
      <xdr:nvSpPr>
        <xdr:cNvPr id="244" name="Rectangle 243">
          <a:extLst>
            <a:ext uri="{FF2B5EF4-FFF2-40B4-BE49-F238E27FC236}">
              <a16:creationId xmlns:a16="http://schemas.microsoft.com/office/drawing/2014/main" id="{5FC94766-8027-440A-A6A3-6956AFA83E0C}"/>
            </a:ext>
          </a:extLst>
        </xdr:cNvPr>
        <xdr:cNvSpPr/>
      </xdr:nvSpPr>
      <xdr:spPr>
        <a:xfrm>
          <a:off x="7924225" y="4998890"/>
          <a:ext cx="1005840" cy="55022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MS Teams Updates</a:t>
          </a:r>
        </a:p>
      </xdr:txBody>
    </xdr:sp>
    <xdr:clientData/>
  </xdr:twoCellAnchor>
  <xdr:twoCellAnchor>
    <xdr:from>
      <xdr:col>5</xdr:col>
      <xdr:colOff>38946</xdr:colOff>
      <xdr:row>8</xdr:row>
      <xdr:rowOff>635264</xdr:rowOff>
    </xdr:from>
    <xdr:to>
      <xdr:col>5</xdr:col>
      <xdr:colOff>1044786</xdr:colOff>
      <xdr:row>8</xdr:row>
      <xdr:rowOff>1218829</xdr:rowOff>
    </xdr:to>
    <xdr:sp macro="" textlink="">
      <xdr:nvSpPr>
        <xdr:cNvPr id="245" name="Rectangle 244">
          <a:extLst>
            <a:ext uri="{FF2B5EF4-FFF2-40B4-BE49-F238E27FC236}">
              <a16:creationId xmlns:a16="http://schemas.microsoft.com/office/drawing/2014/main" id="{D5187A6F-18F2-4288-861C-78A70E43A92A}"/>
            </a:ext>
          </a:extLst>
        </xdr:cNvPr>
        <xdr:cNvSpPr/>
      </xdr:nvSpPr>
      <xdr:spPr>
        <a:xfrm>
          <a:off x="3479152" y="5621882"/>
          <a:ext cx="1005840" cy="583565"/>
        </a:xfrm>
        <a:prstGeom prst="rect">
          <a:avLst/>
        </a:prstGeom>
        <a:solidFill>
          <a:schemeClr val="bg1"/>
        </a:solidFill>
        <a:ln w="3175">
          <a:solidFill>
            <a:srgbClr val="FF00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marL="0" indent="0" algn="ctr"/>
          <a:r>
            <a:rPr lang="en-U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Teams Channel?</a:t>
          </a:r>
        </a:p>
      </xdr:txBody>
    </xdr:sp>
    <xdr:clientData/>
  </xdr:twoCellAnchor>
  <xdr:twoCellAnchor>
    <xdr:from>
      <xdr:col>6</xdr:col>
      <xdr:colOff>38945</xdr:colOff>
      <xdr:row>8</xdr:row>
      <xdr:rowOff>647964</xdr:rowOff>
    </xdr:from>
    <xdr:to>
      <xdr:col>6</xdr:col>
      <xdr:colOff>1044785</xdr:colOff>
      <xdr:row>8</xdr:row>
      <xdr:rowOff>1218829</xdr:rowOff>
    </xdr:to>
    <xdr:sp macro="" textlink="">
      <xdr:nvSpPr>
        <xdr:cNvPr id="246" name="Rectangle 245">
          <a:extLst>
            <a:ext uri="{FF2B5EF4-FFF2-40B4-BE49-F238E27FC236}">
              <a16:creationId xmlns:a16="http://schemas.microsoft.com/office/drawing/2014/main" id="{E6C09CDC-7114-40D5-A509-31D087F3F94B}"/>
            </a:ext>
          </a:extLst>
        </xdr:cNvPr>
        <xdr:cNvSpPr/>
      </xdr:nvSpPr>
      <xdr:spPr>
        <a:xfrm>
          <a:off x="4588533" y="5634582"/>
          <a:ext cx="1005840" cy="570865"/>
        </a:xfrm>
        <a:prstGeom prst="rect">
          <a:avLst/>
        </a:prstGeom>
        <a:solidFill>
          <a:srgbClr val="CCCCFF"/>
        </a:solidFill>
        <a:ln w="3175">
          <a:noFill/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marL="0" indent="0" algn="ctr"/>
          <a:r>
            <a:rPr lang="en-U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Pilot Feedback</a:t>
          </a:r>
        </a:p>
      </xdr:txBody>
    </xdr:sp>
    <xdr:clientData/>
  </xdr:twoCellAnchor>
  <xdr:twoCellAnchor>
    <xdr:from>
      <xdr:col>8</xdr:col>
      <xdr:colOff>65501</xdr:colOff>
      <xdr:row>11</xdr:row>
      <xdr:rowOff>325424</xdr:rowOff>
    </xdr:from>
    <xdr:to>
      <xdr:col>8</xdr:col>
      <xdr:colOff>1071341</xdr:colOff>
      <xdr:row>11</xdr:row>
      <xdr:rowOff>1239824</xdr:rowOff>
    </xdr:to>
    <xdr:sp macro="" textlink="">
      <xdr:nvSpPr>
        <xdr:cNvPr id="248" name="Rectangle 247">
          <a:extLst>
            <a:ext uri="{FF2B5EF4-FFF2-40B4-BE49-F238E27FC236}">
              <a16:creationId xmlns:a16="http://schemas.microsoft.com/office/drawing/2014/main" id="{9B2B799B-393E-4F6C-B5A9-3ABF59EF0DF7}"/>
            </a:ext>
          </a:extLst>
        </xdr:cNvPr>
        <xdr:cNvSpPr/>
      </xdr:nvSpPr>
      <xdr:spPr>
        <a:xfrm>
          <a:off x="6833854" y="7687689"/>
          <a:ext cx="1005840" cy="914400"/>
        </a:xfrm>
        <a:prstGeom prst="rect">
          <a:avLst/>
        </a:prstGeom>
        <a:solidFill>
          <a:srgbClr val="CC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Wave1 Trg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en-US" sz="1050">
              <a:solidFill>
                <a:sysClr val="windowText" lastClr="000000"/>
              </a:solidFill>
            </a:rPr>
            <a:t>EMEA, LatAm, Can</a:t>
          </a:r>
        </a:p>
      </xdr:txBody>
    </xdr:sp>
    <xdr:clientData/>
  </xdr:twoCellAnchor>
  <xdr:twoCellAnchor>
    <xdr:from>
      <xdr:col>10</xdr:col>
      <xdr:colOff>45159</xdr:colOff>
      <xdr:row>11</xdr:row>
      <xdr:rowOff>47010</xdr:rowOff>
    </xdr:from>
    <xdr:to>
      <xdr:col>10</xdr:col>
      <xdr:colOff>1050999</xdr:colOff>
      <xdr:row>11</xdr:row>
      <xdr:rowOff>504210</xdr:rowOff>
    </xdr:to>
    <xdr:sp macro="" textlink="">
      <xdr:nvSpPr>
        <xdr:cNvPr id="250" name="Rectangle 249">
          <a:extLst>
            <a:ext uri="{FF2B5EF4-FFF2-40B4-BE49-F238E27FC236}">
              <a16:creationId xmlns:a16="http://schemas.microsoft.com/office/drawing/2014/main" id="{6AE0E531-CE4E-4F17-B129-C34EDA44B675}"/>
            </a:ext>
          </a:extLst>
        </xdr:cNvPr>
        <xdr:cNvSpPr/>
      </xdr:nvSpPr>
      <xdr:spPr>
        <a:xfrm>
          <a:off x="9032277" y="7409275"/>
          <a:ext cx="1005840" cy="4572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Tip of the week</a:t>
          </a:r>
        </a:p>
      </xdr:txBody>
    </xdr:sp>
    <xdr:clientData/>
  </xdr:twoCellAnchor>
  <xdr:twoCellAnchor>
    <xdr:from>
      <xdr:col>11</xdr:col>
      <xdr:colOff>45159</xdr:colOff>
      <xdr:row>11</xdr:row>
      <xdr:rowOff>47010</xdr:rowOff>
    </xdr:from>
    <xdr:to>
      <xdr:col>11</xdr:col>
      <xdr:colOff>1050999</xdr:colOff>
      <xdr:row>11</xdr:row>
      <xdr:rowOff>504210</xdr:rowOff>
    </xdr:to>
    <xdr:sp macro="" textlink="">
      <xdr:nvSpPr>
        <xdr:cNvPr id="269" name="Rectangle 268">
          <a:extLst>
            <a:ext uri="{FF2B5EF4-FFF2-40B4-BE49-F238E27FC236}">
              <a16:creationId xmlns:a16="http://schemas.microsoft.com/office/drawing/2014/main" id="{5E9919CC-8619-4178-AD42-DA9E9BAC7F84}"/>
            </a:ext>
          </a:extLst>
        </xdr:cNvPr>
        <xdr:cNvSpPr/>
      </xdr:nvSpPr>
      <xdr:spPr>
        <a:xfrm>
          <a:off x="10141659" y="7409275"/>
          <a:ext cx="1005840" cy="4572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Tip of the week</a:t>
          </a:r>
        </a:p>
      </xdr:txBody>
    </xdr:sp>
    <xdr:clientData/>
  </xdr:twoCellAnchor>
  <xdr:twoCellAnchor>
    <xdr:from>
      <xdr:col>12</xdr:col>
      <xdr:colOff>45158</xdr:colOff>
      <xdr:row>11</xdr:row>
      <xdr:rowOff>47010</xdr:rowOff>
    </xdr:from>
    <xdr:to>
      <xdr:col>12</xdr:col>
      <xdr:colOff>1050998</xdr:colOff>
      <xdr:row>11</xdr:row>
      <xdr:rowOff>504210</xdr:rowOff>
    </xdr:to>
    <xdr:sp macro="" textlink="">
      <xdr:nvSpPr>
        <xdr:cNvPr id="270" name="Rectangle 269">
          <a:extLst>
            <a:ext uri="{FF2B5EF4-FFF2-40B4-BE49-F238E27FC236}">
              <a16:creationId xmlns:a16="http://schemas.microsoft.com/office/drawing/2014/main" id="{7D572262-0677-4429-ACB2-8B36D460A30A}"/>
            </a:ext>
          </a:extLst>
        </xdr:cNvPr>
        <xdr:cNvSpPr/>
      </xdr:nvSpPr>
      <xdr:spPr>
        <a:xfrm>
          <a:off x="11251040" y="7409275"/>
          <a:ext cx="1005840" cy="4572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Tip of the week</a:t>
          </a:r>
        </a:p>
      </xdr:txBody>
    </xdr:sp>
    <xdr:clientData/>
  </xdr:twoCellAnchor>
  <xdr:twoCellAnchor>
    <xdr:from>
      <xdr:col>51</xdr:col>
      <xdr:colOff>22016</xdr:colOff>
      <xdr:row>22</xdr:row>
      <xdr:rowOff>17781</xdr:rowOff>
    </xdr:from>
    <xdr:to>
      <xdr:col>51</xdr:col>
      <xdr:colOff>212516</xdr:colOff>
      <xdr:row>22</xdr:row>
      <xdr:rowOff>292101</xdr:rowOff>
    </xdr:to>
    <xdr:sp macro="" textlink="">
      <xdr:nvSpPr>
        <xdr:cNvPr id="272" name="Rectangle 271">
          <a:extLst>
            <a:ext uri="{FF2B5EF4-FFF2-40B4-BE49-F238E27FC236}">
              <a16:creationId xmlns:a16="http://schemas.microsoft.com/office/drawing/2014/main" id="{94E72FF7-78A8-41F9-BB50-9FC13DD44520}"/>
            </a:ext>
          </a:extLst>
        </xdr:cNvPr>
        <xdr:cNvSpPr/>
      </xdr:nvSpPr>
      <xdr:spPr>
        <a:xfrm>
          <a:off x="20824616" y="10751095"/>
          <a:ext cx="190500" cy="27432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51</xdr:col>
      <xdr:colOff>888597</xdr:colOff>
      <xdr:row>22</xdr:row>
      <xdr:rowOff>17781</xdr:rowOff>
    </xdr:from>
    <xdr:to>
      <xdr:col>51</xdr:col>
      <xdr:colOff>1069572</xdr:colOff>
      <xdr:row>22</xdr:row>
      <xdr:rowOff>292101</xdr:rowOff>
    </xdr:to>
    <xdr:sp macro="" textlink="">
      <xdr:nvSpPr>
        <xdr:cNvPr id="273" name="Rectangle 272">
          <a:extLst>
            <a:ext uri="{FF2B5EF4-FFF2-40B4-BE49-F238E27FC236}">
              <a16:creationId xmlns:a16="http://schemas.microsoft.com/office/drawing/2014/main" id="{D003B1CF-567C-4420-9C52-5EE06C469E43}"/>
            </a:ext>
          </a:extLst>
        </xdr:cNvPr>
        <xdr:cNvSpPr/>
      </xdr:nvSpPr>
      <xdr:spPr>
        <a:xfrm>
          <a:off x="21691197" y="10751095"/>
          <a:ext cx="180975" cy="27432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51</xdr:col>
      <xdr:colOff>240090</xdr:colOff>
      <xdr:row>22</xdr:row>
      <xdr:rowOff>21591</xdr:rowOff>
    </xdr:from>
    <xdr:to>
      <xdr:col>51</xdr:col>
      <xdr:colOff>417255</xdr:colOff>
      <xdr:row>22</xdr:row>
      <xdr:rowOff>288291</xdr:rowOff>
    </xdr:to>
    <xdr:sp macro="" textlink="">
      <xdr:nvSpPr>
        <xdr:cNvPr id="274" name="Rectangle 273">
          <a:extLst>
            <a:ext uri="{FF2B5EF4-FFF2-40B4-BE49-F238E27FC236}">
              <a16:creationId xmlns:a16="http://schemas.microsoft.com/office/drawing/2014/main" id="{63CD5DC6-14A5-41D5-884B-766635A39E33}"/>
            </a:ext>
          </a:extLst>
        </xdr:cNvPr>
        <xdr:cNvSpPr/>
      </xdr:nvSpPr>
      <xdr:spPr>
        <a:xfrm>
          <a:off x="21042690" y="10754905"/>
          <a:ext cx="17716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51</xdr:col>
      <xdr:colOff>448639</xdr:colOff>
      <xdr:row>22</xdr:row>
      <xdr:rowOff>21591</xdr:rowOff>
    </xdr:from>
    <xdr:to>
      <xdr:col>51</xdr:col>
      <xdr:colOff>639139</xdr:colOff>
      <xdr:row>22</xdr:row>
      <xdr:rowOff>288291</xdr:rowOff>
    </xdr:to>
    <xdr:sp macro="" textlink="">
      <xdr:nvSpPr>
        <xdr:cNvPr id="275" name="Rectangle 274">
          <a:extLst>
            <a:ext uri="{FF2B5EF4-FFF2-40B4-BE49-F238E27FC236}">
              <a16:creationId xmlns:a16="http://schemas.microsoft.com/office/drawing/2014/main" id="{39046A6D-2609-495C-949F-6C9049FBCC7C}"/>
            </a:ext>
          </a:extLst>
        </xdr:cNvPr>
        <xdr:cNvSpPr/>
      </xdr:nvSpPr>
      <xdr:spPr>
        <a:xfrm>
          <a:off x="21251239" y="10754905"/>
          <a:ext cx="19050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51</xdr:col>
      <xdr:colOff>670523</xdr:colOff>
      <xdr:row>22</xdr:row>
      <xdr:rowOff>21591</xdr:rowOff>
    </xdr:from>
    <xdr:to>
      <xdr:col>51</xdr:col>
      <xdr:colOff>861023</xdr:colOff>
      <xdr:row>22</xdr:row>
      <xdr:rowOff>288291</xdr:rowOff>
    </xdr:to>
    <xdr:sp macro="" textlink="">
      <xdr:nvSpPr>
        <xdr:cNvPr id="276" name="Rectangle 275">
          <a:extLst>
            <a:ext uri="{FF2B5EF4-FFF2-40B4-BE49-F238E27FC236}">
              <a16:creationId xmlns:a16="http://schemas.microsoft.com/office/drawing/2014/main" id="{79C88F86-4683-4D77-9130-70FE433C41A1}"/>
            </a:ext>
          </a:extLst>
        </xdr:cNvPr>
        <xdr:cNvSpPr/>
      </xdr:nvSpPr>
      <xdr:spPr>
        <a:xfrm>
          <a:off x="21473123" y="10754905"/>
          <a:ext cx="19050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8</xdr:col>
      <xdr:colOff>96438</xdr:colOff>
      <xdr:row>23</xdr:row>
      <xdr:rowOff>21365</xdr:rowOff>
    </xdr:from>
    <xdr:to>
      <xdr:col>8</xdr:col>
      <xdr:colOff>1010838</xdr:colOff>
      <xdr:row>23</xdr:row>
      <xdr:rowOff>282350</xdr:rowOff>
    </xdr:to>
    <xdr:sp macro="" textlink="">
      <xdr:nvSpPr>
        <xdr:cNvPr id="277" name="Rectangle 276">
          <a:extLst>
            <a:ext uri="{FF2B5EF4-FFF2-40B4-BE49-F238E27FC236}">
              <a16:creationId xmlns:a16="http://schemas.microsoft.com/office/drawing/2014/main" id="{65E2F44F-BC81-44C4-B89F-7E63EC39B291}"/>
            </a:ext>
          </a:extLst>
        </xdr:cNvPr>
        <xdr:cNvSpPr/>
      </xdr:nvSpPr>
      <xdr:spPr>
        <a:xfrm>
          <a:off x="7833855" y="11014364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96438</xdr:colOff>
      <xdr:row>23</xdr:row>
      <xdr:rowOff>21365</xdr:rowOff>
    </xdr:from>
    <xdr:to>
      <xdr:col>9</xdr:col>
      <xdr:colOff>1010838</xdr:colOff>
      <xdr:row>23</xdr:row>
      <xdr:rowOff>282350</xdr:rowOff>
    </xdr:to>
    <xdr:sp macro="" textlink="">
      <xdr:nvSpPr>
        <xdr:cNvPr id="278" name="Rectangle 277">
          <a:extLst>
            <a:ext uri="{FF2B5EF4-FFF2-40B4-BE49-F238E27FC236}">
              <a16:creationId xmlns:a16="http://schemas.microsoft.com/office/drawing/2014/main" id="{D69FC499-9BDC-4244-82A8-C707BD123303}"/>
            </a:ext>
          </a:extLst>
        </xdr:cNvPr>
        <xdr:cNvSpPr/>
      </xdr:nvSpPr>
      <xdr:spPr>
        <a:xfrm>
          <a:off x="7833855" y="11014364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10</xdr:col>
      <xdr:colOff>96438</xdr:colOff>
      <xdr:row>23</xdr:row>
      <xdr:rowOff>21365</xdr:rowOff>
    </xdr:from>
    <xdr:to>
      <xdr:col>10</xdr:col>
      <xdr:colOff>1010838</xdr:colOff>
      <xdr:row>23</xdr:row>
      <xdr:rowOff>282350</xdr:rowOff>
    </xdr:to>
    <xdr:sp macro="" textlink="">
      <xdr:nvSpPr>
        <xdr:cNvPr id="279" name="Rectangle 278">
          <a:extLst>
            <a:ext uri="{FF2B5EF4-FFF2-40B4-BE49-F238E27FC236}">
              <a16:creationId xmlns:a16="http://schemas.microsoft.com/office/drawing/2014/main" id="{7ADE6F4B-9D2D-4CB6-9817-4F765EECB773}"/>
            </a:ext>
          </a:extLst>
        </xdr:cNvPr>
        <xdr:cNvSpPr/>
      </xdr:nvSpPr>
      <xdr:spPr>
        <a:xfrm>
          <a:off x="7833855" y="11014364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11</xdr:col>
      <xdr:colOff>96438</xdr:colOff>
      <xdr:row>23</xdr:row>
      <xdr:rowOff>21365</xdr:rowOff>
    </xdr:from>
    <xdr:to>
      <xdr:col>11</xdr:col>
      <xdr:colOff>1010838</xdr:colOff>
      <xdr:row>23</xdr:row>
      <xdr:rowOff>282350</xdr:rowOff>
    </xdr:to>
    <xdr:sp macro="" textlink="">
      <xdr:nvSpPr>
        <xdr:cNvPr id="280" name="Rectangle 279">
          <a:extLst>
            <a:ext uri="{FF2B5EF4-FFF2-40B4-BE49-F238E27FC236}">
              <a16:creationId xmlns:a16="http://schemas.microsoft.com/office/drawing/2014/main" id="{E46B687F-EB6C-4558-8206-ADC454A46EFC}"/>
            </a:ext>
          </a:extLst>
        </xdr:cNvPr>
        <xdr:cNvSpPr/>
      </xdr:nvSpPr>
      <xdr:spPr>
        <a:xfrm>
          <a:off x="7833855" y="11014364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12</xdr:col>
      <xdr:colOff>96438</xdr:colOff>
      <xdr:row>23</xdr:row>
      <xdr:rowOff>21365</xdr:rowOff>
    </xdr:from>
    <xdr:to>
      <xdr:col>12</xdr:col>
      <xdr:colOff>1010838</xdr:colOff>
      <xdr:row>23</xdr:row>
      <xdr:rowOff>282350</xdr:rowOff>
    </xdr:to>
    <xdr:sp macro="" textlink="">
      <xdr:nvSpPr>
        <xdr:cNvPr id="281" name="Rectangle 280">
          <a:extLst>
            <a:ext uri="{FF2B5EF4-FFF2-40B4-BE49-F238E27FC236}">
              <a16:creationId xmlns:a16="http://schemas.microsoft.com/office/drawing/2014/main" id="{9C6A81BF-FDB0-4717-9AAC-7E7D0FDB9F0F}"/>
            </a:ext>
          </a:extLst>
        </xdr:cNvPr>
        <xdr:cNvSpPr/>
      </xdr:nvSpPr>
      <xdr:spPr>
        <a:xfrm>
          <a:off x="7833855" y="11014364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13</xdr:col>
      <xdr:colOff>96438</xdr:colOff>
      <xdr:row>23</xdr:row>
      <xdr:rowOff>21365</xdr:rowOff>
    </xdr:from>
    <xdr:to>
      <xdr:col>13</xdr:col>
      <xdr:colOff>1010838</xdr:colOff>
      <xdr:row>23</xdr:row>
      <xdr:rowOff>282350</xdr:rowOff>
    </xdr:to>
    <xdr:sp macro="" textlink="">
      <xdr:nvSpPr>
        <xdr:cNvPr id="283" name="Rectangle 282">
          <a:extLst>
            <a:ext uri="{FF2B5EF4-FFF2-40B4-BE49-F238E27FC236}">
              <a16:creationId xmlns:a16="http://schemas.microsoft.com/office/drawing/2014/main" id="{996434A1-0521-46D8-874C-CAAD92AB7630}"/>
            </a:ext>
          </a:extLst>
        </xdr:cNvPr>
        <xdr:cNvSpPr/>
      </xdr:nvSpPr>
      <xdr:spPr>
        <a:xfrm>
          <a:off x="7833855" y="11014364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14</xdr:col>
      <xdr:colOff>96438</xdr:colOff>
      <xdr:row>23</xdr:row>
      <xdr:rowOff>21365</xdr:rowOff>
    </xdr:from>
    <xdr:to>
      <xdr:col>14</xdr:col>
      <xdr:colOff>1010838</xdr:colOff>
      <xdr:row>23</xdr:row>
      <xdr:rowOff>282350</xdr:rowOff>
    </xdr:to>
    <xdr:sp macro="" textlink="">
      <xdr:nvSpPr>
        <xdr:cNvPr id="295" name="Rectangle 294">
          <a:extLst>
            <a:ext uri="{FF2B5EF4-FFF2-40B4-BE49-F238E27FC236}">
              <a16:creationId xmlns:a16="http://schemas.microsoft.com/office/drawing/2014/main" id="{C8C3188B-20A3-45CA-AB8D-31A2F440143E}"/>
            </a:ext>
          </a:extLst>
        </xdr:cNvPr>
        <xdr:cNvSpPr/>
      </xdr:nvSpPr>
      <xdr:spPr>
        <a:xfrm>
          <a:off x="7833855" y="11014364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15</xdr:col>
      <xdr:colOff>96438</xdr:colOff>
      <xdr:row>23</xdr:row>
      <xdr:rowOff>21365</xdr:rowOff>
    </xdr:from>
    <xdr:to>
      <xdr:col>15</xdr:col>
      <xdr:colOff>1010838</xdr:colOff>
      <xdr:row>23</xdr:row>
      <xdr:rowOff>282350</xdr:rowOff>
    </xdr:to>
    <xdr:sp macro="" textlink="">
      <xdr:nvSpPr>
        <xdr:cNvPr id="296" name="Rectangle 295">
          <a:extLst>
            <a:ext uri="{FF2B5EF4-FFF2-40B4-BE49-F238E27FC236}">
              <a16:creationId xmlns:a16="http://schemas.microsoft.com/office/drawing/2014/main" id="{AFC9B582-C937-4BD2-A9BF-181E4C09649D}"/>
            </a:ext>
          </a:extLst>
        </xdr:cNvPr>
        <xdr:cNvSpPr/>
      </xdr:nvSpPr>
      <xdr:spPr>
        <a:xfrm>
          <a:off x="7833855" y="11014364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16</xdr:col>
      <xdr:colOff>96438</xdr:colOff>
      <xdr:row>23</xdr:row>
      <xdr:rowOff>21365</xdr:rowOff>
    </xdr:from>
    <xdr:to>
      <xdr:col>16</xdr:col>
      <xdr:colOff>1010838</xdr:colOff>
      <xdr:row>23</xdr:row>
      <xdr:rowOff>282350</xdr:rowOff>
    </xdr:to>
    <xdr:sp macro="" textlink="">
      <xdr:nvSpPr>
        <xdr:cNvPr id="297" name="Rectangle 296">
          <a:extLst>
            <a:ext uri="{FF2B5EF4-FFF2-40B4-BE49-F238E27FC236}">
              <a16:creationId xmlns:a16="http://schemas.microsoft.com/office/drawing/2014/main" id="{119F310E-31ED-444B-9E0F-A6403E45DC88}"/>
            </a:ext>
          </a:extLst>
        </xdr:cNvPr>
        <xdr:cNvSpPr/>
      </xdr:nvSpPr>
      <xdr:spPr>
        <a:xfrm>
          <a:off x="7833855" y="11014364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17</xdr:col>
      <xdr:colOff>96438</xdr:colOff>
      <xdr:row>23</xdr:row>
      <xdr:rowOff>21365</xdr:rowOff>
    </xdr:from>
    <xdr:to>
      <xdr:col>17</xdr:col>
      <xdr:colOff>1010838</xdr:colOff>
      <xdr:row>23</xdr:row>
      <xdr:rowOff>282350</xdr:rowOff>
    </xdr:to>
    <xdr:sp macro="" textlink="">
      <xdr:nvSpPr>
        <xdr:cNvPr id="298" name="Rectangle 297">
          <a:extLst>
            <a:ext uri="{FF2B5EF4-FFF2-40B4-BE49-F238E27FC236}">
              <a16:creationId xmlns:a16="http://schemas.microsoft.com/office/drawing/2014/main" id="{F437B33C-AA88-4911-A290-7F5FBC8B3CF6}"/>
            </a:ext>
          </a:extLst>
        </xdr:cNvPr>
        <xdr:cNvSpPr/>
      </xdr:nvSpPr>
      <xdr:spPr>
        <a:xfrm>
          <a:off x="7833855" y="11014364"/>
          <a:ext cx="914400" cy="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2</xdr:col>
      <xdr:colOff>0</xdr:colOff>
      <xdr:row>14</xdr:row>
      <xdr:rowOff>18143</xdr:rowOff>
    </xdr:from>
    <xdr:to>
      <xdr:col>2</xdr:col>
      <xdr:colOff>0</xdr:colOff>
      <xdr:row>14</xdr:row>
      <xdr:rowOff>566783</xdr:rowOff>
    </xdr:to>
    <xdr:sp macro="" textlink="">
      <xdr:nvSpPr>
        <xdr:cNvPr id="299" name="Rectangle 298">
          <a:extLst>
            <a:ext uri="{FF2B5EF4-FFF2-40B4-BE49-F238E27FC236}">
              <a16:creationId xmlns:a16="http://schemas.microsoft.com/office/drawing/2014/main" id="{695C75E3-E82D-4D07-BE26-B7E0EFAB3984}"/>
            </a:ext>
          </a:extLst>
        </xdr:cNvPr>
        <xdr:cNvSpPr/>
      </xdr:nvSpPr>
      <xdr:spPr>
        <a:xfrm>
          <a:off x="2299607" y="7097667"/>
          <a:ext cx="0" cy="542925"/>
        </a:xfrm>
        <a:prstGeom prst="rect">
          <a:avLst/>
        </a:prstGeom>
        <a:solidFill>
          <a:srgbClr val="FFFF0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UAT Communication</a:t>
          </a:r>
        </a:p>
      </xdr:txBody>
    </xdr:sp>
    <xdr:clientData/>
  </xdr:twoCellAnchor>
  <xdr:twoCellAnchor>
    <xdr:from>
      <xdr:col>2</xdr:col>
      <xdr:colOff>0</xdr:colOff>
      <xdr:row>14</xdr:row>
      <xdr:rowOff>18143</xdr:rowOff>
    </xdr:from>
    <xdr:to>
      <xdr:col>2</xdr:col>
      <xdr:colOff>0</xdr:colOff>
      <xdr:row>14</xdr:row>
      <xdr:rowOff>566783</xdr:rowOff>
    </xdr:to>
    <xdr:sp macro="" textlink="">
      <xdr:nvSpPr>
        <xdr:cNvPr id="300" name="Rectangle 299">
          <a:extLst>
            <a:ext uri="{FF2B5EF4-FFF2-40B4-BE49-F238E27FC236}">
              <a16:creationId xmlns:a16="http://schemas.microsoft.com/office/drawing/2014/main" id="{5FAB4727-FBE3-4345-9FDF-3A4547B6F497}"/>
            </a:ext>
          </a:extLst>
        </xdr:cNvPr>
        <xdr:cNvSpPr/>
      </xdr:nvSpPr>
      <xdr:spPr>
        <a:xfrm>
          <a:off x="2299607" y="7097667"/>
          <a:ext cx="0" cy="542925"/>
        </a:xfrm>
        <a:prstGeom prst="rect">
          <a:avLst/>
        </a:prstGeom>
        <a:solidFill>
          <a:srgbClr val="CCEC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Business</a:t>
          </a:r>
          <a:r>
            <a:rPr lang="en-US" sz="1050" baseline="0">
              <a:solidFill>
                <a:sysClr val="windowText" lastClr="000000"/>
              </a:solidFill>
            </a:rPr>
            <a:t> UAT Planning</a:t>
          </a:r>
          <a:endParaRPr 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14</xdr:row>
      <xdr:rowOff>1266009</xdr:rowOff>
    </xdr:from>
    <xdr:to>
      <xdr:col>2</xdr:col>
      <xdr:colOff>0</xdr:colOff>
      <xdr:row>14</xdr:row>
      <xdr:rowOff>1814649</xdr:rowOff>
    </xdr:to>
    <xdr:sp macro="" textlink="">
      <xdr:nvSpPr>
        <xdr:cNvPr id="301" name="Rectangle 300">
          <a:extLst>
            <a:ext uri="{FF2B5EF4-FFF2-40B4-BE49-F238E27FC236}">
              <a16:creationId xmlns:a16="http://schemas.microsoft.com/office/drawing/2014/main" id="{0C64700E-4F14-46F4-97C6-294E12B37BB9}"/>
            </a:ext>
          </a:extLst>
        </xdr:cNvPr>
        <xdr:cNvSpPr/>
      </xdr:nvSpPr>
      <xdr:spPr>
        <a:xfrm>
          <a:off x="2299607" y="8343628"/>
          <a:ext cx="0" cy="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Blackout</a:t>
          </a:r>
          <a:r>
            <a:rPr lang="en-US" sz="1050" baseline="0">
              <a:solidFill>
                <a:schemeClr val="bg1"/>
              </a:solidFill>
            </a:rPr>
            <a:t> Period Restrictions</a:t>
          </a:r>
          <a:endParaRPr lang="en-US" sz="105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0</xdr:colOff>
      <xdr:row>14</xdr:row>
      <xdr:rowOff>634910</xdr:rowOff>
    </xdr:from>
    <xdr:to>
      <xdr:col>2</xdr:col>
      <xdr:colOff>0</xdr:colOff>
      <xdr:row>14</xdr:row>
      <xdr:rowOff>1183550</xdr:rowOff>
    </xdr:to>
    <xdr:sp macro="" textlink="">
      <xdr:nvSpPr>
        <xdr:cNvPr id="302" name="Rectangle 301">
          <a:extLst>
            <a:ext uri="{FF2B5EF4-FFF2-40B4-BE49-F238E27FC236}">
              <a16:creationId xmlns:a16="http://schemas.microsoft.com/office/drawing/2014/main" id="{DBC7854C-765B-4108-BA0E-27DE716C7393}"/>
            </a:ext>
          </a:extLst>
        </xdr:cNvPr>
        <xdr:cNvSpPr/>
      </xdr:nvSpPr>
      <xdr:spPr>
        <a:xfrm>
          <a:off x="2299607" y="7706814"/>
          <a:ext cx="0" cy="552450"/>
        </a:xfrm>
        <a:prstGeom prst="rect">
          <a:avLst/>
        </a:prstGeom>
        <a:solidFill>
          <a:srgbClr val="FF000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Dual Maintenence for Master Data</a:t>
          </a:r>
        </a:p>
      </xdr:txBody>
    </xdr:sp>
    <xdr:clientData/>
  </xdr:twoCellAnchor>
  <xdr:twoCellAnchor>
    <xdr:from>
      <xdr:col>2</xdr:col>
      <xdr:colOff>0</xdr:colOff>
      <xdr:row>14</xdr:row>
      <xdr:rowOff>1266009</xdr:rowOff>
    </xdr:from>
    <xdr:to>
      <xdr:col>2</xdr:col>
      <xdr:colOff>0</xdr:colOff>
      <xdr:row>14</xdr:row>
      <xdr:rowOff>1814649</xdr:rowOff>
    </xdr:to>
    <xdr:sp macro="" textlink="">
      <xdr:nvSpPr>
        <xdr:cNvPr id="303" name="Rectangle 302">
          <a:extLst>
            <a:ext uri="{FF2B5EF4-FFF2-40B4-BE49-F238E27FC236}">
              <a16:creationId xmlns:a16="http://schemas.microsoft.com/office/drawing/2014/main" id="{3B0F7608-A583-43A1-A8FA-0104061007FA}"/>
            </a:ext>
          </a:extLst>
        </xdr:cNvPr>
        <xdr:cNvSpPr/>
      </xdr:nvSpPr>
      <xdr:spPr>
        <a:xfrm>
          <a:off x="2299607" y="8343628"/>
          <a:ext cx="0" cy="0"/>
        </a:xfrm>
        <a:prstGeom prst="rect">
          <a:avLst/>
        </a:prstGeom>
        <a:solidFill>
          <a:srgbClr val="0000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Business</a:t>
          </a:r>
          <a:r>
            <a:rPr lang="en-US" sz="1050" baseline="0">
              <a:solidFill>
                <a:schemeClr val="bg1"/>
              </a:solidFill>
            </a:rPr>
            <a:t> Cutover Activities</a:t>
          </a:r>
          <a:endParaRPr lang="en-US" sz="105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0</xdr:colOff>
      <xdr:row>14</xdr:row>
      <xdr:rowOff>18143</xdr:rowOff>
    </xdr:from>
    <xdr:to>
      <xdr:col>2</xdr:col>
      <xdr:colOff>0</xdr:colOff>
      <xdr:row>14</xdr:row>
      <xdr:rowOff>566783</xdr:rowOff>
    </xdr:to>
    <xdr:sp macro="" textlink="">
      <xdr:nvSpPr>
        <xdr:cNvPr id="305" name="Rectangle 304">
          <a:extLst>
            <a:ext uri="{FF2B5EF4-FFF2-40B4-BE49-F238E27FC236}">
              <a16:creationId xmlns:a16="http://schemas.microsoft.com/office/drawing/2014/main" id="{F4F705D7-E40B-43A8-8D1C-67AD8DF9E1AC}"/>
            </a:ext>
          </a:extLst>
        </xdr:cNvPr>
        <xdr:cNvSpPr/>
      </xdr:nvSpPr>
      <xdr:spPr>
        <a:xfrm>
          <a:off x="2299607" y="7097667"/>
          <a:ext cx="0" cy="542925"/>
        </a:xfrm>
        <a:prstGeom prst="rect">
          <a:avLst/>
        </a:prstGeom>
        <a:solidFill>
          <a:srgbClr val="7030A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14</xdr:row>
      <xdr:rowOff>634910</xdr:rowOff>
    </xdr:from>
    <xdr:to>
      <xdr:col>2</xdr:col>
      <xdr:colOff>0</xdr:colOff>
      <xdr:row>14</xdr:row>
      <xdr:rowOff>1183550</xdr:rowOff>
    </xdr:to>
    <xdr:sp macro="" textlink="">
      <xdr:nvSpPr>
        <xdr:cNvPr id="306" name="Rectangle 305">
          <a:extLst>
            <a:ext uri="{FF2B5EF4-FFF2-40B4-BE49-F238E27FC236}">
              <a16:creationId xmlns:a16="http://schemas.microsoft.com/office/drawing/2014/main" id="{852D101E-B36A-4960-8D3D-857A5C031F06}"/>
            </a:ext>
          </a:extLst>
        </xdr:cNvPr>
        <xdr:cNvSpPr/>
      </xdr:nvSpPr>
      <xdr:spPr>
        <a:xfrm>
          <a:off x="2299607" y="7706814"/>
          <a:ext cx="0" cy="552450"/>
        </a:xfrm>
        <a:prstGeom prst="rect">
          <a:avLst/>
        </a:prstGeom>
        <a:solidFill>
          <a:srgbClr val="7030A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14</xdr:row>
      <xdr:rowOff>38101</xdr:rowOff>
    </xdr:from>
    <xdr:to>
      <xdr:col>2</xdr:col>
      <xdr:colOff>0</xdr:colOff>
      <xdr:row>14</xdr:row>
      <xdr:rowOff>586741</xdr:rowOff>
    </xdr:to>
    <xdr:sp macro="" textlink="">
      <xdr:nvSpPr>
        <xdr:cNvPr id="307" name="Rectangle 306">
          <a:extLst>
            <a:ext uri="{FF2B5EF4-FFF2-40B4-BE49-F238E27FC236}">
              <a16:creationId xmlns:a16="http://schemas.microsoft.com/office/drawing/2014/main" id="{43F7378C-2E3B-4CAF-B443-40C2327BF123}"/>
            </a:ext>
          </a:extLst>
        </xdr:cNvPr>
        <xdr:cNvSpPr/>
      </xdr:nvSpPr>
      <xdr:spPr>
        <a:xfrm>
          <a:off x="2299607" y="7113815"/>
          <a:ext cx="0" cy="552450"/>
        </a:xfrm>
        <a:prstGeom prst="rect">
          <a:avLst/>
        </a:prstGeom>
        <a:solidFill>
          <a:srgbClr val="7030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14</xdr:row>
      <xdr:rowOff>38100</xdr:rowOff>
    </xdr:from>
    <xdr:to>
      <xdr:col>2</xdr:col>
      <xdr:colOff>0</xdr:colOff>
      <xdr:row>14</xdr:row>
      <xdr:rowOff>586740</xdr:rowOff>
    </xdr:to>
    <xdr:sp macro="" textlink="">
      <xdr:nvSpPr>
        <xdr:cNvPr id="308" name="Rectangle 307">
          <a:extLst>
            <a:ext uri="{FF2B5EF4-FFF2-40B4-BE49-F238E27FC236}">
              <a16:creationId xmlns:a16="http://schemas.microsoft.com/office/drawing/2014/main" id="{062CE045-A337-4C2D-B301-D265385D5E57}"/>
            </a:ext>
          </a:extLst>
        </xdr:cNvPr>
        <xdr:cNvSpPr/>
      </xdr:nvSpPr>
      <xdr:spPr>
        <a:xfrm>
          <a:off x="2299607" y="7113814"/>
          <a:ext cx="0" cy="552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Go Live Announcement</a:t>
          </a:r>
        </a:p>
      </xdr:txBody>
    </xdr:sp>
    <xdr:clientData/>
  </xdr:twoCellAnchor>
  <xdr:twoCellAnchor>
    <xdr:from>
      <xdr:col>2</xdr:col>
      <xdr:colOff>0</xdr:colOff>
      <xdr:row>16</xdr:row>
      <xdr:rowOff>20320</xdr:rowOff>
    </xdr:from>
    <xdr:to>
      <xdr:col>2</xdr:col>
      <xdr:colOff>0</xdr:colOff>
      <xdr:row>16</xdr:row>
      <xdr:rowOff>568960</xdr:rowOff>
    </xdr:to>
    <xdr:sp macro="" textlink="">
      <xdr:nvSpPr>
        <xdr:cNvPr id="309" name="Rectangle 308">
          <a:extLst>
            <a:ext uri="{FF2B5EF4-FFF2-40B4-BE49-F238E27FC236}">
              <a16:creationId xmlns:a16="http://schemas.microsoft.com/office/drawing/2014/main" id="{3A668CBB-1FA2-4801-AB70-D3A2C40F22D8}"/>
            </a:ext>
          </a:extLst>
        </xdr:cNvPr>
        <xdr:cNvSpPr/>
      </xdr:nvSpPr>
      <xdr:spPr>
        <a:xfrm>
          <a:off x="2299607" y="9623153"/>
          <a:ext cx="0" cy="552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Go Live Announcement</a:t>
          </a:r>
        </a:p>
      </xdr:txBody>
    </xdr:sp>
    <xdr:clientData/>
  </xdr:twoCellAnchor>
  <xdr:twoCellAnchor>
    <xdr:from>
      <xdr:col>2</xdr:col>
      <xdr:colOff>0</xdr:colOff>
      <xdr:row>16</xdr:row>
      <xdr:rowOff>693815</xdr:rowOff>
    </xdr:from>
    <xdr:to>
      <xdr:col>2</xdr:col>
      <xdr:colOff>0</xdr:colOff>
      <xdr:row>16</xdr:row>
      <xdr:rowOff>1242455</xdr:rowOff>
    </xdr:to>
    <xdr:sp macro="" textlink="">
      <xdr:nvSpPr>
        <xdr:cNvPr id="310" name="Rectangle 309">
          <a:extLst>
            <a:ext uri="{FF2B5EF4-FFF2-40B4-BE49-F238E27FC236}">
              <a16:creationId xmlns:a16="http://schemas.microsoft.com/office/drawing/2014/main" id="{179327E9-2B23-4256-9B20-33543F4A0B3A}"/>
            </a:ext>
          </a:extLst>
        </xdr:cNvPr>
        <xdr:cNvSpPr/>
      </xdr:nvSpPr>
      <xdr:spPr>
        <a:xfrm>
          <a:off x="2299607" y="10302363"/>
          <a:ext cx="0" cy="314325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Specific Go-Live Instrutions</a:t>
          </a:r>
        </a:p>
      </xdr:txBody>
    </xdr:sp>
    <xdr:clientData/>
  </xdr:twoCellAnchor>
  <xdr:twoCellAnchor>
    <xdr:from>
      <xdr:col>2</xdr:col>
      <xdr:colOff>0</xdr:colOff>
      <xdr:row>16</xdr:row>
      <xdr:rowOff>16600</xdr:rowOff>
    </xdr:from>
    <xdr:to>
      <xdr:col>2</xdr:col>
      <xdr:colOff>0</xdr:colOff>
      <xdr:row>16</xdr:row>
      <xdr:rowOff>565240</xdr:rowOff>
    </xdr:to>
    <xdr:sp macro="" textlink="">
      <xdr:nvSpPr>
        <xdr:cNvPr id="311" name="Rectangle 310">
          <a:extLst>
            <a:ext uri="{FF2B5EF4-FFF2-40B4-BE49-F238E27FC236}">
              <a16:creationId xmlns:a16="http://schemas.microsoft.com/office/drawing/2014/main" id="{5252ADDE-45C5-4315-9B63-A499EA9D036D}"/>
            </a:ext>
          </a:extLst>
        </xdr:cNvPr>
        <xdr:cNvSpPr/>
      </xdr:nvSpPr>
      <xdr:spPr>
        <a:xfrm>
          <a:off x="2299607" y="9627053"/>
          <a:ext cx="0" cy="5429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Integration Update / Outline of Supporting Resources</a:t>
          </a:r>
        </a:p>
      </xdr:txBody>
    </xdr:sp>
    <xdr:clientData/>
  </xdr:twoCellAnchor>
  <xdr:twoCellAnchor>
    <xdr:from>
      <xdr:col>2</xdr:col>
      <xdr:colOff>0</xdr:colOff>
      <xdr:row>16</xdr:row>
      <xdr:rowOff>54397</xdr:rowOff>
    </xdr:from>
    <xdr:to>
      <xdr:col>2</xdr:col>
      <xdr:colOff>0</xdr:colOff>
      <xdr:row>16</xdr:row>
      <xdr:rowOff>603037</xdr:rowOff>
    </xdr:to>
    <xdr:sp macro="" textlink="">
      <xdr:nvSpPr>
        <xdr:cNvPr id="312" name="Rectangle 311">
          <a:extLst>
            <a:ext uri="{FF2B5EF4-FFF2-40B4-BE49-F238E27FC236}">
              <a16:creationId xmlns:a16="http://schemas.microsoft.com/office/drawing/2014/main" id="{9D1D0B12-AFF7-4B89-AF32-1939B4492AD2}"/>
            </a:ext>
          </a:extLst>
        </xdr:cNvPr>
        <xdr:cNvSpPr/>
      </xdr:nvSpPr>
      <xdr:spPr>
        <a:xfrm>
          <a:off x="2299607" y="9664850"/>
          <a:ext cx="0" cy="542925"/>
        </a:xfrm>
        <a:prstGeom prst="rect">
          <a:avLst/>
        </a:prstGeom>
        <a:solidFill>
          <a:srgbClr val="FFFF0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UAT Communication</a:t>
          </a:r>
        </a:p>
      </xdr:txBody>
    </xdr:sp>
    <xdr:clientData/>
  </xdr:twoCellAnchor>
  <xdr:twoCellAnchor>
    <xdr:from>
      <xdr:col>2</xdr:col>
      <xdr:colOff>0</xdr:colOff>
      <xdr:row>16</xdr:row>
      <xdr:rowOff>1349439</xdr:rowOff>
    </xdr:from>
    <xdr:to>
      <xdr:col>2</xdr:col>
      <xdr:colOff>0</xdr:colOff>
      <xdr:row>16</xdr:row>
      <xdr:rowOff>1898079</xdr:rowOff>
    </xdr:to>
    <xdr:sp macro="" textlink="">
      <xdr:nvSpPr>
        <xdr:cNvPr id="313" name="Rectangle 312">
          <a:extLst>
            <a:ext uri="{FF2B5EF4-FFF2-40B4-BE49-F238E27FC236}">
              <a16:creationId xmlns:a16="http://schemas.microsoft.com/office/drawing/2014/main" id="{E1312F31-4170-43E0-A6A8-196E34B11717}"/>
            </a:ext>
          </a:extLst>
        </xdr:cNvPr>
        <xdr:cNvSpPr/>
      </xdr:nvSpPr>
      <xdr:spPr>
        <a:xfrm>
          <a:off x="2299607" y="10616992"/>
          <a:ext cx="0" cy="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Blackout Period Restrictions</a:t>
          </a:r>
        </a:p>
      </xdr:txBody>
    </xdr:sp>
    <xdr:clientData/>
  </xdr:twoCellAnchor>
  <xdr:twoCellAnchor>
    <xdr:from>
      <xdr:col>2</xdr:col>
      <xdr:colOff>0</xdr:colOff>
      <xdr:row>16</xdr:row>
      <xdr:rowOff>36285</xdr:rowOff>
    </xdr:from>
    <xdr:to>
      <xdr:col>2</xdr:col>
      <xdr:colOff>0</xdr:colOff>
      <xdr:row>16</xdr:row>
      <xdr:rowOff>584925</xdr:rowOff>
    </xdr:to>
    <xdr:sp macro="" textlink="">
      <xdr:nvSpPr>
        <xdr:cNvPr id="314" name="Rectangle 313">
          <a:extLst>
            <a:ext uri="{FF2B5EF4-FFF2-40B4-BE49-F238E27FC236}">
              <a16:creationId xmlns:a16="http://schemas.microsoft.com/office/drawing/2014/main" id="{C7EA1A5B-7B6D-4869-BA3A-EC7D68BEB6C1}"/>
            </a:ext>
          </a:extLst>
        </xdr:cNvPr>
        <xdr:cNvSpPr/>
      </xdr:nvSpPr>
      <xdr:spPr>
        <a:xfrm>
          <a:off x="2299607" y="9642928"/>
          <a:ext cx="0" cy="552450"/>
        </a:xfrm>
        <a:prstGeom prst="rect">
          <a:avLst/>
        </a:prstGeom>
        <a:solidFill>
          <a:srgbClr val="FF000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Dual Maintenence for Master Data</a:t>
          </a:r>
        </a:p>
      </xdr:txBody>
    </xdr:sp>
    <xdr:clientData/>
  </xdr:twoCellAnchor>
  <xdr:twoCellAnchor>
    <xdr:from>
      <xdr:col>2</xdr:col>
      <xdr:colOff>0</xdr:colOff>
      <xdr:row>16</xdr:row>
      <xdr:rowOff>693815</xdr:rowOff>
    </xdr:from>
    <xdr:to>
      <xdr:col>2</xdr:col>
      <xdr:colOff>0</xdr:colOff>
      <xdr:row>16</xdr:row>
      <xdr:rowOff>1242455</xdr:rowOff>
    </xdr:to>
    <xdr:sp macro="" textlink="">
      <xdr:nvSpPr>
        <xdr:cNvPr id="315" name="Rectangle 314">
          <a:extLst>
            <a:ext uri="{FF2B5EF4-FFF2-40B4-BE49-F238E27FC236}">
              <a16:creationId xmlns:a16="http://schemas.microsoft.com/office/drawing/2014/main" id="{A8F7049A-B6D3-4146-846C-5ED144AC4F6E}"/>
            </a:ext>
          </a:extLst>
        </xdr:cNvPr>
        <xdr:cNvSpPr/>
      </xdr:nvSpPr>
      <xdr:spPr>
        <a:xfrm>
          <a:off x="2299607" y="10302363"/>
          <a:ext cx="0" cy="314325"/>
        </a:xfrm>
        <a:prstGeom prst="rect">
          <a:avLst/>
        </a:prstGeom>
        <a:solidFill>
          <a:srgbClr val="0000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Business</a:t>
          </a:r>
          <a:r>
            <a:rPr lang="en-US" sz="1050" baseline="0">
              <a:solidFill>
                <a:schemeClr val="bg1"/>
              </a:solidFill>
            </a:rPr>
            <a:t> Cutover Activities</a:t>
          </a:r>
          <a:endParaRPr lang="en-US" sz="105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0</xdr:colOff>
      <xdr:row>16</xdr:row>
      <xdr:rowOff>74386</xdr:rowOff>
    </xdr:from>
    <xdr:to>
      <xdr:col>2</xdr:col>
      <xdr:colOff>0</xdr:colOff>
      <xdr:row>16</xdr:row>
      <xdr:rowOff>623026</xdr:rowOff>
    </xdr:to>
    <xdr:sp macro="" textlink="">
      <xdr:nvSpPr>
        <xdr:cNvPr id="316" name="Rectangle 315">
          <a:extLst>
            <a:ext uri="{FF2B5EF4-FFF2-40B4-BE49-F238E27FC236}">
              <a16:creationId xmlns:a16="http://schemas.microsoft.com/office/drawing/2014/main" id="{6A92A6A7-DEF4-49A6-B894-772D0FCCF8E7}"/>
            </a:ext>
          </a:extLst>
        </xdr:cNvPr>
        <xdr:cNvSpPr/>
      </xdr:nvSpPr>
      <xdr:spPr>
        <a:xfrm>
          <a:off x="2299607" y="9681029"/>
          <a:ext cx="0" cy="552450"/>
        </a:xfrm>
        <a:prstGeom prst="rect">
          <a:avLst/>
        </a:prstGeom>
        <a:solidFill>
          <a:srgbClr val="7030A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16</xdr:row>
      <xdr:rowOff>58419</xdr:rowOff>
    </xdr:from>
    <xdr:to>
      <xdr:col>2</xdr:col>
      <xdr:colOff>0</xdr:colOff>
      <xdr:row>16</xdr:row>
      <xdr:rowOff>607059</xdr:rowOff>
    </xdr:to>
    <xdr:sp macro="" textlink="">
      <xdr:nvSpPr>
        <xdr:cNvPr id="317" name="Rectangle 316">
          <a:extLst>
            <a:ext uri="{FF2B5EF4-FFF2-40B4-BE49-F238E27FC236}">
              <a16:creationId xmlns:a16="http://schemas.microsoft.com/office/drawing/2014/main" id="{3A4E0EA4-F10A-40D0-AA6B-BD8CE4763751}"/>
            </a:ext>
          </a:extLst>
        </xdr:cNvPr>
        <xdr:cNvSpPr/>
      </xdr:nvSpPr>
      <xdr:spPr>
        <a:xfrm>
          <a:off x="2299607" y="9661252"/>
          <a:ext cx="0" cy="552450"/>
        </a:xfrm>
        <a:prstGeom prst="rect">
          <a:avLst/>
        </a:prstGeom>
        <a:solidFill>
          <a:srgbClr val="7030A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16</xdr:row>
      <xdr:rowOff>20319</xdr:rowOff>
    </xdr:from>
    <xdr:to>
      <xdr:col>2</xdr:col>
      <xdr:colOff>0</xdr:colOff>
      <xdr:row>16</xdr:row>
      <xdr:rowOff>568959</xdr:rowOff>
    </xdr:to>
    <xdr:sp macro="" textlink="">
      <xdr:nvSpPr>
        <xdr:cNvPr id="318" name="Rectangle 317">
          <a:extLst>
            <a:ext uri="{FF2B5EF4-FFF2-40B4-BE49-F238E27FC236}">
              <a16:creationId xmlns:a16="http://schemas.microsoft.com/office/drawing/2014/main" id="{508E57D6-FD4D-41DD-8C97-CE5CBF8F181E}"/>
            </a:ext>
          </a:extLst>
        </xdr:cNvPr>
        <xdr:cNvSpPr/>
      </xdr:nvSpPr>
      <xdr:spPr>
        <a:xfrm>
          <a:off x="2299607" y="9623152"/>
          <a:ext cx="0" cy="552450"/>
        </a:xfrm>
        <a:prstGeom prst="rect">
          <a:avLst/>
        </a:prstGeom>
        <a:solidFill>
          <a:srgbClr val="7030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16</xdr:row>
      <xdr:rowOff>693815</xdr:rowOff>
    </xdr:from>
    <xdr:to>
      <xdr:col>2</xdr:col>
      <xdr:colOff>0</xdr:colOff>
      <xdr:row>16</xdr:row>
      <xdr:rowOff>1242455</xdr:rowOff>
    </xdr:to>
    <xdr:sp macro="" textlink="">
      <xdr:nvSpPr>
        <xdr:cNvPr id="319" name="Rectangle 318">
          <a:extLst>
            <a:ext uri="{FF2B5EF4-FFF2-40B4-BE49-F238E27FC236}">
              <a16:creationId xmlns:a16="http://schemas.microsoft.com/office/drawing/2014/main" id="{7765FBDF-C0E8-4C4E-8A07-0F49D444CB23}"/>
            </a:ext>
          </a:extLst>
        </xdr:cNvPr>
        <xdr:cNvSpPr/>
      </xdr:nvSpPr>
      <xdr:spPr>
        <a:xfrm>
          <a:off x="2299607" y="10302363"/>
          <a:ext cx="0" cy="314325"/>
        </a:xfrm>
        <a:prstGeom prst="rect">
          <a:avLst/>
        </a:prstGeom>
        <a:solidFill>
          <a:srgbClr val="0000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 baseline="0">
              <a:solidFill>
                <a:schemeClr val="bg1"/>
              </a:solidFill>
            </a:rPr>
            <a:t>Communicate Production Cutover Results  (Check with Mike)</a:t>
          </a:r>
          <a:endParaRPr lang="en-US" sz="1050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38234</xdr:colOff>
      <xdr:row>14</xdr:row>
      <xdr:rowOff>59262</xdr:rowOff>
    </xdr:from>
    <xdr:to>
      <xdr:col>9</xdr:col>
      <xdr:colOff>1044074</xdr:colOff>
      <xdr:row>14</xdr:row>
      <xdr:rowOff>610760</xdr:rowOff>
    </xdr:to>
    <xdr:sp macro="" textlink="">
      <xdr:nvSpPr>
        <xdr:cNvPr id="321" name="Rectangle 320">
          <a:extLst>
            <a:ext uri="{FF2B5EF4-FFF2-40B4-BE49-F238E27FC236}">
              <a16:creationId xmlns:a16="http://schemas.microsoft.com/office/drawing/2014/main" id="{AF594EEA-F0AA-4A37-8738-ED8B6FC563B5}"/>
            </a:ext>
          </a:extLst>
        </xdr:cNvPr>
        <xdr:cNvSpPr/>
      </xdr:nvSpPr>
      <xdr:spPr>
        <a:xfrm>
          <a:off x="7915969" y="9797174"/>
          <a:ext cx="1005840" cy="551498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Key Stakeholder &amp; Leader Update</a:t>
          </a:r>
        </a:p>
      </xdr:txBody>
    </xdr:sp>
    <xdr:clientData/>
  </xdr:twoCellAnchor>
  <xdr:twoCellAnchor>
    <xdr:from>
      <xdr:col>2</xdr:col>
      <xdr:colOff>0</xdr:colOff>
      <xdr:row>15</xdr:row>
      <xdr:rowOff>20320</xdr:rowOff>
    </xdr:from>
    <xdr:to>
      <xdr:col>2</xdr:col>
      <xdr:colOff>0</xdr:colOff>
      <xdr:row>15</xdr:row>
      <xdr:rowOff>568960</xdr:rowOff>
    </xdr:to>
    <xdr:sp macro="" textlink="">
      <xdr:nvSpPr>
        <xdr:cNvPr id="322" name="Rectangle 321">
          <a:extLst>
            <a:ext uri="{FF2B5EF4-FFF2-40B4-BE49-F238E27FC236}">
              <a16:creationId xmlns:a16="http://schemas.microsoft.com/office/drawing/2014/main" id="{E5B829EA-78CA-4766-A4C1-AD712DAA95B5}"/>
            </a:ext>
          </a:extLst>
        </xdr:cNvPr>
        <xdr:cNvSpPr/>
      </xdr:nvSpPr>
      <xdr:spPr>
        <a:xfrm>
          <a:off x="2299607" y="8357689"/>
          <a:ext cx="0" cy="552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Go Live Announcement</a:t>
          </a:r>
        </a:p>
      </xdr:txBody>
    </xdr:sp>
    <xdr:clientData/>
  </xdr:twoCellAnchor>
  <xdr:twoCellAnchor>
    <xdr:from>
      <xdr:col>2</xdr:col>
      <xdr:colOff>0</xdr:colOff>
      <xdr:row>15</xdr:row>
      <xdr:rowOff>693815</xdr:rowOff>
    </xdr:from>
    <xdr:to>
      <xdr:col>2</xdr:col>
      <xdr:colOff>0</xdr:colOff>
      <xdr:row>15</xdr:row>
      <xdr:rowOff>1242455</xdr:rowOff>
    </xdr:to>
    <xdr:sp macro="" textlink="">
      <xdr:nvSpPr>
        <xdr:cNvPr id="323" name="Rectangle 322">
          <a:extLst>
            <a:ext uri="{FF2B5EF4-FFF2-40B4-BE49-F238E27FC236}">
              <a16:creationId xmlns:a16="http://schemas.microsoft.com/office/drawing/2014/main" id="{7E847D10-4AFF-4D60-A80C-6C0B6CD0DA64}"/>
            </a:ext>
          </a:extLst>
        </xdr:cNvPr>
        <xdr:cNvSpPr/>
      </xdr:nvSpPr>
      <xdr:spPr>
        <a:xfrm>
          <a:off x="2299607" y="9036899"/>
          <a:ext cx="0" cy="542925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Specific Go-Live Instrutions</a:t>
          </a:r>
        </a:p>
      </xdr:txBody>
    </xdr:sp>
    <xdr:clientData/>
  </xdr:twoCellAnchor>
  <xdr:twoCellAnchor>
    <xdr:from>
      <xdr:col>2</xdr:col>
      <xdr:colOff>0</xdr:colOff>
      <xdr:row>15</xdr:row>
      <xdr:rowOff>16600</xdr:rowOff>
    </xdr:from>
    <xdr:to>
      <xdr:col>2</xdr:col>
      <xdr:colOff>0</xdr:colOff>
      <xdr:row>15</xdr:row>
      <xdr:rowOff>565240</xdr:rowOff>
    </xdr:to>
    <xdr:sp macro="" textlink="">
      <xdr:nvSpPr>
        <xdr:cNvPr id="324" name="Rectangle 323">
          <a:extLst>
            <a:ext uri="{FF2B5EF4-FFF2-40B4-BE49-F238E27FC236}">
              <a16:creationId xmlns:a16="http://schemas.microsoft.com/office/drawing/2014/main" id="{68D661DA-D4F3-42B2-A746-8D88E4D47BAA}"/>
            </a:ext>
          </a:extLst>
        </xdr:cNvPr>
        <xdr:cNvSpPr/>
      </xdr:nvSpPr>
      <xdr:spPr>
        <a:xfrm>
          <a:off x="2299607" y="8361589"/>
          <a:ext cx="0" cy="5429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Integration Update / Outline of Supporting Resources</a:t>
          </a:r>
        </a:p>
      </xdr:txBody>
    </xdr:sp>
    <xdr:clientData/>
  </xdr:twoCellAnchor>
  <xdr:twoCellAnchor>
    <xdr:from>
      <xdr:col>2</xdr:col>
      <xdr:colOff>0</xdr:colOff>
      <xdr:row>15</xdr:row>
      <xdr:rowOff>54397</xdr:rowOff>
    </xdr:from>
    <xdr:to>
      <xdr:col>2</xdr:col>
      <xdr:colOff>0</xdr:colOff>
      <xdr:row>15</xdr:row>
      <xdr:rowOff>603037</xdr:rowOff>
    </xdr:to>
    <xdr:sp macro="" textlink="">
      <xdr:nvSpPr>
        <xdr:cNvPr id="325" name="Rectangle 324">
          <a:extLst>
            <a:ext uri="{FF2B5EF4-FFF2-40B4-BE49-F238E27FC236}">
              <a16:creationId xmlns:a16="http://schemas.microsoft.com/office/drawing/2014/main" id="{96EE17F9-E5FA-4311-B592-1E92050F1CFA}"/>
            </a:ext>
          </a:extLst>
        </xdr:cNvPr>
        <xdr:cNvSpPr/>
      </xdr:nvSpPr>
      <xdr:spPr>
        <a:xfrm>
          <a:off x="2299607" y="8399386"/>
          <a:ext cx="0" cy="542925"/>
        </a:xfrm>
        <a:prstGeom prst="rect">
          <a:avLst/>
        </a:prstGeom>
        <a:solidFill>
          <a:srgbClr val="FFFF0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UAT Communication</a:t>
          </a:r>
        </a:p>
      </xdr:txBody>
    </xdr:sp>
    <xdr:clientData/>
  </xdr:twoCellAnchor>
  <xdr:twoCellAnchor>
    <xdr:from>
      <xdr:col>2</xdr:col>
      <xdr:colOff>0</xdr:colOff>
      <xdr:row>15</xdr:row>
      <xdr:rowOff>1349439</xdr:rowOff>
    </xdr:from>
    <xdr:to>
      <xdr:col>2</xdr:col>
      <xdr:colOff>0</xdr:colOff>
      <xdr:row>15</xdr:row>
      <xdr:rowOff>1898079</xdr:rowOff>
    </xdr:to>
    <xdr:sp macro="" textlink="">
      <xdr:nvSpPr>
        <xdr:cNvPr id="326" name="Rectangle 325">
          <a:extLst>
            <a:ext uri="{FF2B5EF4-FFF2-40B4-BE49-F238E27FC236}">
              <a16:creationId xmlns:a16="http://schemas.microsoft.com/office/drawing/2014/main" id="{392CB67F-61CA-4DFC-89AF-8147D4C10901}"/>
            </a:ext>
          </a:extLst>
        </xdr:cNvPr>
        <xdr:cNvSpPr/>
      </xdr:nvSpPr>
      <xdr:spPr>
        <a:xfrm>
          <a:off x="2299607" y="9608703"/>
          <a:ext cx="0" cy="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Blackout Period Restrictions</a:t>
          </a:r>
        </a:p>
      </xdr:txBody>
    </xdr:sp>
    <xdr:clientData/>
  </xdr:twoCellAnchor>
  <xdr:twoCellAnchor>
    <xdr:from>
      <xdr:col>2</xdr:col>
      <xdr:colOff>0</xdr:colOff>
      <xdr:row>15</xdr:row>
      <xdr:rowOff>36285</xdr:rowOff>
    </xdr:from>
    <xdr:to>
      <xdr:col>2</xdr:col>
      <xdr:colOff>0</xdr:colOff>
      <xdr:row>15</xdr:row>
      <xdr:rowOff>584925</xdr:rowOff>
    </xdr:to>
    <xdr:sp macro="" textlink="">
      <xdr:nvSpPr>
        <xdr:cNvPr id="327" name="Rectangle 326">
          <a:extLst>
            <a:ext uri="{FF2B5EF4-FFF2-40B4-BE49-F238E27FC236}">
              <a16:creationId xmlns:a16="http://schemas.microsoft.com/office/drawing/2014/main" id="{44D4447A-2076-49C5-9864-E81B58DE76C7}"/>
            </a:ext>
          </a:extLst>
        </xdr:cNvPr>
        <xdr:cNvSpPr/>
      </xdr:nvSpPr>
      <xdr:spPr>
        <a:xfrm>
          <a:off x="2299607" y="8377464"/>
          <a:ext cx="0" cy="552450"/>
        </a:xfrm>
        <a:prstGeom prst="rect">
          <a:avLst/>
        </a:prstGeom>
        <a:solidFill>
          <a:srgbClr val="FF000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Dual Maintenence for Master Data</a:t>
          </a:r>
        </a:p>
      </xdr:txBody>
    </xdr:sp>
    <xdr:clientData/>
  </xdr:twoCellAnchor>
  <xdr:twoCellAnchor>
    <xdr:from>
      <xdr:col>2</xdr:col>
      <xdr:colOff>0</xdr:colOff>
      <xdr:row>15</xdr:row>
      <xdr:rowOff>693815</xdr:rowOff>
    </xdr:from>
    <xdr:to>
      <xdr:col>2</xdr:col>
      <xdr:colOff>0</xdr:colOff>
      <xdr:row>15</xdr:row>
      <xdr:rowOff>1242455</xdr:rowOff>
    </xdr:to>
    <xdr:sp macro="" textlink="">
      <xdr:nvSpPr>
        <xdr:cNvPr id="328" name="Rectangle 327">
          <a:extLst>
            <a:ext uri="{FF2B5EF4-FFF2-40B4-BE49-F238E27FC236}">
              <a16:creationId xmlns:a16="http://schemas.microsoft.com/office/drawing/2014/main" id="{CC588223-CF78-42EC-9D68-F011F76EE66A}"/>
            </a:ext>
          </a:extLst>
        </xdr:cNvPr>
        <xdr:cNvSpPr/>
      </xdr:nvSpPr>
      <xdr:spPr>
        <a:xfrm>
          <a:off x="2299607" y="9036899"/>
          <a:ext cx="0" cy="542925"/>
        </a:xfrm>
        <a:prstGeom prst="rect">
          <a:avLst/>
        </a:prstGeom>
        <a:solidFill>
          <a:srgbClr val="0000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Business</a:t>
          </a:r>
          <a:r>
            <a:rPr lang="en-US" sz="1050" baseline="0">
              <a:solidFill>
                <a:schemeClr val="bg1"/>
              </a:solidFill>
            </a:rPr>
            <a:t> Cutover Activities</a:t>
          </a:r>
          <a:endParaRPr lang="en-US" sz="105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0</xdr:colOff>
      <xdr:row>15</xdr:row>
      <xdr:rowOff>74386</xdr:rowOff>
    </xdr:from>
    <xdr:to>
      <xdr:col>2</xdr:col>
      <xdr:colOff>0</xdr:colOff>
      <xdr:row>15</xdr:row>
      <xdr:rowOff>623026</xdr:rowOff>
    </xdr:to>
    <xdr:sp macro="" textlink="">
      <xdr:nvSpPr>
        <xdr:cNvPr id="329" name="Rectangle 328">
          <a:extLst>
            <a:ext uri="{FF2B5EF4-FFF2-40B4-BE49-F238E27FC236}">
              <a16:creationId xmlns:a16="http://schemas.microsoft.com/office/drawing/2014/main" id="{CDEB0666-D768-4708-80D7-EFF8A5635C84}"/>
            </a:ext>
          </a:extLst>
        </xdr:cNvPr>
        <xdr:cNvSpPr/>
      </xdr:nvSpPr>
      <xdr:spPr>
        <a:xfrm>
          <a:off x="2299607" y="8415565"/>
          <a:ext cx="0" cy="552450"/>
        </a:xfrm>
        <a:prstGeom prst="rect">
          <a:avLst/>
        </a:prstGeom>
        <a:solidFill>
          <a:srgbClr val="7030A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15</xdr:row>
      <xdr:rowOff>58419</xdr:rowOff>
    </xdr:from>
    <xdr:to>
      <xdr:col>2</xdr:col>
      <xdr:colOff>0</xdr:colOff>
      <xdr:row>15</xdr:row>
      <xdr:rowOff>607059</xdr:rowOff>
    </xdr:to>
    <xdr:sp macro="" textlink="">
      <xdr:nvSpPr>
        <xdr:cNvPr id="330" name="Rectangle 329">
          <a:extLst>
            <a:ext uri="{FF2B5EF4-FFF2-40B4-BE49-F238E27FC236}">
              <a16:creationId xmlns:a16="http://schemas.microsoft.com/office/drawing/2014/main" id="{4E50312A-B582-44E4-9533-7AD9071965B8}"/>
            </a:ext>
          </a:extLst>
        </xdr:cNvPr>
        <xdr:cNvSpPr/>
      </xdr:nvSpPr>
      <xdr:spPr>
        <a:xfrm>
          <a:off x="2299607" y="8395788"/>
          <a:ext cx="0" cy="552450"/>
        </a:xfrm>
        <a:prstGeom prst="rect">
          <a:avLst/>
        </a:prstGeom>
        <a:solidFill>
          <a:srgbClr val="7030A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15</xdr:row>
      <xdr:rowOff>20319</xdr:rowOff>
    </xdr:from>
    <xdr:to>
      <xdr:col>2</xdr:col>
      <xdr:colOff>0</xdr:colOff>
      <xdr:row>15</xdr:row>
      <xdr:rowOff>568959</xdr:rowOff>
    </xdr:to>
    <xdr:sp macro="" textlink="">
      <xdr:nvSpPr>
        <xdr:cNvPr id="331" name="Rectangle 330">
          <a:extLst>
            <a:ext uri="{FF2B5EF4-FFF2-40B4-BE49-F238E27FC236}">
              <a16:creationId xmlns:a16="http://schemas.microsoft.com/office/drawing/2014/main" id="{322857B6-AC82-4AEF-99DB-21231543BF56}"/>
            </a:ext>
          </a:extLst>
        </xdr:cNvPr>
        <xdr:cNvSpPr/>
      </xdr:nvSpPr>
      <xdr:spPr>
        <a:xfrm>
          <a:off x="2299607" y="8357688"/>
          <a:ext cx="0" cy="552450"/>
        </a:xfrm>
        <a:prstGeom prst="rect">
          <a:avLst/>
        </a:prstGeom>
        <a:solidFill>
          <a:srgbClr val="7030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15</xdr:row>
      <xdr:rowOff>693815</xdr:rowOff>
    </xdr:from>
    <xdr:to>
      <xdr:col>2</xdr:col>
      <xdr:colOff>0</xdr:colOff>
      <xdr:row>15</xdr:row>
      <xdr:rowOff>1242455</xdr:rowOff>
    </xdr:to>
    <xdr:sp macro="" textlink="">
      <xdr:nvSpPr>
        <xdr:cNvPr id="332" name="Rectangle 331">
          <a:extLst>
            <a:ext uri="{FF2B5EF4-FFF2-40B4-BE49-F238E27FC236}">
              <a16:creationId xmlns:a16="http://schemas.microsoft.com/office/drawing/2014/main" id="{90E2BE4E-DAF9-4E9B-A001-66076144E10B}"/>
            </a:ext>
          </a:extLst>
        </xdr:cNvPr>
        <xdr:cNvSpPr/>
      </xdr:nvSpPr>
      <xdr:spPr>
        <a:xfrm>
          <a:off x="2299607" y="9036899"/>
          <a:ext cx="0" cy="542925"/>
        </a:xfrm>
        <a:prstGeom prst="rect">
          <a:avLst/>
        </a:prstGeom>
        <a:solidFill>
          <a:srgbClr val="0000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 baseline="0">
              <a:solidFill>
                <a:schemeClr val="bg1"/>
              </a:solidFill>
            </a:rPr>
            <a:t>Communicate Production Cutover Results  (Check with Mike)</a:t>
          </a:r>
          <a:endParaRPr lang="en-US" sz="1050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47234</xdr:colOff>
      <xdr:row>15</xdr:row>
      <xdr:rowOff>981828</xdr:rowOff>
    </xdr:from>
    <xdr:to>
      <xdr:col>12</xdr:col>
      <xdr:colOff>1095977</xdr:colOff>
      <xdr:row>15</xdr:row>
      <xdr:rowOff>1210428</xdr:rowOff>
    </xdr:to>
    <xdr:sp macro="" textlink="">
      <xdr:nvSpPr>
        <xdr:cNvPr id="334" name="Rectangle 333">
          <a:extLst>
            <a:ext uri="{FF2B5EF4-FFF2-40B4-BE49-F238E27FC236}">
              <a16:creationId xmlns:a16="http://schemas.microsoft.com/office/drawing/2014/main" id="{75454764-D507-4E7B-8416-6D656E60A8A2}"/>
            </a:ext>
          </a:extLst>
        </xdr:cNvPr>
        <xdr:cNvSpPr/>
      </xdr:nvSpPr>
      <xdr:spPr>
        <a:xfrm>
          <a:off x="10143734" y="11739475"/>
          <a:ext cx="2158125" cy="2286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175">
          <a:noFill/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Quick</a:t>
          </a:r>
          <a:r>
            <a:rPr lang="en-US" sz="1050" baseline="0">
              <a:solidFill>
                <a:sysClr val="windowText" lastClr="000000"/>
              </a:solidFill>
            </a:rPr>
            <a:t> Start Guides</a:t>
          </a:r>
          <a:endParaRPr 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51</xdr:col>
      <xdr:colOff>73913</xdr:colOff>
      <xdr:row>14</xdr:row>
      <xdr:rowOff>372773</xdr:rowOff>
    </xdr:from>
    <xdr:to>
      <xdr:col>51</xdr:col>
      <xdr:colOff>988313</xdr:colOff>
      <xdr:row>14</xdr:row>
      <xdr:rowOff>601373</xdr:rowOff>
    </xdr:to>
    <xdr:sp macro="" textlink="">
      <xdr:nvSpPr>
        <xdr:cNvPr id="336" name="Rectangle 335">
          <a:extLst>
            <a:ext uri="{FF2B5EF4-FFF2-40B4-BE49-F238E27FC236}">
              <a16:creationId xmlns:a16="http://schemas.microsoft.com/office/drawing/2014/main" id="{9080628B-D9C2-4856-8CFE-5B6C59923051}"/>
            </a:ext>
          </a:extLst>
        </xdr:cNvPr>
        <xdr:cNvSpPr/>
      </xdr:nvSpPr>
      <xdr:spPr>
        <a:xfrm>
          <a:off x="20879234" y="7446582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14</xdr:row>
      <xdr:rowOff>66882</xdr:rowOff>
    </xdr:from>
    <xdr:to>
      <xdr:col>51</xdr:col>
      <xdr:colOff>988313</xdr:colOff>
      <xdr:row>14</xdr:row>
      <xdr:rowOff>295482</xdr:rowOff>
    </xdr:to>
    <xdr:sp macro="" textlink="">
      <xdr:nvSpPr>
        <xdr:cNvPr id="337" name="Rectangle 336">
          <a:extLst>
            <a:ext uri="{FF2B5EF4-FFF2-40B4-BE49-F238E27FC236}">
              <a16:creationId xmlns:a16="http://schemas.microsoft.com/office/drawing/2014/main" id="{6FB9290E-802D-49C8-A74F-9DE3FE5286FD}"/>
            </a:ext>
          </a:extLst>
        </xdr:cNvPr>
        <xdr:cNvSpPr/>
      </xdr:nvSpPr>
      <xdr:spPr>
        <a:xfrm>
          <a:off x="20879234" y="7140691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14</xdr:row>
      <xdr:rowOff>683426</xdr:rowOff>
    </xdr:from>
    <xdr:to>
      <xdr:col>51</xdr:col>
      <xdr:colOff>988313</xdr:colOff>
      <xdr:row>14</xdr:row>
      <xdr:rowOff>912026</xdr:rowOff>
    </xdr:to>
    <xdr:sp macro="" textlink="">
      <xdr:nvSpPr>
        <xdr:cNvPr id="342" name="Rectangle 341">
          <a:extLst>
            <a:ext uri="{FF2B5EF4-FFF2-40B4-BE49-F238E27FC236}">
              <a16:creationId xmlns:a16="http://schemas.microsoft.com/office/drawing/2014/main" id="{6FEFF6C8-234C-413C-BC00-0A765B16091D}"/>
            </a:ext>
          </a:extLst>
        </xdr:cNvPr>
        <xdr:cNvSpPr/>
      </xdr:nvSpPr>
      <xdr:spPr>
        <a:xfrm>
          <a:off x="20879234" y="7759140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14</xdr:row>
      <xdr:rowOff>998842</xdr:rowOff>
    </xdr:from>
    <xdr:to>
      <xdr:col>51</xdr:col>
      <xdr:colOff>988313</xdr:colOff>
      <xdr:row>14</xdr:row>
      <xdr:rowOff>1227442</xdr:rowOff>
    </xdr:to>
    <xdr:sp macro="" textlink="">
      <xdr:nvSpPr>
        <xdr:cNvPr id="345" name="Rectangle 344">
          <a:extLst>
            <a:ext uri="{FF2B5EF4-FFF2-40B4-BE49-F238E27FC236}">
              <a16:creationId xmlns:a16="http://schemas.microsoft.com/office/drawing/2014/main" id="{C35FF089-7B9D-4FC3-BC87-87BA8CA9C2F4}"/>
            </a:ext>
          </a:extLst>
        </xdr:cNvPr>
        <xdr:cNvSpPr/>
      </xdr:nvSpPr>
      <xdr:spPr>
        <a:xfrm>
          <a:off x="20879234" y="8076461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15</xdr:row>
      <xdr:rowOff>368963</xdr:rowOff>
    </xdr:from>
    <xdr:to>
      <xdr:col>51</xdr:col>
      <xdr:colOff>988313</xdr:colOff>
      <xdr:row>15</xdr:row>
      <xdr:rowOff>597563</xdr:rowOff>
    </xdr:to>
    <xdr:sp macro="" textlink="">
      <xdr:nvSpPr>
        <xdr:cNvPr id="346" name="Rectangle 345">
          <a:extLst>
            <a:ext uri="{FF2B5EF4-FFF2-40B4-BE49-F238E27FC236}">
              <a16:creationId xmlns:a16="http://schemas.microsoft.com/office/drawing/2014/main" id="{A0326A43-9C25-4F66-8C8C-4F0B292AE76F}"/>
            </a:ext>
          </a:extLst>
        </xdr:cNvPr>
        <xdr:cNvSpPr/>
      </xdr:nvSpPr>
      <xdr:spPr>
        <a:xfrm>
          <a:off x="20879234" y="8706332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15</xdr:row>
      <xdr:rowOff>63072</xdr:rowOff>
    </xdr:from>
    <xdr:to>
      <xdr:col>51</xdr:col>
      <xdr:colOff>988313</xdr:colOff>
      <xdr:row>15</xdr:row>
      <xdr:rowOff>291672</xdr:rowOff>
    </xdr:to>
    <xdr:sp macro="" textlink="">
      <xdr:nvSpPr>
        <xdr:cNvPr id="347" name="Rectangle 346">
          <a:extLst>
            <a:ext uri="{FF2B5EF4-FFF2-40B4-BE49-F238E27FC236}">
              <a16:creationId xmlns:a16="http://schemas.microsoft.com/office/drawing/2014/main" id="{8097B68E-8CBF-4D83-A2B3-DA873EE5734E}"/>
            </a:ext>
          </a:extLst>
        </xdr:cNvPr>
        <xdr:cNvSpPr/>
      </xdr:nvSpPr>
      <xdr:spPr>
        <a:xfrm>
          <a:off x="20879234" y="8400441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15</xdr:row>
      <xdr:rowOff>683426</xdr:rowOff>
    </xdr:from>
    <xdr:to>
      <xdr:col>51</xdr:col>
      <xdr:colOff>988313</xdr:colOff>
      <xdr:row>15</xdr:row>
      <xdr:rowOff>912026</xdr:rowOff>
    </xdr:to>
    <xdr:sp macro="" textlink="">
      <xdr:nvSpPr>
        <xdr:cNvPr id="350" name="Rectangle 349">
          <a:extLst>
            <a:ext uri="{FF2B5EF4-FFF2-40B4-BE49-F238E27FC236}">
              <a16:creationId xmlns:a16="http://schemas.microsoft.com/office/drawing/2014/main" id="{955EB4AD-7A0A-4941-A5E7-E74A5521FA8B}"/>
            </a:ext>
          </a:extLst>
        </xdr:cNvPr>
        <xdr:cNvSpPr/>
      </xdr:nvSpPr>
      <xdr:spPr>
        <a:xfrm>
          <a:off x="20879234" y="9024605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15</xdr:row>
      <xdr:rowOff>999794</xdr:rowOff>
    </xdr:from>
    <xdr:to>
      <xdr:col>51</xdr:col>
      <xdr:colOff>988313</xdr:colOff>
      <xdr:row>15</xdr:row>
      <xdr:rowOff>1228394</xdr:rowOff>
    </xdr:to>
    <xdr:sp macro="" textlink="">
      <xdr:nvSpPr>
        <xdr:cNvPr id="351" name="Rectangle 350">
          <a:extLst>
            <a:ext uri="{FF2B5EF4-FFF2-40B4-BE49-F238E27FC236}">
              <a16:creationId xmlns:a16="http://schemas.microsoft.com/office/drawing/2014/main" id="{3042EF0E-11BF-429D-8A3A-A7147CD753FF}"/>
            </a:ext>
          </a:extLst>
        </xdr:cNvPr>
        <xdr:cNvSpPr/>
      </xdr:nvSpPr>
      <xdr:spPr>
        <a:xfrm>
          <a:off x="20879234" y="9342878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16</xdr:row>
      <xdr:rowOff>372773</xdr:rowOff>
    </xdr:from>
    <xdr:to>
      <xdr:col>51</xdr:col>
      <xdr:colOff>988313</xdr:colOff>
      <xdr:row>16</xdr:row>
      <xdr:rowOff>601373</xdr:rowOff>
    </xdr:to>
    <xdr:sp macro="" textlink="">
      <xdr:nvSpPr>
        <xdr:cNvPr id="352" name="Rectangle 351">
          <a:extLst>
            <a:ext uri="{FF2B5EF4-FFF2-40B4-BE49-F238E27FC236}">
              <a16:creationId xmlns:a16="http://schemas.microsoft.com/office/drawing/2014/main" id="{D6727160-2913-4046-AD58-21DFEC48B64E}"/>
            </a:ext>
          </a:extLst>
        </xdr:cNvPr>
        <xdr:cNvSpPr/>
      </xdr:nvSpPr>
      <xdr:spPr>
        <a:xfrm>
          <a:off x="20879234" y="9977511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16</xdr:row>
      <xdr:rowOff>55452</xdr:rowOff>
    </xdr:from>
    <xdr:to>
      <xdr:col>51</xdr:col>
      <xdr:colOff>988313</xdr:colOff>
      <xdr:row>16</xdr:row>
      <xdr:rowOff>284052</xdr:rowOff>
    </xdr:to>
    <xdr:sp macro="" textlink="">
      <xdr:nvSpPr>
        <xdr:cNvPr id="353" name="Rectangle 352">
          <a:extLst>
            <a:ext uri="{FF2B5EF4-FFF2-40B4-BE49-F238E27FC236}">
              <a16:creationId xmlns:a16="http://schemas.microsoft.com/office/drawing/2014/main" id="{1AA71B42-E9E5-48F4-AD48-3F61EAF4C32E}"/>
            </a:ext>
          </a:extLst>
        </xdr:cNvPr>
        <xdr:cNvSpPr/>
      </xdr:nvSpPr>
      <xdr:spPr>
        <a:xfrm>
          <a:off x="20879234" y="9665905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16</xdr:row>
      <xdr:rowOff>683426</xdr:rowOff>
    </xdr:from>
    <xdr:to>
      <xdr:col>51</xdr:col>
      <xdr:colOff>988313</xdr:colOff>
      <xdr:row>16</xdr:row>
      <xdr:rowOff>912026</xdr:rowOff>
    </xdr:to>
    <xdr:sp macro="" textlink="">
      <xdr:nvSpPr>
        <xdr:cNvPr id="354" name="Rectangle 353">
          <a:extLst>
            <a:ext uri="{FF2B5EF4-FFF2-40B4-BE49-F238E27FC236}">
              <a16:creationId xmlns:a16="http://schemas.microsoft.com/office/drawing/2014/main" id="{AC394F73-12D7-498F-BC23-4F7B1348A4D8}"/>
            </a:ext>
          </a:extLst>
        </xdr:cNvPr>
        <xdr:cNvSpPr/>
      </xdr:nvSpPr>
      <xdr:spPr>
        <a:xfrm>
          <a:off x="20879234" y="10290069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8</xdr:col>
      <xdr:colOff>20555</xdr:colOff>
      <xdr:row>15</xdr:row>
      <xdr:rowOff>964684</xdr:rowOff>
    </xdr:from>
    <xdr:to>
      <xdr:col>8</xdr:col>
      <xdr:colOff>1026395</xdr:colOff>
      <xdr:row>15</xdr:row>
      <xdr:rowOff>1207253</xdr:rowOff>
    </xdr:to>
    <xdr:sp macro="" textlink="">
      <xdr:nvSpPr>
        <xdr:cNvPr id="356" name="Rectangle 355">
          <a:extLst>
            <a:ext uri="{FF2B5EF4-FFF2-40B4-BE49-F238E27FC236}">
              <a16:creationId xmlns:a16="http://schemas.microsoft.com/office/drawing/2014/main" id="{C4B980A5-BBCB-4641-BC82-252AEE7C0F25}"/>
            </a:ext>
          </a:extLst>
        </xdr:cNvPr>
        <xdr:cNvSpPr/>
      </xdr:nvSpPr>
      <xdr:spPr>
        <a:xfrm>
          <a:off x="6788908" y="11722331"/>
          <a:ext cx="1005840" cy="242569"/>
        </a:xfrm>
        <a:prstGeom prst="rect">
          <a:avLst/>
        </a:prstGeom>
        <a:solidFill>
          <a:schemeClr val="bg1"/>
        </a:solidFill>
        <a:ln w="3175">
          <a:solidFill>
            <a:srgbClr val="00B05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marL="0" indent="0" algn="ctr"/>
          <a:r>
            <a:rPr lang="en-U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Trg Reminder</a:t>
          </a:r>
        </a:p>
      </xdr:txBody>
    </xdr:sp>
    <xdr:clientData/>
  </xdr:twoCellAnchor>
  <xdr:twoCellAnchor>
    <xdr:from>
      <xdr:col>9</xdr:col>
      <xdr:colOff>40847</xdr:colOff>
      <xdr:row>15</xdr:row>
      <xdr:rowOff>292853</xdr:rowOff>
    </xdr:from>
    <xdr:to>
      <xdr:col>9</xdr:col>
      <xdr:colOff>1046687</xdr:colOff>
      <xdr:row>15</xdr:row>
      <xdr:rowOff>1207253</xdr:rowOff>
    </xdr:to>
    <xdr:sp macro="" textlink="">
      <xdr:nvSpPr>
        <xdr:cNvPr id="359" name="Rectangle 358">
          <a:extLst>
            <a:ext uri="{FF2B5EF4-FFF2-40B4-BE49-F238E27FC236}">
              <a16:creationId xmlns:a16="http://schemas.microsoft.com/office/drawing/2014/main" id="{3CFDB2E6-9EE2-4BF6-BAC4-4F33D28C5AD3}"/>
            </a:ext>
          </a:extLst>
        </xdr:cNvPr>
        <xdr:cNvSpPr/>
      </xdr:nvSpPr>
      <xdr:spPr>
        <a:xfrm>
          <a:off x="7918582" y="11050500"/>
          <a:ext cx="1005840" cy="914400"/>
        </a:xfrm>
        <a:prstGeom prst="rect">
          <a:avLst/>
        </a:prstGeom>
        <a:solidFill>
          <a:srgbClr val="CC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marL="0" indent="0" algn="ctr"/>
          <a:r>
            <a:rPr lang="en-U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Wave 2 Trg</a:t>
          </a:r>
        </a:p>
        <a:p>
          <a:pPr marL="0" indent="0" algn="ctr"/>
          <a:endParaRPr lang="en-US" sz="105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n-U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US, Latam</a:t>
          </a:r>
        </a:p>
      </xdr:txBody>
    </xdr:sp>
    <xdr:clientData/>
  </xdr:twoCellAnchor>
  <xdr:twoCellAnchor>
    <xdr:from>
      <xdr:col>11</xdr:col>
      <xdr:colOff>48334</xdr:colOff>
      <xdr:row>15</xdr:row>
      <xdr:rowOff>47010</xdr:rowOff>
    </xdr:from>
    <xdr:to>
      <xdr:col>11</xdr:col>
      <xdr:colOff>1054174</xdr:colOff>
      <xdr:row>15</xdr:row>
      <xdr:rowOff>504210</xdr:rowOff>
    </xdr:to>
    <xdr:sp macro="" textlink="">
      <xdr:nvSpPr>
        <xdr:cNvPr id="362" name="Rectangle 361">
          <a:extLst>
            <a:ext uri="{FF2B5EF4-FFF2-40B4-BE49-F238E27FC236}">
              <a16:creationId xmlns:a16="http://schemas.microsoft.com/office/drawing/2014/main" id="{D9E7E964-5733-4639-984D-DAB639EBFD26}"/>
            </a:ext>
          </a:extLst>
        </xdr:cNvPr>
        <xdr:cNvSpPr/>
      </xdr:nvSpPr>
      <xdr:spPr>
        <a:xfrm>
          <a:off x="10144834" y="10804657"/>
          <a:ext cx="1005840" cy="4572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Tip of the week</a:t>
          </a:r>
        </a:p>
      </xdr:txBody>
    </xdr:sp>
    <xdr:clientData/>
  </xdr:twoCellAnchor>
  <xdr:twoCellAnchor>
    <xdr:from>
      <xdr:col>2</xdr:col>
      <xdr:colOff>0</xdr:colOff>
      <xdr:row>16</xdr:row>
      <xdr:rowOff>693815</xdr:rowOff>
    </xdr:from>
    <xdr:to>
      <xdr:col>2</xdr:col>
      <xdr:colOff>0</xdr:colOff>
      <xdr:row>16</xdr:row>
      <xdr:rowOff>1242455</xdr:rowOff>
    </xdr:to>
    <xdr:sp macro="" textlink="">
      <xdr:nvSpPr>
        <xdr:cNvPr id="366" name="Rectangle 365">
          <a:extLst>
            <a:ext uri="{FF2B5EF4-FFF2-40B4-BE49-F238E27FC236}">
              <a16:creationId xmlns:a16="http://schemas.microsoft.com/office/drawing/2014/main" id="{F309C164-0D1B-44E3-8E8D-378F7AFEECD4}"/>
            </a:ext>
          </a:extLst>
        </xdr:cNvPr>
        <xdr:cNvSpPr/>
      </xdr:nvSpPr>
      <xdr:spPr>
        <a:xfrm>
          <a:off x="2299607" y="10302363"/>
          <a:ext cx="0" cy="314325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Specific Go-Live Instrutions</a:t>
          </a:r>
        </a:p>
      </xdr:txBody>
    </xdr:sp>
    <xdr:clientData/>
  </xdr:twoCellAnchor>
  <xdr:twoCellAnchor>
    <xdr:from>
      <xdr:col>2</xdr:col>
      <xdr:colOff>0</xdr:colOff>
      <xdr:row>16</xdr:row>
      <xdr:rowOff>1349439</xdr:rowOff>
    </xdr:from>
    <xdr:to>
      <xdr:col>2</xdr:col>
      <xdr:colOff>0</xdr:colOff>
      <xdr:row>16</xdr:row>
      <xdr:rowOff>1898079</xdr:rowOff>
    </xdr:to>
    <xdr:sp macro="" textlink="">
      <xdr:nvSpPr>
        <xdr:cNvPr id="367" name="Rectangle 366">
          <a:extLst>
            <a:ext uri="{FF2B5EF4-FFF2-40B4-BE49-F238E27FC236}">
              <a16:creationId xmlns:a16="http://schemas.microsoft.com/office/drawing/2014/main" id="{72DFDD41-8AF4-445A-8F28-7363F85D372B}"/>
            </a:ext>
          </a:extLst>
        </xdr:cNvPr>
        <xdr:cNvSpPr/>
      </xdr:nvSpPr>
      <xdr:spPr>
        <a:xfrm>
          <a:off x="2299607" y="10616992"/>
          <a:ext cx="0" cy="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Blackout Period Restrictions</a:t>
          </a:r>
        </a:p>
      </xdr:txBody>
    </xdr:sp>
    <xdr:clientData/>
  </xdr:twoCellAnchor>
  <xdr:twoCellAnchor>
    <xdr:from>
      <xdr:col>2</xdr:col>
      <xdr:colOff>0</xdr:colOff>
      <xdr:row>16</xdr:row>
      <xdr:rowOff>693815</xdr:rowOff>
    </xdr:from>
    <xdr:to>
      <xdr:col>2</xdr:col>
      <xdr:colOff>0</xdr:colOff>
      <xdr:row>16</xdr:row>
      <xdr:rowOff>1242455</xdr:rowOff>
    </xdr:to>
    <xdr:sp macro="" textlink="">
      <xdr:nvSpPr>
        <xdr:cNvPr id="368" name="Rectangle 367">
          <a:extLst>
            <a:ext uri="{FF2B5EF4-FFF2-40B4-BE49-F238E27FC236}">
              <a16:creationId xmlns:a16="http://schemas.microsoft.com/office/drawing/2014/main" id="{88456855-C3B0-4418-8A20-38222538F713}"/>
            </a:ext>
          </a:extLst>
        </xdr:cNvPr>
        <xdr:cNvSpPr/>
      </xdr:nvSpPr>
      <xdr:spPr>
        <a:xfrm>
          <a:off x="2299607" y="10302363"/>
          <a:ext cx="0" cy="314325"/>
        </a:xfrm>
        <a:prstGeom prst="rect">
          <a:avLst/>
        </a:prstGeom>
        <a:solidFill>
          <a:srgbClr val="0000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Business</a:t>
          </a:r>
          <a:r>
            <a:rPr lang="en-US" sz="1050" baseline="0">
              <a:solidFill>
                <a:schemeClr val="bg1"/>
              </a:solidFill>
            </a:rPr>
            <a:t> Cutover Activities</a:t>
          </a:r>
          <a:endParaRPr lang="en-US" sz="105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0</xdr:colOff>
      <xdr:row>16</xdr:row>
      <xdr:rowOff>693815</xdr:rowOff>
    </xdr:from>
    <xdr:to>
      <xdr:col>2</xdr:col>
      <xdr:colOff>0</xdr:colOff>
      <xdr:row>16</xdr:row>
      <xdr:rowOff>1242455</xdr:rowOff>
    </xdr:to>
    <xdr:sp macro="" textlink="">
      <xdr:nvSpPr>
        <xdr:cNvPr id="369" name="Rectangle 368">
          <a:extLst>
            <a:ext uri="{FF2B5EF4-FFF2-40B4-BE49-F238E27FC236}">
              <a16:creationId xmlns:a16="http://schemas.microsoft.com/office/drawing/2014/main" id="{0163E2A2-4D82-43A2-94DA-B96574AE95EE}"/>
            </a:ext>
          </a:extLst>
        </xdr:cNvPr>
        <xdr:cNvSpPr/>
      </xdr:nvSpPr>
      <xdr:spPr>
        <a:xfrm>
          <a:off x="2299607" y="10302363"/>
          <a:ext cx="0" cy="314325"/>
        </a:xfrm>
        <a:prstGeom prst="rect">
          <a:avLst/>
        </a:prstGeom>
        <a:solidFill>
          <a:srgbClr val="0000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 baseline="0">
              <a:solidFill>
                <a:schemeClr val="bg1"/>
              </a:solidFill>
            </a:rPr>
            <a:t>Communicate Production Cutover Results  (Check with Mike)</a:t>
          </a:r>
          <a:endParaRPr lang="en-US" sz="105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0</xdr:colOff>
      <xdr:row>18</xdr:row>
      <xdr:rowOff>18143</xdr:rowOff>
    </xdr:from>
    <xdr:to>
      <xdr:col>2</xdr:col>
      <xdr:colOff>0</xdr:colOff>
      <xdr:row>18</xdr:row>
      <xdr:rowOff>566783</xdr:rowOff>
    </xdr:to>
    <xdr:sp macro="" textlink="">
      <xdr:nvSpPr>
        <xdr:cNvPr id="370" name="Rectangle 369">
          <a:extLst>
            <a:ext uri="{FF2B5EF4-FFF2-40B4-BE49-F238E27FC236}">
              <a16:creationId xmlns:a16="http://schemas.microsoft.com/office/drawing/2014/main" id="{EAB8A5A3-55D3-4AB8-97B8-10BC96DC3C10}"/>
            </a:ext>
          </a:extLst>
        </xdr:cNvPr>
        <xdr:cNvSpPr/>
      </xdr:nvSpPr>
      <xdr:spPr>
        <a:xfrm>
          <a:off x="2299607" y="10717167"/>
          <a:ext cx="0" cy="542925"/>
        </a:xfrm>
        <a:prstGeom prst="rect">
          <a:avLst/>
        </a:prstGeom>
        <a:solidFill>
          <a:srgbClr val="FFFF0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UAT Communication</a:t>
          </a:r>
        </a:p>
      </xdr:txBody>
    </xdr:sp>
    <xdr:clientData/>
  </xdr:twoCellAnchor>
  <xdr:twoCellAnchor>
    <xdr:from>
      <xdr:col>2</xdr:col>
      <xdr:colOff>0</xdr:colOff>
      <xdr:row>18</xdr:row>
      <xdr:rowOff>18143</xdr:rowOff>
    </xdr:from>
    <xdr:to>
      <xdr:col>2</xdr:col>
      <xdr:colOff>0</xdr:colOff>
      <xdr:row>18</xdr:row>
      <xdr:rowOff>566783</xdr:rowOff>
    </xdr:to>
    <xdr:sp macro="" textlink="">
      <xdr:nvSpPr>
        <xdr:cNvPr id="371" name="Rectangle 370">
          <a:extLst>
            <a:ext uri="{FF2B5EF4-FFF2-40B4-BE49-F238E27FC236}">
              <a16:creationId xmlns:a16="http://schemas.microsoft.com/office/drawing/2014/main" id="{92FCB885-0834-4EF3-8077-34AA3EA0B7A2}"/>
            </a:ext>
          </a:extLst>
        </xdr:cNvPr>
        <xdr:cNvSpPr/>
      </xdr:nvSpPr>
      <xdr:spPr>
        <a:xfrm>
          <a:off x="2299607" y="10717167"/>
          <a:ext cx="0" cy="542925"/>
        </a:xfrm>
        <a:prstGeom prst="rect">
          <a:avLst/>
        </a:prstGeom>
        <a:solidFill>
          <a:srgbClr val="CCEC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Business</a:t>
          </a:r>
          <a:r>
            <a:rPr lang="en-US" sz="1050" baseline="0">
              <a:solidFill>
                <a:sysClr val="windowText" lastClr="000000"/>
              </a:solidFill>
            </a:rPr>
            <a:t> UAT Planning</a:t>
          </a:r>
          <a:endParaRPr 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18</xdr:row>
      <xdr:rowOff>1266009</xdr:rowOff>
    </xdr:from>
    <xdr:to>
      <xdr:col>2</xdr:col>
      <xdr:colOff>0</xdr:colOff>
      <xdr:row>18</xdr:row>
      <xdr:rowOff>1814649</xdr:rowOff>
    </xdr:to>
    <xdr:sp macro="" textlink="">
      <xdr:nvSpPr>
        <xdr:cNvPr id="372" name="Rectangle 371">
          <a:extLst>
            <a:ext uri="{FF2B5EF4-FFF2-40B4-BE49-F238E27FC236}">
              <a16:creationId xmlns:a16="http://schemas.microsoft.com/office/drawing/2014/main" id="{2A7854D6-893E-42EA-868C-ADFBE6932687}"/>
            </a:ext>
          </a:extLst>
        </xdr:cNvPr>
        <xdr:cNvSpPr/>
      </xdr:nvSpPr>
      <xdr:spPr>
        <a:xfrm>
          <a:off x="2299607" y="11963128"/>
          <a:ext cx="0" cy="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Blackout</a:t>
          </a:r>
          <a:r>
            <a:rPr lang="en-US" sz="1050" baseline="0">
              <a:solidFill>
                <a:schemeClr val="bg1"/>
              </a:solidFill>
            </a:rPr>
            <a:t> Period Restrictions</a:t>
          </a:r>
          <a:endParaRPr lang="en-US" sz="105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0</xdr:colOff>
      <xdr:row>18</xdr:row>
      <xdr:rowOff>634910</xdr:rowOff>
    </xdr:from>
    <xdr:to>
      <xdr:col>2</xdr:col>
      <xdr:colOff>0</xdr:colOff>
      <xdr:row>18</xdr:row>
      <xdr:rowOff>1183550</xdr:rowOff>
    </xdr:to>
    <xdr:sp macro="" textlink="">
      <xdr:nvSpPr>
        <xdr:cNvPr id="375" name="Rectangle 374">
          <a:extLst>
            <a:ext uri="{FF2B5EF4-FFF2-40B4-BE49-F238E27FC236}">
              <a16:creationId xmlns:a16="http://schemas.microsoft.com/office/drawing/2014/main" id="{7C1500F7-35E8-41F6-8DCB-4A9A28449649}"/>
            </a:ext>
          </a:extLst>
        </xdr:cNvPr>
        <xdr:cNvSpPr/>
      </xdr:nvSpPr>
      <xdr:spPr>
        <a:xfrm>
          <a:off x="2299607" y="11326314"/>
          <a:ext cx="0" cy="552450"/>
        </a:xfrm>
        <a:prstGeom prst="rect">
          <a:avLst/>
        </a:prstGeom>
        <a:solidFill>
          <a:srgbClr val="FF000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Dual Maintenence for Master Data</a:t>
          </a:r>
        </a:p>
      </xdr:txBody>
    </xdr:sp>
    <xdr:clientData/>
  </xdr:twoCellAnchor>
  <xdr:twoCellAnchor>
    <xdr:from>
      <xdr:col>2</xdr:col>
      <xdr:colOff>0</xdr:colOff>
      <xdr:row>18</xdr:row>
      <xdr:rowOff>1266009</xdr:rowOff>
    </xdr:from>
    <xdr:to>
      <xdr:col>2</xdr:col>
      <xdr:colOff>0</xdr:colOff>
      <xdr:row>18</xdr:row>
      <xdr:rowOff>1814649</xdr:rowOff>
    </xdr:to>
    <xdr:sp macro="" textlink="">
      <xdr:nvSpPr>
        <xdr:cNvPr id="378" name="Rectangle 377">
          <a:extLst>
            <a:ext uri="{FF2B5EF4-FFF2-40B4-BE49-F238E27FC236}">
              <a16:creationId xmlns:a16="http://schemas.microsoft.com/office/drawing/2014/main" id="{013F6B01-635F-476B-9051-E7026A3FDF01}"/>
            </a:ext>
          </a:extLst>
        </xdr:cNvPr>
        <xdr:cNvSpPr/>
      </xdr:nvSpPr>
      <xdr:spPr>
        <a:xfrm>
          <a:off x="2299607" y="11963128"/>
          <a:ext cx="0" cy="0"/>
        </a:xfrm>
        <a:prstGeom prst="rect">
          <a:avLst/>
        </a:prstGeom>
        <a:solidFill>
          <a:srgbClr val="0000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Business</a:t>
          </a:r>
          <a:r>
            <a:rPr lang="en-US" sz="1050" baseline="0">
              <a:solidFill>
                <a:schemeClr val="bg1"/>
              </a:solidFill>
            </a:rPr>
            <a:t> Cutover Activities</a:t>
          </a:r>
          <a:endParaRPr lang="en-US" sz="105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0</xdr:colOff>
      <xdr:row>18</xdr:row>
      <xdr:rowOff>18143</xdr:rowOff>
    </xdr:from>
    <xdr:to>
      <xdr:col>2</xdr:col>
      <xdr:colOff>0</xdr:colOff>
      <xdr:row>18</xdr:row>
      <xdr:rowOff>566783</xdr:rowOff>
    </xdr:to>
    <xdr:sp macro="" textlink="">
      <xdr:nvSpPr>
        <xdr:cNvPr id="379" name="Rectangle 378">
          <a:extLst>
            <a:ext uri="{FF2B5EF4-FFF2-40B4-BE49-F238E27FC236}">
              <a16:creationId xmlns:a16="http://schemas.microsoft.com/office/drawing/2014/main" id="{33C32B9B-7B8B-476F-9C8C-8DE3D1DAC722}"/>
            </a:ext>
          </a:extLst>
        </xdr:cNvPr>
        <xdr:cNvSpPr/>
      </xdr:nvSpPr>
      <xdr:spPr>
        <a:xfrm>
          <a:off x="2299607" y="10717167"/>
          <a:ext cx="0" cy="542925"/>
        </a:xfrm>
        <a:prstGeom prst="rect">
          <a:avLst/>
        </a:prstGeom>
        <a:solidFill>
          <a:srgbClr val="7030A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18</xdr:row>
      <xdr:rowOff>634910</xdr:rowOff>
    </xdr:from>
    <xdr:to>
      <xdr:col>2</xdr:col>
      <xdr:colOff>0</xdr:colOff>
      <xdr:row>18</xdr:row>
      <xdr:rowOff>1183550</xdr:rowOff>
    </xdr:to>
    <xdr:sp macro="" textlink="">
      <xdr:nvSpPr>
        <xdr:cNvPr id="380" name="Rectangle 379">
          <a:extLst>
            <a:ext uri="{FF2B5EF4-FFF2-40B4-BE49-F238E27FC236}">
              <a16:creationId xmlns:a16="http://schemas.microsoft.com/office/drawing/2014/main" id="{02ADD8A8-2711-44D2-BE21-E77BC76A72AC}"/>
            </a:ext>
          </a:extLst>
        </xdr:cNvPr>
        <xdr:cNvSpPr/>
      </xdr:nvSpPr>
      <xdr:spPr>
        <a:xfrm>
          <a:off x="2299607" y="11326314"/>
          <a:ext cx="0" cy="552450"/>
        </a:xfrm>
        <a:prstGeom prst="rect">
          <a:avLst/>
        </a:prstGeom>
        <a:solidFill>
          <a:srgbClr val="7030A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18</xdr:row>
      <xdr:rowOff>38101</xdr:rowOff>
    </xdr:from>
    <xdr:to>
      <xdr:col>2</xdr:col>
      <xdr:colOff>0</xdr:colOff>
      <xdr:row>18</xdr:row>
      <xdr:rowOff>586741</xdr:rowOff>
    </xdr:to>
    <xdr:sp macro="" textlink="">
      <xdr:nvSpPr>
        <xdr:cNvPr id="381" name="Rectangle 380">
          <a:extLst>
            <a:ext uri="{FF2B5EF4-FFF2-40B4-BE49-F238E27FC236}">
              <a16:creationId xmlns:a16="http://schemas.microsoft.com/office/drawing/2014/main" id="{E1B034B2-563E-446F-8318-E55D311F3AEC}"/>
            </a:ext>
          </a:extLst>
        </xdr:cNvPr>
        <xdr:cNvSpPr/>
      </xdr:nvSpPr>
      <xdr:spPr>
        <a:xfrm>
          <a:off x="2299607" y="10733315"/>
          <a:ext cx="0" cy="552450"/>
        </a:xfrm>
        <a:prstGeom prst="rect">
          <a:avLst/>
        </a:prstGeom>
        <a:solidFill>
          <a:srgbClr val="7030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18</xdr:row>
      <xdr:rowOff>38100</xdr:rowOff>
    </xdr:from>
    <xdr:to>
      <xdr:col>2</xdr:col>
      <xdr:colOff>0</xdr:colOff>
      <xdr:row>18</xdr:row>
      <xdr:rowOff>586740</xdr:rowOff>
    </xdr:to>
    <xdr:sp macro="" textlink="">
      <xdr:nvSpPr>
        <xdr:cNvPr id="396" name="Rectangle 395">
          <a:extLst>
            <a:ext uri="{FF2B5EF4-FFF2-40B4-BE49-F238E27FC236}">
              <a16:creationId xmlns:a16="http://schemas.microsoft.com/office/drawing/2014/main" id="{E044A2AA-AFEB-4695-8F8C-5D6C987B50A8}"/>
            </a:ext>
          </a:extLst>
        </xdr:cNvPr>
        <xdr:cNvSpPr/>
      </xdr:nvSpPr>
      <xdr:spPr>
        <a:xfrm>
          <a:off x="2299607" y="10733314"/>
          <a:ext cx="0" cy="552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Go Live Announcement</a:t>
          </a:r>
        </a:p>
      </xdr:txBody>
    </xdr:sp>
    <xdr:clientData/>
  </xdr:twoCellAnchor>
  <xdr:twoCellAnchor>
    <xdr:from>
      <xdr:col>2</xdr:col>
      <xdr:colOff>0</xdr:colOff>
      <xdr:row>20</xdr:row>
      <xdr:rowOff>20320</xdr:rowOff>
    </xdr:from>
    <xdr:to>
      <xdr:col>2</xdr:col>
      <xdr:colOff>0</xdr:colOff>
      <xdr:row>20</xdr:row>
      <xdr:rowOff>568960</xdr:rowOff>
    </xdr:to>
    <xdr:sp macro="" textlink="">
      <xdr:nvSpPr>
        <xdr:cNvPr id="397" name="Rectangle 396">
          <a:extLst>
            <a:ext uri="{FF2B5EF4-FFF2-40B4-BE49-F238E27FC236}">
              <a16:creationId xmlns:a16="http://schemas.microsoft.com/office/drawing/2014/main" id="{A00306D2-FAC2-4E43-BBCC-A17B823C86C2}"/>
            </a:ext>
          </a:extLst>
        </xdr:cNvPr>
        <xdr:cNvSpPr/>
      </xdr:nvSpPr>
      <xdr:spPr>
        <a:xfrm>
          <a:off x="2299607" y="13242653"/>
          <a:ext cx="0" cy="552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Go Live Announcement</a:t>
          </a:r>
        </a:p>
      </xdr:txBody>
    </xdr:sp>
    <xdr:clientData/>
  </xdr:twoCellAnchor>
  <xdr:twoCellAnchor>
    <xdr:from>
      <xdr:col>2</xdr:col>
      <xdr:colOff>0</xdr:colOff>
      <xdr:row>20</xdr:row>
      <xdr:rowOff>693815</xdr:rowOff>
    </xdr:from>
    <xdr:to>
      <xdr:col>2</xdr:col>
      <xdr:colOff>0</xdr:colOff>
      <xdr:row>20</xdr:row>
      <xdr:rowOff>1242455</xdr:rowOff>
    </xdr:to>
    <xdr:sp macro="" textlink="">
      <xdr:nvSpPr>
        <xdr:cNvPr id="398" name="Rectangle 397">
          <a:extLst>
            <a:ext uri="{FF2B5EF4-FFF2-40B4-BE49-F238E27FC236}">
              <a16:creationId xmlns:a16="http://schemas.microsoft.com/office/drawing/2014/main" id="{864A6D8D-1846-4E37-B8F8-20953E031790}"/>
            </a:ext>
          </a:extLst>
        </xdr:cNvPr>
        <xdr:cNvSpPr/>
      </xdr:nvSpPr>
      <xdr:spPr>
        <a:xfrm>
          <a:off x="2299607" y="13921863"/>
          <a:ext cx="0" cy="314325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Specific Go-Live Instrutions</a:t>
          </a:r>
        </a:p>
      </xdr:txBody>
    </xdr:sp>
    <xdr:clientData/>
  </xdr:twoCellAnchor>
  <xdr:twoCellAnchor>
    <xdr:from>
      <xdr:col>2</xdr:col>
      <xdr:colOff>0</xdr:colOff>
      <xdr:row>20</xdr:row>
      <xdr:rowOff>16600</xdr:rowOff>
    </xdr:from>
    <xdr:to>
      <xdr:col>2</xdr:col>
      <xdr:colOff>0</xdr:colOff>
      <xdr:row>20</xdr:row>
      <xdr:rowOff>565240</xdr:rowOff>
    </xdr:to>
    <xdr:sp macro="" textlink="">
      <xdr:nvSpPr>
        <xdr:cNvPr id="399" name="Rectangle 398">
          <a:extLst>
            <a:ext uri="{FF2B5EF4-FFF2-40B4-BE49-F238E27FC236}">
              <a16:creationId xmlns:a16="http://schemas.microsoft.com/office/drawing/2014/main" id="{45986AAF-5FCA-47F3-B059-D9B9917C6547}"/>
            </a:ext>
          </a:extLst>
        </xdr:cNvPr>
        <xdr:cNvSpPr/>
      </xdr:nvSpPr>
      <xdr:spPr>
        <a:xfrm>
          <a:off x="2299607" y="13246553"/>
          <a:ext cx="0" cy="5429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Integration Update / Outline of Supporting Resources</a:t>
          </a:r>
        </a:p>
      </xdr:txBody>
    </xdr:sp>
    <xdr:clientData/>
  </xdr:twoCellAnchor>
  <xdr:twoCellAnchor>
    <xdr:from>
      <xdr:col>2</xdr:col>
      <xdr:colOff>0</xdr:colOff>
      <xdr:row>20</xdr:row>
      <xdr:rowOff>54397</xdr:rowOff>
    </xdr:from>
    <xdr:to>
      <xdr:col>2</xdr:col>
      <xdr:colOff>0</xdr:colOff>
      <xdr:row>20</xdr:row>
      <xdr:rowOff>603037</xdr:rowOff>
    </xdr:to>
    <xdr:sp macro="" textlink="">
      <xdr:nvSpPr>
        <xdr:cNvPr id="400" name="Rectangle 399">
          <a:extLst>
            <a:ext uri="{FF2B5EF4-FFF2-40B4-BE49-F238E27FC236}">
              <a16:creationId xmlns:a16="http://schemas.microsoft.com/office/drawing/2014/main" id="{2C20E909-4478-421E-BB2B-C7269FC3AD14}"/>
            </a:ext>
          </a:extLst>
        </xdr:cNvPr>
        <xdr:cNvSpPr/>
      </xdr:nvSpPr>
      <xdr:spPr>
        <a:xfrm>
          <a:off x="2299607" y="13284350"/>
          <a:ext cx="0" cy="542925"/>
        </a:xfrm>
        <a:prstGeom prst="rect">
          <a:avLst/>
        </a:prstGeom>
        <a:solidFill>
          <a:srgbClr val="FFFF0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UAT Communication</a:t>
          </a:r>
        </a:p>
      </xdr:txBody>
    </xdr:sp>
    <xdr:clientData/>
  </xdr:twoCellAnchor>
  <xdr:twoCellAnchor>
    <xdr:from>
      <xdr:col>2</xdr:col>
      <xdr:colOff>0</xdr:colOff>
      <xdr:row>20</xdr:row>
      <xdr:rowOff>36285</xdr:rowOff>
    </xdr:from>
    <xdr:to>
      <xdr:col>2</xdr:col>
      <xdr:colOff>0</xdr:colOff>
      <xdr:row>20</xdr:row>
      <xdr:rowOff>584925</xdr:rowOff>
    </xdr:to>
    <xdr:sp macro="" textlink="">
      <xdr:nvSpPr>
        <xdr:cNvPr id="401" name="Rectangle 400">
          <a:extLst>
            <a:ext uri="{FF2B5EF4-FFF2-40B4-BE49-F238E27FC236}">
              <a16:creationId xmlns:a16="http://schemas.microsoft.com/office/drawing/2014/main" id="{FD581232-F939-4C79-B4BA-B105EF5B79DB}"/>
            </a:ext>
          </a:extLst>
        </xdr:cNvPr>
        <xdr:cNvSpPr/>
      </xdr:nvSpPr>
      <xdr:spPr>
        <a:xfrm>
          <a:off x="2299607" y="13262428"/>
          <a:ext cx="0" cy="552450"/>
        </a:xfrm>
        <a:prstGeom prst="rect">
          <a:avLst/>
        </a:prstGeom>
        <a:solidFill>
          <a:srgbClr val="FF000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Dual Maintenence for Master Data</a:t>
          </a:r>
        </a:p>
      </xdr:txBody>
    </xdr:sp>
    <xdr:clientData/>
  </xdr:twoCellAnchor>
  <xdr:twoCellAnchor>
    <xdr:from>
      <xdr:col>2</xdr:col>
      <xdr:colOff>0</xdr:colOff>
      <xdr:row>20</xdr:row>
      <xdr:rowOff>693815</xdr:rowOff>
    </xdr:from>
    <xdr:to>
      <xdr:col>2</xdr:col>
      <xdr:colOff>0</xdr:colOff>
      <xdr:row>20</xdr:row>
      <xdr:rowOff>1242455</xdr:rowOff>
    </xdr:to>
    <xdr:sp macro="" textlink="">
      <xdr:nvSpPr>
        <xdr:cNvPr id="402" name="Rectangle 401">
          <a:extLst>
            <a:ext uri="{FF2B5EF4-FFF2-40B4-BE49-F238E27FC236}">
              <a16:creationId xmlns:a16="http://schemas.microsoft.com/office/drawing/2014/main" id="{5DD39476-D4F2-4F6D-A19F-6804FC4C280C}"/>
            </a:ext>
          </a:extLst>
        </xdr:cNvPr>
        <xdr:cNvSpPr/>
      </xdr:nvSpPr>
      <xdr:spPr>
        <a:xfrm>
          <a:off x="2299607" y="13921863"/>
          <a:ext cx="0" cy="314325"/>
        </a:xfrm>
        <a:prstGeom prst="rect">
          <a:avLst/>
        </a:prstGeom>
        <a:solidFill>
          <a:srgbClr val="0000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Business</a:t>
          </a:r>
          <a:r>
            <a:rPr lang="en-US" sz="1050" baseline="0">
              <a:solidFill>
                <a:schemeClr val="bg1"/>
              </a:solidFill>
            </a:rPr>
            <a:t> Cutover Activities</a:t>
          </a:r>
          <a:endParaRPr lang="en-US" sz="105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0</xdr:colOff>
      <xdr:row>20</xdr:row>
      <xdr:rowOff>74386</xdr:rowOff>
    </xdr:from>
    <xdr:to>
      <xdr:col>2</xdr:col>
      <xdr:colOff>0</xdr:colOff>
      <xdr:row>20</xdr:row>
      <xdr:rowOff>623026</xdr:rowOff>
    </xdr:to>
    <xdr:sp macro="" textlink="">
      <xdr:nvSpPr>
        <xdr:cNvPr id="403" name="Rectangle 402">
          <a:extLst>
            <a:ext uri="{FF2B5EF4-FFF2-40B4-BE49-F238E27FC236}">
              <a16:creationId xmlns:a16="http://schemas.microsoft.com/office/drawing/2014/main" id="{6FE54CD2-2897-40F7-8ED9-D868CBEC598C}"/>
            </a:ext>
          </a:extLst>
        </xdr:cNvPr>
        <xdr:cNvSpPr/>
      </xdr:nvSpPr>
      <xdr:spPr>
        <a:xfrm>
          <a:off x="2299607" y="13300529"/>
          <a:ext cx="0" cy="552450"/>
        </a:xfrm>
        <a:prstGeom prst="rect">
          <a:avLst/>
        </a:prstGeom>
        <a:solidFill>
          <a:srgbClr val="7030A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20</xdr:row>
      <xdr:rowOff>58419</xdr:rowOff>
    </xdr:from>
    <xdr:to>
      <xdr:col>2</xdr:col>
      <xdr:colOff>0</xdr:colOff>
      <xdr:row>20</xdr:row>
      <xdr:rowOff>607059</xdr:rowOff>
    </xdr:to>
    <xdr:sp macro="" textlink="">
      <xdr:nvSpPr>
        <xdr:cNvPr id="404" name="Rectangle 403">
          <a:extLst>
            <a:ext uri="{FF2B5EF4-FFF2-40B4-BE49-F238E27FC236}">
              <a16:creationId xmlns:a16="http://schemas.microsoft.com/office/drawing/2014/main" id="{5AFF9F61-9E67-4F66-8D68-63E293E7FBBA}"/>
            </a:ext>
          </a:extLst>
        </xdr:cNvPr>
        <xdr:cNvSpPr/>
      </xdr:nvSpPr>
      <xdr:spPr>
        <a:xfrm>
          <a:off x="2299607" y="13280752"/>
          <a:ext cx="0" cy="552450"/>
        </a:xfrm>
        <a:prstGeom prst="rect">
          <a:avLst/>
        </a:prstGeom>
        <a:solidFill>
          <a:srgbClr val="7030A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20</xdr:row>
      <xdr:rowOff>20319</xdr:rowOff>
    </xdr:from>
    <xdr:to>
      <xdr:col>2</xdr:col>
      <xdr:colOff>0</xdr:colOff>
      <xdr:row>20</xdr:row>
      <xdr:rowOff>568959</xdr:rowOff>
    </xdr:to>
    <xdr:sp macro="" textlink="">
      <xdr:nvSpPr>
        <xdr:cNvPr id="406" name="Rectangle 405">
          <a:extLst>
            <a:ext uri="{FF2B5EF4-FFF2-40B4-BE49-F238E27FC236}">
              <a16:creationId xmlns:a16="http://schemas.microsoft.com/office/drawing/2014/main" id="{A5324960-37DF-403F-8DEC-81EAF278CA61}"/>
            </a:ext>
          </a:extLst>
        </xdr:cNvPr>
        <xdr:cNvSpPr/>
      </xdr:nvSpPr>
      <xdr:spPr>
        <a:xfrm>
          <a:off x="2299607" y="13242652"/>
          <a:ext cx="0" cy="552450"/>
        </a:xfrm>
        <a:prstGeom prst="rect">
          <a:avLst/>
        </a:prstGeom>
        <a:solidFill>
          <a:srgbClr val="7030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20</xdr:row>
      <xdr:rowOff>693815</xdr:rowOff>
    </xdr:from>
    <xdr:to>
      <xdr:col>2</xdr:col>
      <xdr:colOff>0</xdr:colOff>
      <xdr:row>20</xdr:row>
      <xdr:rowOff>1242455</xdr:rowOff>
    </xdr:to>
    <xdr:sp macro="" textlink="">
      <xdr:nvSpPr>
        <xdr:cNvPr id="407" name="Rectangle 406">
          <a:extLst>
            <a:ext uri="{FF2B5EF4-FFF2-40B4-BE49-F238E27FC236}">
              <a16:creationId xmlns:a16="http://schemas.microsoft.com/office/drawing/2014/main" id="{10F7C3EA-186D-4CEC-987C-8DFC4491067C}"/>
            </a:ext>
          </a:extLst>
        </xdr:cNvPr>
        <xdr:cNvSpPr/>
      </xdr:nvSpPr>
      <xdr:spPr>
        <a:xfrm>
          <a:off x="2299607" y="13921863"/>
          <a:ext cx="0" cy="314325"/>
        </a:xfrm>
        <a:prstGeom prst="rect">
          <a:avLst/>
        </a:prstGeom>
        <a:solidFill>
          <a:srgbClr val="0000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 baseline="0">
              <a:solidFill>
                <a:schemeClr val="bg1"/>
              </a:solidFill>
            </a:rPr>
            <a:t>Communicate Production Cutover Results  (Check with Mike)</a:t>
          </a:r>
          <a:endParaRPr lang="en-US" sz="1050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55605</xdr:colOff>
      <xdr:row>18</xdr:row>
      <xdr:rowOff>59262</xdr:rowOff>
    </xdr:from>
    <xdr:to>
      <xdr:col>6</xdr:col>
      <xdr:colOff>1061445</xdr:colOff>
      <xdr:row>19</xdr:row>
      <xdr:rowOff>1202055</xdr:rowOff>
    </xdr:to>
    <xdr:sp macro="" textlink="">
      <xdr:nvSpPr>
        <xdr:cNvPr id="444" name="Rectangle 443">
          <a:extLst>
            <a:ext uri="{FF2B5EF4-FFF2-40B4-BE49-F238E27FC236}">
              <a16:creationId xmlns:a16="http://schemas.microsoft.com/office/drawing/2014/main" id="{83A2EEA8-73CF-4109-BB98-437082B11F7B}"/>
            </a:ext>
          </a:extLst>
        </xdr:cNvPr>
        <xdr:cNvSpPr/>
      </xdr:nvSpPr>
      <xdr:spPr>
        <a:xfrm>
          <a:off x="4605193" y="13192556"/>
          <a:ext cx="1005840" cy="216252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Update</a:t>
          </a:r>
        </a:p>
      </xdr:txBody>
    </xdr:sp>
    <xdr:clientData/>
  </xdr:twoCellAnchor>
  <xdr:twoCellAnchor>
    <xdr:from>
      <xdr:col>9</xdr:col>
      <xdr:colOff>38234</xdr:colOff>
      <xdr:row>18</xdr:row>
      <xdr:rowOff>59262</xdr:rowOff>
    </xdr:from>
    <xdr:to>
      <xdr:col>9</xdr:col>
      <xdr:colOff>1044074</xdr:colOff>
      <xdr:row>18</xdr:row>
      <xdr:rowOff>610760</xdr:rowOff>
    </xdr:to>
    <xdr:sp macro="" textlink="">
      <xdr:nvSpPr>
        <xdr:cNvPr id="445" name="Rectangle 444">
          <a:extLst>
            <a:ext uri="{FF2B5EF4-FFF2-40B4-BE49-F238E27FC236}">
              <a16:creationId xmlns:a16="http://schemas.microsoft.com/office/drawing/2014/main" id="{33CEAECC-A1DB-4C33-9FAC-633226C86F9B}"/>
            </a:ext>
          </a:extLst>
        </xdr:cNvPr>
        <xdr:cNvSpPr/>
      </xdr:nvSpPr>
      <xdr:spPr>
        <a:xfrm>
          <a:off x="7915969" y="13192556"/>
          <a:ext cx="1005840" cy="551498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Key Stakeholder &amp; Leader Update</a:t>
          </a:r>
        </a:p>
      </xdr:txBody>
    </xdr:sp>
    <xdr:clientData/>
  </xdr:twoCellAnchor>
  <xdr:twoCellAnchor>
    <xdr:from>
      <xdr:col>2</xdr:col>
      <xdr:colOff>0</xdr:colOff>
      <xdr:row>19</xdr:row>
      <xdr:rowOff>20320</xdr:rowOff>
    </xdr:from>
    <xdr:to>
      <xdr:col>2</xdr:col>
      <xdr:colOff>0</xdr:colOff>
      <xdr:row>19</xdr:row>
      <xdr:rowOff>568960</xdr:rowOff>
    </xdr:to>
    <xdr:sp macro="" textlink="">
      <xdr:nvSpPr>
        <xdr:cNvPr id="446" name="Rectangle 445">
          <a:extLst>
            <a:ext uri="{FF2B5EF4-FFF2-40B4-BE49-F238E27FC236}">
              <a16:creationId xmlns:a16="http://schemas.microsoft.com/office/drawing/2014/main" id="{EFBF4C0A-BADF-4E1C-8661-5F5419DA10BD}"/>
            </a:ext>
          </a:extLst>
        </xdr:cNvPr>
        <xdr:cNvSpPr/>
      </xdr:nvSpPr>
      <xdr:spPr>
        <a:xfrm>
          <a:off x="2299607" y="11977189"/>
          <a:ext cx="0" cy="552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Go Live Announcement</a:t>
          </a:r>
        </a:p>
      </xdr:txBody>
    </xdr:sp>
    <xdr:clientData/>
  </xdr:twoCellAnchor>
  <xdr:twoCellAnchor>
    <xdr:from>
      <xdr:col>2</xdr:col>
      <xdr:colOff>0</xdr:colOff>
      <xdr:row>19</xdr:row>
      <xdr:rowOff>693815</xdr:rowOff>
    </xdr:from>
    <xdr:to>
      <xdr:col>2</xdr:col>
      <xdr:colOff>0</xdr:colOff>
      <xdr:row>19</xdr:row>
      <xdr:rowOff>1242455</xdr:rowOff>
    </xdr:to>
    <xdr:sp macro="" textlink="">
      <xdr:nvSpPr>
        <xdr:cNvPr id="447" name="Rectangle 446">
          <a:extLst>
            <a:ext uri="{FF2B5EF4-FFF2-40B4-BE49-F238E27FC236}">
              <a16:creationId xmlns:a16="http://schemas.microsoft.com/office/drawing/2014/main" id="{3AA06582-23E1-412A-B515-752E63D4DDD2}"/>
            </a:ext>
          </a:extLst>
        </xdr:cNvPr>
        <xdr:cNvSpPr/>
      </xdr:nvSpPr>
      <xdr:spPr>
        <a:xfrm>
          <a:off x="2299607" y="12656399"/>
          <a:ext cx="0" cy="542925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Specific Go-Live Instrutions</a:t>
          </a:r>
        </a:p>
      </xdr:txBody>
    </xdr:sp>
    <xdr:clientData/>
  </xdr:twoCellAnchor>
  <xdr:twoCellAnchor>
    <xdr:from>
      <xdr:col>2</xdr:col>
      <xdr:colOff>0</xdr:colOff>
      <xdr:row>19</xdr:row>
      <xdr:rowOff>16600</xdr:rowOff>
    </xdr:from>
    <xdr:to>
      <xdr:col>2</xdr:col>
      <xdr:colOff>0</xdr:colOff>
      <xdr:row>19</xdr:row>
      <xdr:rowOff>565240</xdr:rowOff>
    </xdr:to>
    <xdr:sp macro="" textlink="">
      <xdr:nvSpPr>
        <xdr:cNvPr id="449" name="Rectangle 448">
          <a:extLst>
            <a:ext uri="{FF2B5EF4-FFF2-40B4-BE49-F238E27FC236}">
              <a16:creationId xmlns:a16="http://schemas.microsoft.com/office/drawing/2014/main" id="{422C4E31-6EBF-4B39-AC87-A69C847149B7}"/>
            </a:ext>
          </a:extLst>
        </xdr:cNvPr>
        <xdr:cNvSpPr/>
      </xdr:nvSpPr>
      <xdr:spPr>
        <a:xfrm>
          <a:off x="2299607" y="11981089"/>
          <a:ext cx="0" cy="5429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Integration Update / Outline of Supporting Resources</a:t>
          </a:r>
        </a:p>
      </xdr:txBody>
    </xdr:sp>
    <xdr:clientData/>
  </xdr:twoCellAnchor>
  <xdr:twoCellAnchor>
    <xdr:from>
      <xdr:col>2</xdr:col>
      <xdr:colOff>0</xdr:colOff>
      <xdr:row>19</xdr:row>
      <xdr:rowOff>54397</xdr:rowOff>
    </xdr:from>
    <xdr:to>
      <xdr:col>2</xdr:col>
      <xdr:colOff>0</xdr:colOff>
      <xdr:row>19</xdr:row>
      <xdr:rowOff>603037</xdr:rowOff>
    </xdr:to>
    <xdr:sp macro="" textlink="">
      <xdr:nvSpPr>
        <xdr:cNvPr id="453" name="Rectangle 452">
          <a:extLst>
            <a:ext uri="{FF2B5EF4-FFF2-40B4-BE49-F238E27FC236}">
              <a16:creationId xmlns:a16="http://schemas.microsoft.com/office/drawing/2014/main" id="{EA5CE50E-7580-4FA4-B91C-31CFD8B173C9}"/>
            </a:ext>
          </a:extLst>
        </xdr:cNvPr>
        <xdr:cNvSpPr/>
      </xdr:nvSpPr>
      <xdr:spPr>
        <a:xfrm>
          <a:off x="2299607" y="12018886"/>
          <a:ext cx="0" cy="542925"/>
        </a:xfrm>
        <a:prstGeom prst="rect">
          <a:avLst/>
        </a:prstGeom>
        <a:solidFill>
          <a:srgbClr val="FFFF0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UAT Communication</a:t>
          </a:r>
        </a:p>
      </xdr:txBody>
    </xdr:sp>
    <xdr:clientData/>
  </xdr:twoCellAnchor>
  <xdr:twoCellAnchor>
    <xdr:from>
      <xdr:col>2</xdr:col>
      <xdr:colOff>0</xdr:colOff>
      <xdr:row>19</xdr:row>
      <xdr:rowOff>1349439</xdr:rowOff>
    </xdr:from>
    <xdr:to>
      <xdr:col>2</xdr:col>
      <xdr:colOff>0</xdr:colOff>
      <xdr:row>19</xdr:row>
      <xdr:rowOff>1898079</xdr:rowOff>
    </xdr:to>
    <xdr:sp macro="" textlink="">
      <xdr:nvSpPr>
        <xdr:cNvPr id="454" name="Rectangle 453">
          <a:extLst>
            <a:ext uri="{FF2B5EF4-FFF2-40B4-BE49-F238E27FC236}">
              <a16:creationId xmlns:a16="http://schemas.microsoft.com/office/drawing/2014/main" id="{8B10FEFC-A5DC-4C13-A3E1-0A6079343D84}"/>
            </a:ext>
          </a:extLst>
        </xdr:cNvPr>
        <xdr:cNvSpPr/>
      </xdr:nvSpPr>
      <xdr:spPr>
        <a:xfrm>
          <a:off x="2299607" y="13228203"/>
          <a:ext cx="0" cy="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Blackout Period Restrictions</a:t>
          </a:r>
        </a:p>
      </xdr:txBody>
    </xdr:sp>
    <xdr:clientData/>
  </xdr:twoCellAnchor>
  <xdr:twoCellAnchor>
    <xdr:from>
      <xdr:col>2</xdr:col>
      <xdr:colOff>0</xdr:colOff>
      <xdr:row>19</xdr:row>
      <xdr:rowOff>36285</xdr:rowOff>
    </xdr:from>
    <xdr:to>
      <xdr:col>2</xdr:col>
      <xdr:colOff>0</xdr:colOff>
      <xdr:row>19</xdr:row>
      <xdr:rowOff>584925</xdr:rowOff>
    </xdr:to>
    <xdr:sp macro="" textlink="">
      <xdr:nvSpPr>
        <xdr:cNvPr id="455" name="Rectangle 454">
          <a:extLst>
            <a:ext uri="{FF2B5EF4-FFF2-40B4-BE49-F238E27FC236}">
              <a16:creationId xmlns:a16="http://schemas.microsoft.com/office/drawing/2014/main" id="{984624AE-3722-4241-B710-54B7891C2DCB}"/>
            </a:ext>
          </a:extLst>
        </xdr:cNvPr>
        <xdr:cNvSpPr/>
      </xdr:nvSpPr>
      <xdr:spPr>
        <a:xfrm>
          <a:off x="2299607" y="11996964"/>
          <a:ext cx="0" cy="552450"/>
        </a:xfrm>
        <a:prstGeom prst="rect">
          <a:avLst/>
        </a:prstGeom>
        <a:solidFill>
          <a:srgbClr val="FF000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Dual Maintenence for Master Data</a:t>
          </a:r>
        </a:p>
      </xdr:txBody>
    </xdr:sp>
    <xdr:clientData/>
  </xdr:twoCellAnchor>
  <xdr:twoCellAnchor>
    <xdr:from>
      <xdr:col>2</xdr:col>
      <xdr:colOff>0</xdr:colOff>
      <xdr:row>19</xdr:row>
      <xdr:rowOff>693815</xdr:rowOff>
    </xdr:from>
    <xdr:to>
      <xdr:col>2</xdr:col>
      <xdr:colOff>0</xdr:colOff>
      <xdr:row>19</xdr:row>
      <xdr:rowOff>1242455</xdr:rowOff>
    </xdr:to>
    <xdr:sp macro="" textlink="">
      <xdr:nvSpPr>
        <xdr:cNvPr id="456" name="Rectangle 455">
          <a:extLst>
            <a:ext uri="{FF2B5EF4-FFF2-40B4-BE49-F238E27FC236}">
              <a16:creationId xmlns:a16="http://schemas.microsoft.com/office/drawing/2014/main" id="{BA8BBFDB-5AD4-4F10-86E1-BF208D6224CD}"/>
            </a:ext>
          </a:extLst>
        </xdr:cNvPr>
        <xdr:cNvSpPr/>
      </xdr:nvSpPr>
      <xdr:spPr>
        <a:xfrm>
          <a:off x="2299607" y="12656399"/>
          <a:ext cx="0" cy="542925"/>
        </a:xfrm>
        <a:prstGeom prst="rect">
          <a:avLst/>
        </a:prstGeom>
        <a:solidFill>
          <a:srgbClr val="0000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Business</a:t>
          </a:r>
          <a:r>
            <a:rPr lang="en-US" sz="1050" baseline="0">
              <a:solidFill>
                <a:schemeClr val="bg1"/>
              </a:solidFill>
            </a:rPr>
            <a:t> Cutover Activities</a:t>
          </a:r>
          <a:endParaRPr lang="en-US" sz="105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0</xdr:colOff>
      <xdr:row>19</xdr:row>
      <xdr:rowOff>74386</xdr:rowOff>
    </xdr:from>
    <xdr:to>
      <xdr:col>2</xdr:col>
      <xdr:colOff>0</xdr:colOff>
      <xdr:row>19</xdr:row>
      <xdr:rowOff>623026</xdr:rowOff>
    </xdr:to>
    <xdr:sp macro="" textlink="">
      <xdr:nvSpPr>
        <xdr:cNvPr id="457" name="Rectangle 456">
          <a:extLst>
            <a:ext uri="{FF2B5EF4-FFF2-40B4-BE49-F238E27FC236}">
              <a16:creationId xmlns:a16="http://schemas.microsoft.com/office/drawing/2014/main" id="{A53AB367-F098-48AB-B2F3-343F1B6CCC45}"/>
            </a:ext>
          </a:extLst>
        </xdr:cNvPr>
        <xdr:cNvSpPr/>
      </xdr:nvSpPr>
      <xdr:spPr>
        <a:xfrm>
          <a:off x="2299607" y="12035065"/>
          <a:ext cx="0" cy="552450"/>
        </a:xfrm>
        <a:prstGeom prst="rect">
          <a:avLst/>
        </a:prstGeom>
        <a:solidFill>
          <a:srgbClr val="7030A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19</xdr:row>
      <xdr:rowOff>58419</xdr:rowOff>
    </xdr:from>
    <xdr:to>
      <xdr:col>2</xdr:col>
      <xdr:colOff>0</xdr:colOff>
      <xdr:row>19</xdr:row>
      <xdr:rowOff>607059</xdr:rowOff>
    </xdr:to>
    <xdr:sp macro="" textlink="">
      <xdr:nvSpPr>
        <xdr:cNvPr id="458" name="Rectangle 457">
          <a:extLst>
            <a:ext uri="{FF2B5EF4-FFF2-40B4-BE49-F238E27FC236}">
              <a16:creationId xmlns:a16="http://schemas.microsoft.com/office/drawing/2014/main" id="{D113357B-0B5B-4CC5-A782-AA0B5C832ABB}"/>
            </a:ext>
          </a:extLst>
        </xdr:cNvPr>
        <xdr:cNvSpPr/>
      </xdr:nvSpPr>
      <xdr:spPr>
        <a:xfrm>
          <a:off x="2299607" y="12015288"/>
          <a:ext cx="0" cy="552450"/>
        </a:xfrm>
        <a:prstGeom prst="rect">
          <a:avLst/>
        </a:prstGeom>
        <a:solidFill>
          <a:srgbClr val="7030A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19</xdr:row>
      <xdr:rowOff>20319</xdr:rowOff>
    </xdr:from>
    <xdr:to>
      <xdr:col>2</xdr:col>
      <xdr:colOff>0</xdr:colOff>
      <xdr:row>19</xdr:row>
      <xdr:rowOff>568959</xdr:rowOff>
    </xdr:to>
    <xdr:sp macro="" textlink="">
      <xdr:nvSpPr>
        <xdr:cNvPr id="459" name="Rectangle 458">
          <a:extLst>
            <a:ext uri="{FF2B5EF4-FFF2-40B4-BE49-F238E27FC236}">
              <a16:creationId xmlns:a16="http://schemas.microsoft.com/office/drawing/2014/main" id="{6ABD2443-7463-47B4-90C2-FEE2FE3F1263}"/>
            </a:ext>
          </a:extLst>
        </xdr:cNvPr>
        <xdr:cNvSpPr/>
      </xdr:nvSpPr>
      <xdr:spPr>
        <a:xfrm>
          <a:off x="2299607" y="11977188"/>
          <a:ext cx="0" cy="552450"/>
        </a:xfrm>
        <a:prstGeom prst="rect">
          <a:avLst/>
        </a:prstGeom>
        <a:solidFill>
          <a:srgbClr val="7030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chemeClr val="bg1"/>
              </a:solidFill>
            </a:rPr>
            <a:t>Go/No Go Checkpoint Report</a:t>
          </a:r>
        </a:p>
      </xdr:txBody>
    </xdr:sp>
    <xdr:clientData/>
  </xdr:twoCellAnchor>
  <xdr:twoCellAnchor>
    <xdr:from>
      <xdr:col>2</xdr:col>
      <xdr:colOff>0</xdr:colOff>
      <xdr:row>19</xdr:row>
      <xdr:rowOff>693815</xdr:rowOff>
    </xdr:from>
    <xdr:to>
      <xdr:col>2</xdr:col>
      <xdr:colOff>0</xdr:colOff>
      <xdr:row>19</xdr:row>
      <xdr:rowOff>1242455</xdr:rowOff>
    </xdr:to>
    <xdr:sp macro="" textlink="">
      <xdr:nvSpPr>
        <xdr:cNvPr id="460" name="Rectangle 459">
          <a:extLst>
            <a:ext uri="{FF2B5EF4-FFF2-40B4-BE49-F238E27FC236}">
              <a16:creationId xmlns:a16="http://schemas.microsoft.com/office/drawing/2014/main" id="{915A3A9E-C9C5-4E35-BE2E-8E461FD52F1E}"/>
            </a:ext>
          </a:extLst>
        </xdr:cNvPr>
        <xdr:cNvSpPr/>
      </xdr:nvSpPr>
      <xdr:spPr>
        <a:xfrm>
          <a:off x="2299607" y="12656399"/>
          <a:ext cx="0" cy="542925"/>
        </a:xfrm>
        <a:prstGeom prst="rect">
          <a:avLst/>
        </a:prstGeom>
        <a:solidFill>
          <a:srgbClr val="0000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 baseline="0">
              <a:solidFill>
                <a:schemeClr val="bg1"/>
              </a:solidFill>
            </a:rPr>
            <a:t>Communicate Production Cutover Results  (Check with Mike)</a:t>
          </a:r>
          <a:endParaRPr lang="en-US" sz="1050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66471</xdr:colOff>
      <xdr:row>19</xdr:row>
      <xdr:rowOff>978653</xdr:rowOff>
    </xdr:from>
    <xdr:to>
      <xdr:col>11</xdr:col>
      <xdr:colOff>1072311</xdr:colOff>
      <xdr:row>19</xdr:row>
      <xdr:rowOff>1207253</xdr:rowOff>
    </xdr:to>
    <xdr:sp macro="" textlink="">
      <xdr:nvSpPr>
        <xdr:cNvPr id="462" name="Rectangle 461">
          <a:extLst>
            <a:ext uri="{FF2B5EF4-FFF2-40B4-BE49-F238E27FC236}">
              <a16:creationId xmlns:a16="http://schemas.microsoft.com/office/drawing/2014/main" id="{DE7E5847-B4C7-4C4B-B9F7-BE79C2A50C84}"/>
            </a:ext>
          </a:extLst>
        </xdr:cNvPr>
        <xdr:cNvSpPr/>
      </xdr:nvSpPr>
      <xdr:spPr>
        <a:xfrm>
          <a:off x="10162971" y="15131682"/>
          <a:ext cx="1005840" cy="2286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175">
          <a:noFill/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Quick</a:t>
          </a:r>
          <a:r>
            <a:rPr lang="en-US" sz="1050" baseline="0">
              <a:solidFill>
                <a:sysClr val="windowText" lastClr="000000"/>
              </a:solidFill>
            </a:rPr>
            <a:t> Start Guides</a:t>
          </a:r>
          <a:endParaRPr 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51</xdr:col>
      <xdr:colOff>73913</xdr:colOff>
      <xdr:row>18</xdr:row>
      <xdr:rowOff>372773</xdr:rowOff>
    </xdr:from>
    <xdr:to>
      <xdr:col>51</xdr:col>
      <xdr:colOff>988313</xdr:colOff>
      <xdr:row>18</xdr:row>
      <xdr:rowOff>601373</xdr:rowOff>
    </xdr:to>
    <xdr:sp macro="" textlink="">
      <xdr:nvSpPr>
        <xdr:cNvPr id="464" name="Rectangle 463">
          <a:extLst>
            <a:ext uri="{FF2B5EF4-FFF2-40B4-BE49-F238E27FC236}">
              <a16:creationId xmlns:a16="http://schemas.microsoft.com/office/drawing/2014/main" id="{026A5C58-5A29-429D-892A-18441F696AF4}"/>
            </a:ext>
          </a:extLst>
        </xdr:cNvPr>
        <xdr:cNvSpPr/>
      </xdr:nvSpPr>
      <xdr:spPr>
        <a:xfrm>
          <a:off x="20879234" y="11066082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18</xdr:row>
      <xdr:rowOff>66882</xdr:rowOff>
    </xdr:from>
    <xdr:to>
      <xdr:col>51</xdr:col>
      <xdr:colOff>988313</xdr:colOff>
      <xdr:row>18</xdr:row>
      <xdr:rowOff>295482</xdr:rowOff>
    </xdr:to>
    <xdr:sp macro="" textlink="">
      <xdr:nvSpPr>
        <xdr:cNvPr id="465" name="Rectangle 464">
          <a:extLst>
            <a:ext uri="{FF2B5EF4-FFF2-40B4-BE49-F238E27FC236}">
              <a16:creationId xmlns:a16="http://schemas.microsoft.com/office/drawing/2014/main" id="{0CB48D00-1428-4E9A-8CC8-2D5BAC5033EE}"/>
            </a:ext>
          </a:extLst>
        </xdr:cNvPr>
        <xdr:cNvSpPr/>
      </xdr:nvSpPr>
      <xdr:spPr>
        <a:xfrm>
          <a:off x="20879234" y="10760191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18</xdr:row>
      <xdr:rowOff>683426</xdr:rowOff>
    </xdr:from>
    <xdr:to>
      <xdr:col>51</xdr:col>
      <xdr:colOff>988313</xdr:colOff>
      <xdr:row>18</xdr:row>
      <xdr:rowOff>912026</xdr:rowOff>
    </xdr:to>
    <xdr:sp macro="" textlink="">
      <xdr:nvSpPr>
        <xdr:cNvPr id="466" name="Rectangle 465">
          <a:extLst>
            <a:ext uri="{FF2B5EF4-FFF2-40B4-BE49-F238E27FC236}">
              <a16:creationId xmlns:a16="http://schemas.microsoft.com/office/drawing/2014/main" id="{2DCC2969-8E7F-4E0E-B603-920A8919E2E1}"/>
            </a:ext>
          </a:extLst>
        </xdr:cNvPr>
        <xdr:cNvSpPr/>
      </xdr:nvSpPr>
      <xdr:spPr>
        <a:xfrm>
          <a:off x="20879234" y="11378640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18</xdr:row>
      <xdr:rowOff>998842</xdr:rowOff>
    </xdr:from>
    <xdr:to>
      <xdr:col>51</xdr:col>
      <xdr:colOff>988313</xdr:colOff>
      <xdr:row>18</xdr:row>
      <xdr:rowOff>1227442</xdr:rowOff>
    </xdr:to>
    <xdr:sp macro="" textlink="">
      <xdr:nvSpPr>
        <xdr:cNvPr id="467" name="Rectangle 466">
          <a:extLst>
            <a:ext uri="{FF2B5EF4-FFF2-40B4-BE49-F238E27FC236}">
              <a16:creationId xmlns:a16="http://schemas.microsoft.com/office/drawing/2014/main" id="{7B2A7F62-56BB-4933-8642-A374ED6B711E}"/>
            </a:ext>
          </a:extLst>
        </xdr:cNvPr>
        <xdr:cNvSpPr/>
      </xdr:nvSpPr>
      <xdr:spPr>
        <a:xfrm>
          <a:off x="20879234" y="11695961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19</xdr:row>
      <xdr:rowOff>368963</xdr:rowOff>
    </xdr:from>
    <xdr:to>
      <xdr:col>51</xdr:col>
      <xdr:colOff>988313</xdr:colOff>
      <xdr:row>19</xdr:row>
      <xdr:rowOff>597563</xdr:rowOff>
    </xdr:to>
    <xdr:sp macro="" textlink="">
      <xdr:nvSpPr>
        <xdr:cNvPr id="468" name="Rectangle 467">
          <a:extLst>
            <a:ext uri="{FF2B5EF4-FFF2-40B4-BE49-F238E27FC236}">
              <a16:creationId xmlns:a16="http://schemas.microsoft.com/office/drawing/2014/main" id="{022C9B69-5A7C-4307-A72E-19FCDEECC3C9}"/>
            </a:ext>
          </a:extLst>
        </xdr:cNvPr>
        <xdr:cNvSpPr/>
      </xdr:nvSpPr>
      <xdr:spPr>
        <a:xfrm>
          <a:off x="20879234" y="12325832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19</xdr:row>
      <xdr:rowOff>63072</xdr:rowOff>
    </xdr:from>
    <xdr:to>
      <xdr:col>51</xdr:col>
      <xdr:colOff>988313</xdr:colOff>
      <xdr:row>19</xdr:row>
      <xdr:rowOff>291672</xdr:rowOff>
    </xdr:to>
    <xdr:sp macro="" textlink="">
      <xdr:nvSpPr>
        <xdr:cNvPr id="469" name="Rectangle 468">
          <a:extLst>
            <a:ext uri="{FF2B5EF4-FFF2-40B4-BE49-F238E27FC236}">
              <a16:creationId xmlns:a16="http://schemas.microsoft.com/office/drawing/2014/main" id="{399A1200-CB91-4983-B15F-7430DB13E915}"/>
            </a:ext>
          </a:extLst>
        </xdr:cNvPr>
        <xdr:cNvSpPr/>
      </xdr:nvSpPr>
      <xdr:spPr>
        <a:xfrm>
          <a:off x="20879234" y="12019941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19</xdr:row>
      <xdr:rowOff>683426</xdr:rowOff>
    </xdr:from>
    <xdr:to>
      <xdr:col>51</xdr:col>
      <xdr:colOff>988313</xdr:colOff>
      <xdr:row>19</xdr:row>
      <xdr:rowOff>912026</xdr:rowOff>
    </xdr:to>
    <xdr:sp macro="" textlink="">
      <xdr:nvSpPr>
        <xdr:cNvPr id="470" name="Rectangle 469">
          <a:extLst>
            <a:ext uri="{FF2B5EF4-FFF2-40B4-BE49-F238E27FC236}">
              <a16:creationId xmlns:a16="http://schemas.microsoft.com/office/drawing/2014/main" id="{2AB6A21E-D64B-4810-AAAB-496167D4F4B2}"/>
            </a:ext>
          </a:extLst>
        </xdr:cNvPr>
        <xdr:cNvSpPr/>
      </xdr:nvSpPr>
      <xdr:spPr>
        <a:xfrm>
          <a:off x="20879234" y="12644105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19</xdr:row>
      <xdr:rowOff>999794</xdr:rowOff>
    </xdr:from>
    <xdr:to>
      <xdr:col>51</xdr:col>
      <xdr:colOff>988313</xdr:colOff>
      <xdr:row>19</xdr:row>
      <xdr:rowOff>1228394</xdr:rowOff>
    </xdr:to>
    <xdr:sp macro="" textlink="">
      <xdr:nvSpPr>
        <xdr:cNvPr id="471" name="Rectangle 470">
          <a:extLst>
            <a:ext uri="{FF2B5EF4-FFF2-40B4-BE49-F238E27FC236}">
              <a16:creationId xmlns:a16="http://schemas.microsoft.com/office/drawing/2014/main" id="{0D7632DE-9ED1-4B1F-9F50-81A42823FDE8}"/>
            </a:ext>
          </a:extLst>
        </xdr:cNvPr>
        <xdr:cNvSpPr/>
      </xdr:nvSpPr>
      <xdr:spPr>
        <a:xfrm>
          <a:off x="20879234" y="12962378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20</xdr:row>
      <xdr:rowOff>372773</xdr:rowOff>
    </xdr:from>
    <xdr:to>
      <xdr:col>51</xdr:col>
      <xdr:colOff>988313</xdr:colOff>
      <xdr:row>20</xdr:row>
      <xdr:rowOff>601373</xdr:rowOff>
    </xdr:to>
    <xdr:sp macro="" textlink="">
      <xdr:nvSpPr>
        <xdr:cNvPr id="472" name="Rectangle 471">
          <a:extLst>
            <a:ext uri="{FF2B5EF4-FFF2-40B4-BE49-F238E27FC236}">
              <a16:creationId xmlns:a16="http://schemas.microsoft.com/office/drawing/2014/main" id="{19F7D65E-9E66-46EC-86FB-0494A9F9D320}"/>
            </a:ext>
          </a:extLst>
        </xdr:cNvPr>
        <xdr:cNvSpPr/>
      </xdr:nvSpPr>
      <xdr:spPr>
        <a:xfrm>
          <a:off x="20879234" y="13597011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20</xdr:row>
      <xdr:rowOff>55452</xdr:rowOff>
    </xdr:from>
    <xdr:to>
      <xdr:col>51</xdr:col>
      <xdr:colOff>988313</xdr:colOff>
      <xdr:row>20</xdr:row>
      <xdr:rowOff>284052</xdr:rowOff>
    </xdr:to>
    <xdr:sp macro="" textlink="">
      <xdr:nvSpPr>
        <xdr:cNvPr id="473" name="Rectangle 472">
          <a:extLst>
            <a:ext uri="{FF2B5EF4-FFF2-40B4-BE49-F238E27FC236}">
              <a16:creationId xmlns:a16="http://schemas.microsoft.com/office/drawing/2014/main" id="{AA6D78DC-E33C-4826-B68C-C488A60A8230}"/>
            </a:ext>
          </a:extLst>
        </xdr:cNvPr>
        <xdr:cNvSpPr/>
      </xdr:nvSpPr>
      <xdr:spPr>
        <a:xfrm>
          <a:off x="20879234" y="13285405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73913</xdr:colOff>
      <xdr:row>20</xdr:row>
      <xdr:rowOff>683426</xdr:rowOff>
    </xdr:from>
    <xdr:to>
      <xdr:col>51</xdr:col>
      <xdr:colOff>988313</xdr:colOff>
      <xdr:row>20</xdr:row>
      <xdr:rowOff>912026</xdr:rowOff>
    </xdr:to>
    <xdr:sp macro="" textlink="">
      <xdr:nvSpPr>
        <xdr:cNvPr id="474" name="Rectangle 473">
          <a:extLst>
            <a:ext uri="{FF2B5EF4-FFF2-40B4-BE49-F238E27FC236}">
              <a16:creationId xmlns:a16="http://schemas.microsoft.com/office/drawing/2014/main" id="{E6D2C7A6-722D-4C14-ABF6-AE547B939C1B}"/>
            </a:ext>
          </a:extLst>
        </xdr:cNvPr>
        <xdr:cNvSpPr/>
      </xdr:nvSpPr>
      <xdr:spPr>
        <a:xfrm>
          <a:off x="20879234" y="13909569"/>
          <a:ext cx="914400" cy="2286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46143</xdr:colOff>
      <xdr:row>19</xdr:row>
      <xdr:rowOff>962144</xdr:rowOff>
    </xdr:from>
    <xdr:to>
      <xdr:col>9</xdr:col>
      <xdr:colOff>1051983</xdr:colOff>
      <xdr:row>19</xdr:row>
      <xdr:rowOff>1207253</xdr:rowOff>
    </xdr:to>
    <xdr:sp macro="" textlink="">
      <xdr:nvSpPr>
        <xdr:cNvPr id="476" name="Rectangle 475">
          <a:extLst>
            <a:ext uri="{FF2B5EF4-FFF2-40B4-BE49-F238E27FC236}">
              <a16:creationId xmlns:a16="http://schemas.microsoft.com/office/drawing/2014/main" id="{B2E5DE76-4FD7-4F52-827E-01C2FC620AFD}"/>
            </a:ext>
          </a:extLst>
        </xdr:cNvPr>
        <xdr:cNvSpPr/>
      </xdr:nvSpPr>
      <xdr:spPr>
        <a:xfrm>
          <a:off x="7923878" y="15115173"/>
          <a:ext cx="1005840" cy="245109"/>
        </a:xfrm>
        <a:prstGeom prst="rect">
          <a:avLst/>
        </a:prstGeom>
        <a:solidFill>
          <a:schemeClr val="bg1"/>
        </a:solidFill>
        <a:ln w="3175">
          <a:solidFill>
            <a:srgbClr val="00B05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marL="0" indent="0" algn="ctr"/>
          <a:r>
            <a:rPr lang="en-U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Trg Reminder</a:t>
          </a:r>
        </a:p>
      </xdr:txBody>
    </xdr:sp>
    <xdr:clientData/>
  </xdr:twoCellAnchor>
  <xdr:twoCellAnchor>
    <xdr:from>
      <xdr:col>10</xdr:col>
      <xdr:colOff>48434</xdr:colOff>
      <xdr:row>19</xdr:row>
      <xdr:rowOff>292853</xdr:rowOff>
    </xdr:from>
    <xdr:to>
      <xdr:col>10</xdr:col>
      <xdr:colOff>1054274</xdr:colOff>
      <xdr:row>19</xdr:row>
      <xdr:rowOff>1207253</xdr:rowOff>
    </xdr:to>
    <xdr:sp macro="" textlink="">
      <xdr:nvSpPr>
        <xdr:cNvPr id="481" name="Rectangle 480">
          <a:extLst>
            <a:ext uri="{FF2B5EF4-FFF2-40B4-BE49-F238E27FC236}">
              <a16:creationId xmlns:a16="http://schemas.microsoft.com/office/drawing/2014/main" id="{A8536960-E415-4AD5-84F5-573FF010276E}"/>
            </a:ext>
          </a:extLst>
        </xdr:cNvPr>
        <xdr:cNvSpPr/>
      </xdr:nvSpPr>
      <xdr:spPr>
        <a:xfrm>
          <a:off x="9035552" y="14445882"/>
          <a:ext cx="1005840" cy="914400"/>
        </a:xfrm>
        <a:prstGeom prst="rect">
          <a:avLst/>
        </a:prstGeom>
        <a:solidFill>
          <a:srgbClr val="CC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marL="0" indent="0" algn="ctr"/>
          <a:r>
            <a:rPr lang="en-U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Wave 3 Trg</a:t>
          </a:r>
        </a:p>
        <a:p>
          <a:pPr marL="0" indent="0" algn="ctr"/>
          <a:endParaRPr lang="en-US" sz="105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n-U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USA APAC</a:t>
          </a:r>
        </a:p>
      </xdr:txBody>
    </xdr:sp>
    <xdr:clientData/>
  </xdr:twoCellAnchor>
  <xdr:twoCellAnchor>
    <xdr:from>
      <xdr:col>13</xdr:col>
      <xdr:colOff>40303</xdr:colOff>
      <xdr:row>19</xdr:row>
      <xdr:rowOff>55041</xdr:rowOff>
    </xdr:from>
    <xdr:to>
      <xdr:col>13</xdr:col>
      <xdr:colOff>1046143</xdr:colOff>
      <xdr:row>19</xdr:row>
      <xdr:rowOff>512241</xdr:rowOff>
    </xdr:to>
    <xdr:sp macro="" textlink="">
      <xdr:nvSpPr>
        <xdr:cNvPr id="483" name="Rectangle 482">
          <a:extLst>
            <a:ext uri="{FF2B5EF4-FFF2-40B4-BE49-F238E27FC236}">
              <a16:creationId xmlns:a16="http://schemas.microsoft.com/office/drawing/2014/main" id="{B035250C-90BF-4D35-A752-FCE1A73A505B}"/>
            </a:ext>
          </a:extLst>
        </xdr:cNvPr>
        <xdr:cNvSpPr/>
      </xdr:nvSpPr>
      <xdr:spPr>
        <a:xfrm>
          <a:off x="12355568" y="14208070"/>
          <a:ext cx="1005840" cy="4572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Tip of the week</a:t>
          </a:r>
        </a:p>
      </xdr:txBody>
    </xdr:sp>
    <xdr:clientData/>
  </xdr:twoCellAnchor>
  <xdr:twoCellAnchor>
    <xdr:from>
      <xdr:col>5</xdr:col>
      <xdr:colOff>49987</xdr:colOff>
      <xdr:row>14</xdr:row>
      <xdr:rowOff>27186</xdr:rowOff>
    </xdr:from>
    <xdr:to>
      <xdr:col>5</xdr:col>
      <xdr:colOff>1055827</xdr:colOff>
      <xdr:row>15</xdr:row>
      <xdr:rowOff>1169980</xdr:rowOff>
    </xdr:to>
    <xdr:sp macro="" textlink="">
      <xdr:nvSpPr>
        <xdr:cNvPr id="486" name="Rectangle 485">
          <a:extLst>
            <a:ext uri="{FF2B5EF4-FFF2-40B4-BE49-F238E27FC236}">
              <a16:creationId xmlns:a16="http://schemas.microsoft.com/office/drawing/2014/main" id="{2820A5DC-7440-43CF-9CFB-E979CACCC353}"/>
            </a:ext>
          </a:extLst>
        </xdr:cNvPr>
        <xdr:cNvSpPr/>
      </xdr:nvSpPr>
      <xdr:spPr>
        <a:xfrm>
          <a:off x="3490193" y="9765098"/>
          <a:ext cx="1005840" cy="216252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Update</a:t>
          </a:r>
        </a:p>
      </xdr:txBody>
    </xdr:sp>
    <xdr:clientData/>
  </xdr:twoCellAnchor>
  <xdr:twoCellAnchor>
    <xdr:from>
      <xdr:col>7</xdr:col>
      <xdr:colOff>38915</xdr:colOff>
      <xdr:row>8</xdr:row>
      <xdr:rowOff>666282</xdr:rowOff>
    </xdr:from>
    <xdr:to>
      <xdr:col>11</xdr:col>
      <xdr:colOff>1022530</xdr:colOff>
      <xdr:row>8</xdr:row>
      <xdr:rowOff>894882</xdr:rowOff>
    </xdr:to>
    <xdr:sp macro="" textlink="">
      <xdr:nvSpPr>
        <xdr:cNvPr id="488" name="Rectangle 487">
          <a:extLst>
            <a:ext uri="{FF2B5EF4-FFF2-40B4-BE49-F238E27FC236}">
              <a16:creationId xmlns:a16="http://schemas.microsoft.com/office/drawing/2014/main" id="{9B36E177-61DC-43CA-861B-3D3756E9A217}"/>
            </a:ext>
          </a:extLst>
        </xdr:cNvPr>
        <xdr:cNvSpPr/>
      </xdr:nvSpPr>
      <xdr:spPr>
        <a:xfrm>
          <a:off x="6664082" y="5640449"/>
          <a:ext cx="5301615" cy="228600"/>
        </a:xfrm>
        <a:prstGeom prst="rect">
          <a:avLst/>
        </a:prstGeom>
        <a:solidFill>
          <a:schemeClr val="bg1"/>
        </a:solidFill>
        <a:ln w="3175">
          <a:solidFill>
            <a:srgbClr val="FF00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marL="0" indent="0" algn="ctr"/>
          <a:r>
            <a:rPr lang="en-U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Teams</a:t>
          </a:r>
          <a:r>
            <a:rPr lang="en-US" sz="105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Engagement</a:t>
          </a:r>
          <a:endParaRPr lang="en-US" sz="105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29231</xdr:colOff>
      <xdr:row>4</xdr:row>
      <xdr:rowOff>27824</xdr:rowOff>
    </xdr:from>
    <xdr:to>
      <xdr:col>10</xdr:col>
      <xdr:colOff>1035071</xdr:colOff>
      <xdr:row>4</xdr:row>
      <xdr:rowOff>407554</xdr:rowOff>
    </xdr:to>
    <xdr:sp macro="" textlink="">
      <xdr:nvSpPr>
        <xdr:cNvPr id="343" name="Diamond 342">
          <a:extLst>
            <a:ext uri="{FF2B5EF4-FFF2-40B4-BE49-F238E27FC236}">
              <a16:creationId xmlns:a16="http://schemas.microsoft.com/office/drawing/2014/main" id="{8411B137-16CD-4832-B769-3B86425BCFE8}"/>
            </a:ext>
          </a:extLst>
        </xdr:cNvPr>
        <xdr:cNvSpPr/>
      </xdr:nvSpPr>
      <xdr:spPr>
        <a:xfrm>
          <a:off x="9016349" y="1876795"/>
          <a:ext cx="1005840" cy="379730"/>
        </a:xfrm>
        <a:prstGeom prst="diamon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900" b="1" spc="-100" baseline="0">
              <a:solidFill>
                <a:schemeClr val="bg1"/>
              </a:solidFill>
            </a:rPr>
            <a:t>W2 Go Live</a:t>
          </a:r>
        </a:p>
      </xdr:txBody>
    </xdr:sp>
    <xdr:clientData/>
  </xdr:twoCellAnchor>
  <xdr:twoCellAnchor>
    <xdr:from>
      <xdr:col>9</xdr:col>
      <xdr:colOff>38756</xdr:colOff>
      <xdr:row>11</xdr:row>
      <xdr:rowOff>44484</xdr:rowOff>
    </xdr:from>
    <xdr:to>
      <xdr:col>9</xdr:col>
      <xdr:colOff>1044596</xdr:colOff>
      <xdr:row>11</xdr:row>
      <xdr:rowOff>409609</xdr:rowOff>
    </xdr:to>
    <xdr:sp macro="" textlink="">
      <xdr:nvSpPr>
        <xdr:cNvPr id="360" name="Diamond 359">
          <a:extLst>
            <a:ext uri="{FF2B5EF4-FFF2-40B4-BE49-F238E27FC236}">
              <a16:creationId xmlns:a16="http://schemas.microsoft.com/office/drawing/2014/main" id="{E8BD8708-F3BE-4AF7-843B-0A032353FF1C}"/>
            </a:ext>
          </a:extLst>
        </xdr:cNvPr>
        <xdr:cNvSpPr/>
      </xdr:nvSpPr>
      <xdr:spPr>
        <a:xfrm>
          <a:off x="7916491" y="7406749"/>
          <a:ext cx="1005840" cy="365125"/>
        </a:xfrm>
        <a:prstGeom prst="diamon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900" b="1" spc="-100" baseline="0">
              <a:solidFill>
                <a:schemeClr val="bg1"/>
              </a:solidFill>
            </a:rPr>
            <a:t>W1 Go Live</a:t>
          </a:r>
        </a:p>
      </xdr:txBody>
    </xdr:sp>
    <xdr:clientData/>
  </xdr:twoCellAnchor>
  <xdr:twoCellAnchor>
    <xdr:from>
      <xdr:col>6</xdr:col>
      <xdr:colOff>56699</xdr:colOff>
      <xdr:row>10</xdr:row>
      <xdr:rowOff>73622</xdr:rowOff>
    </xdr:from>
    <xdr:to>
      <xdr:col>6</xdr:col>
      <xdr:colOff>1062539</xdr:colOff>
      <xdr:row>10</xdr:row>
      <xdr:rowOff>963892</xdr:rowOff>
    </xdr:to>
    <xdr:sp macro="" textlink="">
      <xdr:nvSpPr>
        <xdr:cNvPr id="410" name="Rectangle 409">
          <a:extLst>
            <a:ext uri="{FF2B5EF4-FFF2-40B4-BE49-F238E27FC236}">
              <a16:creationId xmlns:a16="http://schemas.microsoft.com/office/drawing/2014/main" id="{7ECB487B-908E-4DE3-B5F1-ACFBDE0BF0D8}"/>
            </a:ext>
          </a:extLst>
        </xdr:cNvPr>
        <xdr:cNvSpPr/>
      </xdr:nvSpPr>
      <xdr:spPr>
        <a:xfrm>
          <a:off x="4606287" y="6416151"/>
          <a:ext cx="1005840" cy="89027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Manager &amp; Supervisor Update</a:t>
          </a:r>
        </a:p>
      </xdr:txBody>
    </xdr:sp>
    <xdr:clientData/>
  </xdr:twoCellAnchor>
  <xdr:twoCellAnchor>
    <xdr:from>
      <xdr:col>7</xdr:col>
      <xdr:colOff>38946</xdr:colOff>
      <xdr:row>8</xdr:row>
      <xdr:rowOff>987592</xdr:rowOff>
    </xdr:from>
    <xdr:to>
      <xdr:col>7</xdr:col>
      <xdr:colOff>1044786</xdr:colOff>
      <xdr:row>8</xdr:row>
      <xdr:rowOff>1216192</xdr:rowOff>
    </xdr:to>
    <xdr:sp macro="" textlink="">
      <xdr:nvSpPr>
        <xdr:cNvPr id="443" name="Rectangle 442">
          <a:extLst>
            <a:ext uri="{FF2B5EF4-FFF2-40B4-BE49-F238E27FC236}">
              <a16:creationId xmlns:a16="http://schemas.microsoft.com/office/drawing/2014/main" id="{5FAE04A5-CFAD-4219-A5A6-C5385135E2E4}"/>
            </a:ext>
          </a:extLst>
        </xdr:cNvPr>
        <xdr:cNvSpPr/>
      </xdr:nvSpPr>
      <xdr:spPr>
        <a:xfrm>
          <a:off x="5697917" y="5974210"/>
          <a:ext cx="1005840" cy="228600"/>
        </a:xfrm>
        <a:prstGeom prst="rect">
          <a:avLst/>
        </a:prstGeom>
        <a:solidFill>
          <a:schemeClr val="bg1"/>
        </a:solidFill>
        <a:ln w="3175">
          <a:solidFill>
            <a:srgbClr val="FF00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marL="0" indent="0" algn="ctr"/>
          <a:r>
            <a:rPr lang="en-U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Weekly topic</a:t>
          </a:r>
        </a:p>
      </xdr:txBody>
    </xdr:sp>
    <xdr:clientData/>
  </xdr:twoCellAnchor>
  <xdr:twoCellAnchor>
    <xdr:from>
      <xdr:col>8</xdr:col>
      <xdr:colOff>57996</xdr:colOff>
      <xdr:row>8</xdr:row>
      <xdr:rowOff>987592</xdr:rowOff>
    </xdr:from>
    <xdr:to>
      <xdr:col>8</xdr:col>
      <xdr:colOff>1063836</xdr:colOff>
      <xdr:row>8</xdr:row>
      <xdr:rowOff>1216192</xdr:rowOff>
    </xdr:to>
    <xdr:sp macro="" textlink="">
      <xdr:nvSpPr>
        <xdr:cNvPr id="477" name="Rectangle 476">
          <a:extLst>
            <a:ext uri="{FF2B5EF4-FFF2-40B4-BE49-F238E27FC236}">
              <a16:creationId xmlns:a16="http://schemas.microsoft.com/office/drawing/2014/main" id="{4A700B97-CDE1-44DC-A0EF-2DDA114E5A79}"/>
            </a:ext>
          </a:extLst>
        </xdr:cNvPr>
        <xdr:cNvSpPr/>
      </xdr:nvSpPr>
      <xdr:spPr>
        <a:xfrm>
          <a:off x="6826349" y="5974210"/>
          <a:ext cx="1005840" cy="228600"/>
        </a:xfrm>
        <a:prstGeom prst="rect">
          <a:avLst/>
        </a:prstGeom>
        <a:solidFill>
          <a:schemeClr val="bg1"/>
        </a:solidFill>
        <a:ln w="3175">
          <a:solidFill>
            <a:srgbClr val="FF00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marL="0" indent="0" algn="ctr"/>
          <a:r>
            <a:rPr lang="en-U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Weekly topic</a:t>
          </a:r>
        </a:p>
      </xdr:txBody>
    </xdr:sp>
    <xdr:clientData/>
  </xdr:twoCellAnchor>
  <xdr:twoCellAnchor>
    <xdr:from>
      <xdr:col>9</xdr:col>
      <xdr:colOff>48471</xdr:colOff>
      <xdr:row>8</xdr:row>
      <xdr:rowOff>987592</xdr:rowOff>
    </xdr:from>
    <xdr:to>
      <xdr:col>9</xdr:col>
      <xdr:colOff>1054311</xdr:colOff>
      <xdr:row>8</xdr:row>
      <xdr:rowOff>1216192</xdr:rowOff>
    </xdr:to>
    <xdr:sp macro="" textlink="">
      <xdr:nvSpPr>
        <xdr:cNvPr id="479" name="Rectangle 478">
          <a:extLst>
            <a:ext uri="{FF2B5EF4-FFF2-40B4-BE49-F238E27FC236}">
              <a16:creationId xmlns:a16="http://schemas.microsoft.com/office/drawing/2014/main" id="{9A3C7B6D-9982-4A90-90CD-E86AE2309388}"/>
            </a:ext>
          </a:extLst>
        </xdr:cNvPr>
        <xdr:cNvSpPr/>
      </xdr:nvSpPr>
      <xdr:spPr>
        <a:xfrm>
          <a:off x="7926206" y="5974210"/>
          <a:ext cx="1005840" cy="228600"/>
        </a:xfrm>
        <a:prstGeom prst="rect">
          <a:avLst/>
        </a:prstGeom>
        <a:solidFill>
          <a:schemeClr val="bg1"/>
        </a:solidFill>
        <a:ln w="3175">
          <a:solidFill>
            <a:srgbClr val="FF00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marL="0" indent="0" algn="ctr"/>
          <a:r>
            <a:rPr lang="en-U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Weekly topic</a:t>
          </a:r>
        </a:p>
      </xdr:txBody>
    </xdr:sp>
    <xdr:clientData/>
  </xdr:twoCellAnchor>
  <xdr:twoCellAnchor>
    <xdr:from>
      <xdr:col>10</xdr:col>
      <xdr:colOff>45296</xdr:colOff>
      <xdr:row>8</xdr:row>
      <xdr:rowOff>987592</xdr:rowOff>
    </xdr:from>
    <xdr:to>
      <xdr:col>10</xdr:col>
      <xdr:colOff>1051136</xdr:colOff>
      <xdr:row>8</xdr:row>
      <xdr:rowOff>1216192</xdr:rowOff>
    </xdr:to>
    <xdr:sp macro="" textlink="">
      <xdr:nvSpPr>
        <xdr:cNvPr id="480" name="Rectangle 479">
          <a:extLst>
            <a:ext uri="{FF2B5EF4-FFF2-40B4-BE49-F238E27FC236}">
              <a16:creationId xmlns:a16="http://schemas.microsoft.com/office/drawing/2014/main" id="{26213FEE-9ED7-4AB2-B216-7DCBB68DAD78}"/>
            </a:ext>
          </a:extLst>
        </xdr:cNvPr>
        <xdr:cNvSpPr/>
      </xdr:nvSpPr>
      <xdr:spPr>
        <a:xfrm>
          <a:off x="9032414" y="5974210"/>
          <a:ext cx="1005840" cy="228600"/>
        </a:xfrm>
        <a:prstGeom prst="rect">
          <a:avLst/>
        </a:prstGeom>
        <a:solidFill>
          <a:schemeClr val="bg1"/>
        </a:solidFill>
        <a:ln w="3175">
          <a:solidFill>
            <a:srgbClr val="FF00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marL="0" indent="0" algn="ctr"/>
          <a:r>
            <a:rPr lang="en-U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Weekly topic</a:t>
          </a:r>
        </a:p>
      </xdr:txBody>
    </xdr:sp>
    <xdr:clientData/>
  </xdr:twoCellAnchor>
  <xdr:twoCellAnchor>
    <xdr:from>
      <xdr:col>11</xdr:col>
      <xdr:colOff>38946</xdr:colOff>
      <xdr:row>8</xdr:row>
      <xdr:rowOff>987592</xdr:rowOff>
    </xdr:from>
    <xdr:to>
      <xdr:col>11</xdr:col>
      <xdr:colOff>1044786</xdr:colOff>
      <xdr:row>8</xdr:row>
      <xdr:rowOff>1216192</xdr:rowOff>
    </xdr:to>
    <xdr:sp macro="" textlink="">
      <xdr:nvSpPr>
        <xdr:cNvPr id="489" name="Rectangle 488">
          <a:extLst>
            <a:ext uri="{FF2B5EF4-FFF2-40B4-BE49-F238E27FC236}">
              <a16:creationId xmlns:a16="http://schemas.microsoft.com/office/drawing/2014/main" id="{ED9D3323-DC34-4C11-858A-A4895377A7EC}"/>
            </a:ext>
          </a:extLst>
        </xdr:cNvPr>
        <xdr:cNvSpPr/>
      </xdr:nvSpPr>
      <xdr:spPr>
        <a:xfrm>
          <a:off x="10135446" y="5974210"/>
          <a:ext cx="1005840" cy="228600"/>
        </a:xfrm>
        <a:prstGeom prst="rect">
          <a:avLst/>
        </a:prstGeom>
        <a:solidFill>
          <a:schemeClr val="bg1"/>
        </a:solidFill>
        <a:ln w="3175">
          <a:solidFill>
            <a:srgbClr val="FF00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marL="0" indent="0" algn="ctr"/>
          <a:r>
            <a:rPr lang="en-U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Weekly topic</a:t>
          </a:r>
        </a:p>
      </xdr:txBody>
    </xdr:sp>
    <xdr:clientData/>
  </xdr:twoCellAnchor>
  <xdr:twoCellAnchor>
    <xdr:from>
      <xdr:col>10</xdr:col>
      <xdr:colOff>67517</xdr:colOff>
      <xdr:row>15</xdr:row>
      <xdr:rowOff>55690</xdr:rowOff>
    </xdr:from>
    <xdr:to>
      <xdr:col>10</xdr:col>
      <xdr:colOff>1073357</xdr:colOff>
      <xdr:row>15</xdr:row>
      <xdr:rowOff>420815</xdr:rowOff>
    </xdr:to>
    <xdr:sp macro="" textlink="">
      <xdr:nvSpPr>
        <xdr:cNvPr id="490" name="Diamond 489">
          <a:extLst>
            <a:ext uri="{FF2B5EF4-FFF2-40B4-BE49-F238E27FC236}">
              <a16:creationId xmlns:a16="http://schemas.microsoft.com/office/drawing/2014/main" id="{35985BE6-3BAF-40BD-9889-3C5B2E242AC8}"/>
            </a:ext>
          </a:extLst>
        </xdr:cNvPr>
        <xdr:cNvSpPr/>
      </xdr:nvSpPr>
      <xdr:spPr>
        <a:xfrm>
          <a:off x="9054635" y="10813337"/>
          <a:ext cx="1005840" cy="365125"/>
        </a:xfrm>
        <a:prstGeom prst="diamon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900" b="1" spc="-100" baseline="0">
              <a:solidFill>
                <a:schemeClr val="bg1"/>
              </a:solidFill>
            </a:rPr>
            <a:t>W2 Go Live</a:t>
          </a:r>
        </a:p>
      </xdr:txBody>
    </xdr:sp>
    <xdr:clientData/>
  </xdr:twoCellAnchor>
  <xdr:twoCellAnchor>
    <xdr:from>
      <xdr:col>11</xdr:col>
      <xdr:colOff>78724</xdr:colOff>
      <xdr:row>19</xdr:row>
      <xdr:rowOff>78102</xdr:rowOff>
    </xdr:from>
    <xdr:to>
      <xdr:col>11</xdr:col>
      <xdr:colOff>1084564</xdr:colOff>
      <xdr:row>19</xdr:row>
      <xdr:rowOff>446402</xdr:rowOff>
    </xdr:to>
    <xdr:sp macro="" textlink="">
      <xdr:nvSpPr>
        <xdr:cNvPr id="495" name="Diamond 494">
          <a:extLst>
            <a:ext uri="{FF2B5EF4-FFF2-40B4-BE49-F238E27FC236}">
              <a16:creationId xmlns:a16="http://schemas.microsoft.com/office/drawing/2014/main" id="{893F555F-BED4-4EEC-9111-92010B638BED}"/>
            </a:ext>
          </a:extLst>
        </xdr:cNvPr>
        <xdr:cNvSpPr/>
      </xdr:nvSpPr>
      <xdr:spPr>
        <a:xfrm>
          <a:off x="10175224" y="14231131"/>
          <a:ext cx="1005840" cy="368300"/>
        </a:xfrm>
        <a:prstGeom prst="diamon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900" b="1" spc="-100" baseline="0">
              <a:solidFill>
                <a:schemeClr val="bg1"/>
              </a:solidFill>
            </a:rPr>
            <a:t>W3 Go Live</a:t>
          </a:r>
        </a:p>
      </xdr:txBody>
    </xdr:sp>
    <xdr:clientData/>
  </xdr:twoCellAnchor>
  <xdr:twoCellAnchor>
    <xdr:from>
      <xdr:col>7</xdr:col>
      <xdr:colOff>56699</xdr:colOff>
      <xdr:row>14</xdr:row>
      <xdr:rowOff>73622</xdr:rowOff>
    </xdr:from>
    <xdr:to>
      <xdr:col>7</xdr:col>
      <xdr:colOff>1062539</xdr:colOff>
      <xdr:row>14</xdr:row>
      <xdr:rowOff>963892</xdr:rowOff>
    </xdr:to>
    <xdr:sp macro="" textlink="">
      <xdr:nvSpPr>
        <xdr:cNvPr id="496" name="Rectangle 495">
          <a:extLst>
            <a:ext uri="{FF2B5EF4-FFF2-40B4-BE49-F238E27FC236}">
              <a16:creationId xmlns:a16="http://schemas.microsoft.com/office/drawing/2014/main" id="{F81A3903-33C6-443C-B058-956CCF96C479}"/>
            </a:ext>
          </a:extLst>
        </xdr:cNvPr>
        <xdr:cNvSpPr/>
      </xdr:nvSpPr>
      <xdr:spPr>
        <a:xfrm>
          <a:off x="5715670" y="9811534"/>
          <a:ext cx="1005840" cy="89027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Manager &amp; Supervisor Update</a:t>
          </a:r>
        </a:p>
      </xdr:txBody>
    </xdr:sp>
    <xdr:clientData/>
  </xdr:twoCellAnchor>
  <xdr:twoCellAnchor>
    <xdr:from>
      <xdr:col>10</xdr:col>
      <xdr:colOff>59524</xdr:colOff>
      <xdr:row>12</xdr:row>
      <xdr:rowOff>353543</xdr:rowOff>
    </xdr:from>
    <xdr:to>
      <xdr:col>10</xdr:col>
      <xdr:colOff>1065364</xdr:colOff>
      <xdr:row>12</xdr:row>
      <xdr:rowOff>912026</xdr:rowOff>
    </xdr:to>
    <xdr:sp macro="" textlink="">
      <xdr:nvSpPr>
        <xdr:cNvPr id="497" name="Rectangle 496">
          <a:extLst>
            <a:ext uri="{FF2B5EF4-FFF2-40B4-BE49-F238E27FC236}">
              <a16:creationId xmlns:a16="http://schemas.microsoft.com/office/drawing/2014/main" id="{6F89D8B4-A6A9-4B77-BFD0-24F703BE9B81}"/>
            </a:ext>
          </a:extLst>
        </xdr:cNvPr>
        <xdr:cNvSpPr/>
      </xdr:nvSpPr>
      <xdr:spPr>
        <a:xfrm>
          <a:off x="9046642" y="8982072"/>
          <a:ext cx="1005840" cy="55848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Partner</a:t>
          </a:r>
          <a:r>
            <a:rPr lang="en-US" sz="1050" baseline="0">
              <a:solidFill>
                <a:sysClr val="windowText" lastClr="000000"/>
              </a:solidFill>
            </a:rPr>
            <a:t> instructions (pdf)</a:t>
          </a:r>
          <a:endParaRPr 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59524</xdr:colOff>
      <xdr:row>16</xdr:row>
      <xdr:rowOff>353543</xdr:rowOff>
    </xdr:from>
    <xdr:to>
      <xdr:col>11</xdr:col>
      <xdr:colOff>1065364</xdr:colOff>
      <xdr:row>16</xdr:row>
      <xdr:rowOff>912026</xdr:rowOff>
    </xdr:to>
    <xdr:sp macro="" textlink="">
      <xdr:nvSpPr>
        <xdr:cNvPr id="498" name="Rectangle 497">
          <a:extLst>
            <a:ext uri="{FF2B5EF4-FFF2-40B4-BE49-F238E27FC236}">
              <a16:creationId xmlns:a16="http://schemas.microsoft.com/office/drawing/2014/main" id="{45AE49F6-C89C-4F9A-9CF5-F2CEAFA50BA6}"/>
            </a:ext>
          </a:extLst>
        </xdr:cNvPr>
        <xdr:cNvSpPr/>
      </xdr:nvSpPr>
      <xdr:spPr>
        <a:xfrm>
          <a:off x="10156024" y="12377455"/>
          <a:ext cx="1005840" cy="55848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Partner</a:t>
          </a:r>
          <a:r>
            <a:rPr lang="en-US" sz="1050" baseline="0">
              <a:solidFill>
                <a:sysClr val="windowText" lastClr="000000"/>
              </a:solidFill>
            </a:rPr>
            <a:t> instructions (pdf)</a:t>
          </a:r>
          <a:endParaRPr 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59525</xdr:colOff>
      <xdr:row>20</xdr:row>
      <xdr:rowOff>420778</xdr:rowOff>
    </xdr:from>
    <xdr:to>
      <xdr:col>12</xdr:col>
      <xdr:colOff>1065365</xdr:colOff>
      <xdr:row>20</xdr:row>
      <xdr:rowOff>979261</xdr:rowOff>
    </xdr:to>
    <xdr:sp macro="" textlink="">
      <xdr:nvSpPr>
        <xdr:cNvPr id="499" name="Rectangle 498">
          <a:extLst>
            <a:ext uri="{FF2B5EF4-FFF2-40B4-BE49-F238E27FC236}">
              <a16:creationId xmlns:a16="http://schemas.microsoft.com/office/drawing/2014/main" id="{0606EE44-9AB0-43D4-A8B9-9FE66624FA0A}"/>
            </a:ext>
          </a:extLst>
        </xdr:cNvPr>
        <xdr:cNvSpPr/>
      </xdr:nvSpPr>
      <xdr:spPr>
        <a:xfrm>
          <a:off x="11265407" y="15840072"/>
          <a:ext cx="1005840" cy="55848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Partner</a:t>
          </a:r>
          <a:r>
            <a:rPr lang="en-US" sz="1050" baseline="0">
              <a:solidFill>
                <a:sysClr val="windowText" lastClr="000000"/>
              </a:solidFill>
            </a:rPr>
            <a:t> instructions (pdf)</a:t>
          </a:r>
          <a:endParaRPr 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59674</xdr:colOff>
      <xdr:row>4</xdr:row>
      <xdr:rowOff>27824</xdr:rowOff>
    </xdr:from>
    <xdr:to>
      <xdr:col>11</xdr:col>
      <xdr:colOff>1065514</xdr:colOff>
      <xdr:row>4</xdr:row>
      <xdr:rowOff>407554</xdr:rowOff>
    </xdr:to>
    <xdr:sp macro="" textlink="">
      <xdr:nvSpPr>
        <xdr:cNvPr id="501" name="Diamond 500">
          <a:extLst>
            <a:ext uri="{FF2B5EF4-FFF2-40B4-BE49-F238E27FC236}">
              <a16:creationId xmlns:a16="http://schemas.microsoft.com/office/drawing/2014/main" id="{7821377A-14F7-4984-8D4D-4B61771B3FD1}"/>
            </a:ext>
          </a:extLst>
        </xdr:cNvPr>
        <xdr:cNvSpPr/>
      </xdr:nvSpPr>
      <xdr:spPr>
        <a:xfrm>
          <a:off x="10156174" y="1876795"/>
          <a:ext cx="1005840" cy="379730"/>
        </a:xfrm>
        <a:prstGeom prst="diamon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" tIns="27432" rIns="27432" bIns="27432" rtlCol="0" anchor="ctr"/>
        <a:lstStyle/>
        <a:p>
          <a:pPr algn="ctr"/>
          <a:r>
            <a:rPr lang="en-US" sz="900" b="1" spc="-100" baseline="0">
              <a:solidFill>
                <a:schemeClr val="bg1"/>
              </a:solidFill>
            </a:rPr>
            <a:t>W3 Go Live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9529</xdr:rowOff>
    </xdr:from>
    <xdr:to>
      <xdr:col>10</xdr:col>
      <xdr:colOff>560705</xdr:colOff>
      <xdr:row>34</xdr:row>
      <xdr:rowOff>56989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D047DC-A3C2-4CE8-A8B7-E1A697A7E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9529"/>
          <a:ext cx="7040880" cy="5984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9288A-63FD-45BC-84F6-81C4532073E3}">
  <sheetPr>
    <tabColor rgb="FFFFCCFF"/>
    <pageSetUpPr fitToPage="1"/>
  </sheetPr>
  <dimension ref="A1:AZ25"/>
  <sheetViews>
    <sheetView zoomScale="70" zoomScaleNormal="70" zoomScaleSheetLayoutView="70" zoomScalePageLayoutView="40" workbookViewId="0">
      <selection activeCell="A22" sqref="A22"/>
    </sheetView>
  </sheetViews>
  <sheetFormatPr defaultColWidth="19.42578125" defaultRowHeight="23.25"/>
  <cols>
    <col min="1" max="1" width="9" style="37" bestFit="1" customWidth="1"/>
    <col min="2" max="2" width="24.5703125" style="55" customWidth="1"/>
    <col min="3" max="4" width="15.85546875" style="41" hidden="1" customWidth="1"/>
    <col min="5" max="19" width="15.85546875" style="41" customWidth="1"/>
    <col min="20" max="52" width="15.85546875" style="41" hidden="1" customWidth="1"/>
    <col min="53" max="56" width="15.85546875" style="41" customWidth="1"/>
    <col min="57" max="16384" width="19.42578125" style="41"/>
  </cols>
  <sheetData>
    <row r="1" spans="1:52" s="36" customFormat="1">
      <c r="A1" s="71"/>
      <c r="B1" s="71"/>
      <c r="C1" s="34">
        <v>44116</v>
      </c>
      <c r="D1" s="34">
        <f>C1+7</f>
        <v>44123</v>
      </c>
      <c r="E1" s="34">
        <f t="shared" ref="E1:AT1" si="0">D1+7</f>
        <v>44130</v>
      </c>
      <c r="F1" s="34">
        <f t="shared" si="0"/>
        <v>44137</v>
      </c>
      <c r="G1" s="34">
        <f t="shared" si="0"/>
        <v>44144</v>
      </c>
      <c r="H1" s="34">
        <f t="shared" si="0"/>
        <v>44151</v>
      </c>
      <c r="I1" s="34">
        <f t="shared" si="0"/>
        <v>44158</v>
      </c>
      <c r="J1" s="34">
        <f t="shared" si="0"/>
        <v>44165</v>
      </c>
      <c r="K1" s="34">
        <f t="shared" si="0"/>
        <v>44172</v>
      </c>
      <c r="L1" s="34">
        <f t="shared" si="0"/>
        <v>44179</v>
      </c>
      <c r="M1" s="34">
        <f t="shared" si="0"/>
        <v>44186</v>
      </c>
      <c r="N1" s="34">
        <f t="shared" si="0"/>
        <v>44193</v>
      </c>
      <c r="O1" s="34">
        <f t="shared" si="0"/>
        <v>44200</v>
      </c>
      <c r="P1" s="34">
        <f t="shared" si="0"/>
        <v>44207</v>
      </c>
      <c r="Q1" s="34">
        <f t="shared" si="0"/>
        <v>44214</v>
      </c>
      <c r="R1" s="34">
        <f t="shared" si="0"/>
        <v>44221</v>
      </c>
      <c r="S1" s="34">
        <f t="shared" si="0"/>
        <v>44228</v>
      </c>
      <c r="T1" s="34">
        <f t="shared" si="0"/>
        <v>44235</v>
      </c>
      <c r="U1" s="34">
        <f t="shared" si="0"/>
        <v>44242</v>
      </c>
      <c r="V1" s="34">
        <f t="shared" si="0"/>
        <v>44249</v>
      </c>
      <c r="W1" s="34">
        <f t="shared" si="0"/>
        <v>44256</v>
      </c>
      <c r="X1" s="34">
        <f t="shared" si="0"/>
        <v>44263</v>
      </c>
      <c r="Y1" s="34">
        <f t="shared" si="0"/>
        <v>44270</v>
      </c>
      <c r="Z1" s="34">
        <f t="shared" si="0"/>
        <v>44277</v>
      </c>
      <c r="AA1" s="34">
        <f t="shared" si="0"/>
        <v>44284</v>
      </c>
      <c r="AB1" s="34">
        <f t="shared" si="0"/>
        <v>44291</v>
      </c>
      <c r="AC1" s="34">
        <f t="shared" si="0"/>
        <v>44298</v>
      </c>
      <c r="AD1" s="34">
        <f t="shared" si="0"/>
        <v>44305</v>
      </c>
      <c r="AE1" s="34">
        <f t="shared" si="0"/>
        <v>44312</v>
      </c>
      <c r="AF1" s="34">
        <f t="shared" si="0"/>
        <v>44319</v>
      </c>
      <c r="AG1" s="34">
        <f t="shared" si="0"/>
        <v>44326</v>
      </c>
      <c r="AH1" s="34">
        <f t="shared" si="0"/>
        <v>44333</v>
      </c>
      <c r="AI1" s="34">
        <f t="shared" si="0"/>
        <v>44340</v>
      </c>
      <c r="AJ1" s="34">
        <f t="shared" si="0"/>
        <v>44347</v>
      </c>
      <c r="AK1" s="34">
        <f t="shared" si="0"/>
        <v>44354</v>
      </c>
      <c r="AL1" s="34">
        <f t="shared" si="0"/>
        <v>44361</v>
      </c>
      <c r="AM1" s="34">
        <f t="shared" si="0"/>
        <v>44368</v>
      </c>
      <c r="AN1" s="34">
        <f t="shared" si="0"/>
        <v>44375</v>
      </c>
      <c r="AO1" s="34">
        <f t="shared" si="0"/>
        <v>44382</v>
      </c>
      <c r="AP1" s="35">
        <f t="shared" si="0"/>
        <v>44389</v>
      </c>
      <c r="AQ1" s="34">
        <f t="shared" si="0"/>
        <v>44396</v>
      </c>
      <c r="AR1" s="34">
        <f t="shared" si="0"/>
        <v>44403</v>
      </c>
      <c r="AS1" s="34">
        <f t="shared" si="0"/>
        <v>44410</v>
      </c>
      <c r="AT1" s="34">
        <f t="shared" si="0"/>
        <v>44417</v>
      </c>
      <c r="AU1" s="34">
        <v>43962</v>
      </c>
      <c r="AV1" s="34">
        <v>43969</v>
      </c>
      <c r="AW1" s="34">
        <v>43976</v>
      </c>
      <c r="AX1" s="34">
        <v>43983</v>
      </c>
      <c r="AY1" s="34">
        <v>43990</v>
      </c>
    </row>
    <row r="2" spans="1:52" ht="6.95" customHeight="1">
      <c r="A2" s="73"/>
      <c r="B2" s="38"/>
      <c r="C2" s="64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55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40"/>
      <c r="AQ2" s="39"/>
      <c r="AR2" s="39"/>
      <c r="AS2" s="39"/>
      <c r="AT2" s="39"/>
      <c r="AU2" s="39"/>
      <c r="AV2" s="39"/>
      <c r="AW2" s="39"/>
      <c r="AX2" s="39"/>
      <c r="AY2" s="39"/>
    </row>
    <row r="3" spans="1:52" s="47" customFormat="1" ht="15.75" customHeight="1">
      <c r="A3" s="74"/>
      <c r="B3" s="75"/>
      <c r="C3" s="42">
        <f t="shared" ref="C3:M3" si="1">D3-1</f>
        <v>-12</v>
      </c>
      <c r="D3" s="43">
        <f t="shared" si="1"/>
        <v>-11</v>
      </c>
      <c r="E3" s="43">
        <f t="shared" si="1"/>
        <v>-10</v>
      </c>
      <c r="F3" s="43">
        <f t="shared" si="1"/>
        <v>-9</v>
      </c>
      <c r="G3" s="43">
        <f t="shared" si="1"/>
        <v>-8</v>
      </c>
      <c r="H3" s="43">
        <f t="shared" si="1"/>
        <v>-7</v>
      </c>
      <c r="I3" s="43">
        <f t="shared" si="1"/>
        <v>-6</v>
      </c>
      <c r="J3" s="43">
        <f t="shared" si="1"/>
        <v>-5</v>
      </c>
      <c r="K3" s="43">
        <f t="shared" si="1"/>
        <v>-4</v>
      </c>
      <c r="L3" s="43">
        <f t="shared" si="1"/>
        <v>-3</v>
      </c>
      <c r="M3" s="43">
        <f t="shared" si="1"/>
        <v>-2</v>
      </c>
      <c r="N3" s="43">
        <f>O3-1</f>
        <v>-1</v>
      </c>
      <c r="O3" s="85">
        <v>0</v>
      </c>
      <c r="P3" s="43">
        <f>O3+1</f>
        <v>1</v>
      </c>
      <c r="Q3" s="43">
        <f t="shared" ref="Q3:Y3" si="2">P3+1</f>
        <v>2</v>
      </c>
      <c r="R3" s="43">
        <f t="shared" si="2"/>
        <v>3</v>
      </c>
      <c r="S3" s="43">
        <f t="shared" si="2"/>
        <v>4</v>
      </c>
      <c r="T3" s="43">
        <f t="shared" si="2"/>
        <v>5</v>
      </c>
      <c r="U3" s="43">
        <f t="shared" si="2"/>
        <v>6</v>
      </c>
      <c r="V3" s="43">
        <f t="shared" si="2"/>
        <v>7</v>
      </c>
      <c r="W3" s="43">
        <f t="shared" si="2"/>
        <v>8</v>
      </c>
      <c r="X3" s="43">
        <f t="shared" si="2"/>
        <v>9</v>
      </c>
      <c r="Y3" s="43">
        <f t="shared" si="2"/>
        <v>10</v>
      </c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5"/>
      <c r="AQ3" s="44"/>
      <c r="AR3" s="44"/>
      <c r="AS3" s="44"/>
      <c r="AT3" s="44"/>
      <c r="AU3" s="44"/>
      <c r="AV3" s="46"/>
      <c r="AW3" s="46"/>
      <c r="AX3" s="46"/>
      <c r="AY3" s="46"/>
    </row>
    <row r="4" spans="1:52" ht="100.15" customHeight="1">
      <c r="A4" s="100" t="s">
        <v>0</v>
      </c>
      <c r="B4" s="100"/>
      <c r="C4" s="70"/>
      <c r="D4" s="48"/>
      <c r="E4" s="48"/>
      <c r="F4" s="48"/>
      <c r="G4" s="48"/>
      <c r="H4" s="48"/>
      <c r="I4" s="65"/>
      <c r="J4" s="48"/>
      <c r="K4" s="48"/>
      <c r="L4" s="48"/>
      <c r="M4" s="65"/>
      <c r="N4" s="65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9"/>
      <c r="AQ4" s="48"/>
      <c r="AR4" s="48"/>
      <c r="AS4" s="48"/>
      <c r="AT4" s="48"/>
      <c r="AU4" s="48"/>
      <c r="AV4" s="48"/>
      <c r="AW4" s="48"/>
      <c r="AX4" s="48"/>
      <c r="AY4" s="48"/>
      <c r="AZ4" s="48"/>
    </row>
    <row r="5" spans="1:52" ht="120" customHeight="1">
      <c r="A5" s="96" t="s">
        <v>1</v>
      </c>
      <c r="B5" s="96"/>
      <c r="C5" s="70"/>
      <c r="D5" s="48"/>
      <c r="E5" s="50"/>
      <c r="F5" s="50"/>
      <c r="G5" s="50"/>
      <c r="H5" s="50"/>
      <c r="I5" s="66"/>
      <c r="J5" s="48"/>
      <c r="K5" s="48"/>
      <c r="L5" s="50"/>
      <c r="M5" s="66"/>
      <c r="N5" s="66"/>
      <c r="O5" s="50"/>
      <c r="P5" s="50"/>
      <c r="Q5" s="50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50"/>
      <c r="AH5" s="50"/>
      <c r="AI5" s="50"/>
      <c r="AJ5" s="50"/>
      <c r="AK5" s="50"/>
      <c r="AL5" s="50"/>
      <c r="AM5" s="50"/>
      <c r="AN5" s="50"/>
      <c r="AO5" s="50"/>
      <c r="AP5" s="51"/>
      <c r="AQ5" s="50"/>
      <c r="AR5" s="50"/>
      <c r="AS5" s="50"/>
      <c r="AT5" s="50"/>
      <c r="AU5" s="48"/>
      <c r="AV5" s="48"/>
      <c r="AW5" s="48"/>
      <c r="AX5" s="48"/>
      <c r="AY5" s="48"/>
      <c r="AZ5" s="48"/>
    </row>
    <row r="6" spans="1:52" ht="6.95" customHeight="1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55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40"/>
      <c r="AQ6" s="39"/>
      <c r="AR6" s="39"/>
      <c r="AS6" s="39"/>
      <c r="AT6" s="39"/>
      <c r="AU6" s="39"/>
      <c r="AV6" s="39"/>
      <c r="AW6" s="39"/>
      <c r="AX6" s="39"/>
      <c r="AY6" s="39"/>
    </row>
    <row r="7" spans="1:52" ht="60" customHeight="1">
      <c r="A7" s="97" t="s">
        <v>2</v>
      </c>
      <c r="B7" s="52" t="s">
        <v>3</v>
      </c>
      <c r="C7" s="48"/>
      <c r="D7" s="48"/>
      <c r="E7" s="48"/>
      <c r="F7" s="50"/>
      <c r="G7" s="50"/>
      <c r="H7" s="50"/>
      <c r="I7" s="66"/>
      <c r="J7" s="50"/>
      <c r="K7" s="50"/>
      <c r="L7" s="48"/>
      <c r="M7" s="66"/>
      <c r="N7" s="66"/>
      <c r="O7" s="50"/>
      <c r="P7" s="50"/>
      <c r="Q7" s="50"/>
      <c r="R7" s="48"/>
      <c r="S7" s="48"/>
      <c r="T7" s="48"/>
      <c r="U7" s="50"/>
      <c r="V7" s="48"/>
      <c r="W7" s="48"/>
      <c r="X7" s="48"/>
      <c r="Y7" s="48"/>
      <c r="Z7" s="48"/>
      <c r="AA7" s="48"/>
      <c r="AB7" s="48"/>
      <c r="AC7" s="50"/>
      <c r="AD7" s="50"/>
      <c r="AE7" s="48"/>
      <c r="AF7" s="48"/>
      <c r="AG7" s="50"/>
      <c r="AH7" s="50"/>
      <c r="AI7" s="50"/>
      <c r="AJ7" s="50"/>
      <c r="AK7" s="50"/>
      <c r="AL7" s="50"/>
      <c r="AM7" s="50"/>
      <c r="AN7" s="50"/>
      <c r="AO7" s="50"/>
      <c r="AP7" s="51"/>
      <c r="AQ7" s="50"/>
      <c r="AR7" s="50"/>
      <c r="AS7" s="50"/>
      <c r="AT7" s="50"/>
      <c r="AU7" s="48"/>
      <c r="AV7" s="48"/>
      <c r="AW7" s="48"/>
      <c r="AX7" s="48"/>
      <c r="AY7" s="48"/>
      <c r="AZ7" s="48"/>
    </row>
    <row r="8" spans="1:52" ht="60" customHeight="1">
      <c r="A8" s="98"/>
      <c r="B8" s="52" t="s">
        <v>4</v>
      </c>
      <c r="C8" s="48"/>
      <c r="D8" s="48"/>
      <c r="E8" s="48"/>
      <c r="F8" s="48"/>
      <c r="G8" s="48"/>
      <c r="H8" s="48"/>
      <c r="I8" s="65"/>
      <c r="J8" s="48"/>
      <c r="K8" s="48"/>
      <c r="L8" s="48"/>
      <c r="M8" s="65"/>
      <c r="N8" s="65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9"/>
      <c r="AQ8" s="48"/>
      <c r="AR8" s="48"/>
      <c r="AS8" s="48"/>
      <c r="AT8" s="48"/>
      <c r="AU8" s="48"/>
      <c r="AV8" s="48"/>
      <c r="AW8" s="48"/>
      <c r="AX8" s="48" t="s">
        <v>5</v>
      </c>
      <c r="AY8" s="48"/>
      <c r="AZ8" s="48"/>
    </row>
    <row r="9" spans="1:52" ht="100.15" customHeight="1">
      <c r="A9" s="99"/>
      <c r="B9" s="52" t="s">
        <v>6</v>
      </c>
      <c r="C9" s="48"/>
      <c r="D9" s="48"/>
      <c r="E9" s="48"/>
      <c r="F9" s="48"/>
      <c r="G9" s="48"/>
      <c r="H9" s="48"/>
      <c r="I9" s="65"/>
      <c r="J9" s="48"/>
      <c r="K9" s="48"/>
      <c r="L9" s="48"/>
      <c r="M9" s="65"/>
      <c r="N9" s="65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9"/>
      <c r="AQ9" s="48"/>
      <c r="AR9" s="48"/>
      <c r="AS9" s="48"/>
      <c r="AT9" s="48"/>
      <c r="AU9" s="48"/>
      <c r="AV9" s="48"/>
      <c r="AW9" s="48"/>
      <c r="AX9" s="48" t="s">
        <v>5</v>
      </c>
      <c r="AY9" s="48"/>
      <c r="AZ9" s="48"/>
    </row>
    <row r="10" spans="1:52" ht="6.95" customHeight="1">
      <c r="A10" s="53"/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40"/>
      <c r="AQ10" s="55"/>
      <c r="AR10" s="55"/>
      <c r="AS10" s="55"/>
      <c r="AT10" s="55"/>
      <c r="AU10" s="55"/>
      <c r="AV10" s="55"/>
      <c r="AW10" s="55"/>
      <c r="AX10" s="55"/>
      <c r="AY10" s="55"/>
    </row>
    <row r="11" spans="1:52" s="60" customFormat="1" ht="80.099999999999994" customHeight="1">
      <c r="A11" s="93" t="s">
        <v>7</v>
      </c>
      <c r="B11" s="56" t="s">
        <v>8</v>
      </c>
      <c r="C11" s="57"/>
      <c r="D11" s="57"/>
      <c r="E11" s="58"/>
      <c r="F11" s="58"/>
      <c r="G11" s="58"/>
      <c r="H11" s="57"/>
      <c r="I11" s="68"/>
      <c r="J11" s="58"/>
      <c r="K11" s="58"/>
      <c r="L11" s="58"/>
      <c r="M11" s="67"/>
      <c r="N11" s="68"/>
      <c r="O11" s="86"/>
      <c r="P11" s="58"/>
      <c r="Q11" s="57"/>
      <c r="R11" s="58"/>
      <c r="S11" s="57"/>
      <c r="T11" s="58"/>
      <c r="U11" s="57"/>
      <c r="V11" s="58"/>
      <c r="W11" s="58"/>
      <c r="X11" s="58"/>
      <c r="Y11" s="58"/>
      <c r="Z11" s="58"/>
      <c r="AA11" s="58"/>
      <c r="AB11" s="58"/>
      <c r="AC11" s="58"/>
      <c r="AD11" s="57"/>
      <c r="AE11" s="58"/>
      <c r="AF11" s="58"/>
      <c r="AG11" s="58"/>
      <c r="AH11" s="57"/>
      <c r="AI11" s="58"/>
      <c r="AJ11" s="58"/>
      <c r="AK11" s="58"/>
      <c r="AL11" s="57"/>
      <c r="AM11" s="58"/>
      <c r="AN11" s="58"/>
      <c r="AO11" s="57"/>
      <c r="AP11" s="59"/>
      <c r="AQ11" s="58"/>
      <c r="AR11" s="58"/>
      <c r="AS11" s="57"/>
      <c r="AT11" s="57"/>
      <c r="AU11" s="58"/>
      <c r="AV11" s="57"/>
      <c r="AW11" s="57"/>
      <c r="AX11" s="57"/>
      <c r="AY11" s="57"/>
      <c r="AZ11" s="48"/>
    </row>
    <row r="12" spans="1:52" s="62" customFormat="1" ht="100.15" customHeight="1">
      <c r="A12" s="94"/>
      <c r="B12" s="52" t="s">
        <v>9</v>
      </c>
      <c r="C12" s="61"/>
      <c r="D12" s="61"/>
      <c r="E12" s="61"/>
      <c r="F12" s="58"/>
      <c r="G12" s="50"/>
      <c r="H12" s="58"/>
      <c r="I12" s="69"/>
      <c r="J12" s="50"/>
      <c r="K12" s="61"/>
      <c r="L12" s="61"/>
      <c r="M12" s="69"/>
      <c r="N12" s="69"/>
      <c r="O12" s="48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58"/>
      <c r="AG12" s="58"/>
      <c r="AH12" s="57"/>
      <c r="AI12" s="58"/>
      <c r="AJ12" s="58"/>
      <c r="AK12" s="58"/>
      <c r="AL12" s="61"/>
      <c r="AM12" s="58"/>
      <c r="AN12" s="58"/>
      <c r="AO12" s="61"/>
      <c r="AP12" s="49"/>
      <c r="AQ12" s="61"/>
      <c r="AR12" s="61"/>
      <c r="AS12" s="61"/>
      <c r="AT12" s="61"/>
      <c r="AU12" s="58"/>
      <c r="AV12" s="58"/>
      <c r="AW12" s="58"/>
      <c r="AX12" s="61"/>
      <c r="AY12" s="61"/>
      <c r="AZ12" s="48"/>
    </row>
    <row r="13" spans="1:52" s="62" customFormat="1" ht="80.099999999999994" customHeight="1">
      <c r="A13" s="95"/>
      <c r="B13" s="52" t="s">
        <v>10</v>
      </c>
      <c r="C13" s="61"/>
      <c r="D13" s="61"/>
      <c r="E13" s="61"/>
      <c r="F13" s="50"/>
      <c r="G13" s="61"/>
      <c r="H13" s="58"/>
      <c r="I13" s="69"/>
      <c r="J13" s="48"/>
      <c r="K13" s="58"/>
      <c r="L13" s="50"/>
      <c r="M13" s="69"/>
      <c r="N13" s="69"/>
      <c r="O13" s="48"/>
      <c r="P13" s="58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58"/>
      <c r="AG13" s="58"/>
      <c r="AH13" s="57"/>
      <c r="AI13" s="58"/>
      <c r="AJ13" s="58"/>
      <c r="AK13" s="58"/>
      <c r="AL13" s="61"/>
      <c r="AM13" s="58"/>
      <c r="AN13" s="58"/>
      <c r="AO13" s="61"/>
      <c r="AP13" s="49"/>
      <c r="AQ13" s="61"/>
      <c r="AR13" s="61"/>
      <c r="AS13" s="61"/>
      <c r="AT13" s="61"/>
      <c r="AU13" s="58"/>
      <c r="AV13" s="58"/>
      <c r="AW13" s="58"/>
      <c r="AX13" s="61"/>
      <c r="AY13" s="61"/>
      <c r="AZ13" s="48"/>
    </row>
    <row r="14" spans="1:52" ht="6.75" customHeight="1">
      <c r="A14" s="53"/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</row>
    <row r="15" spans="1:52" s="60" customFormat="1" ht="80.099999999999994" customHeight="1">
      <c r="A15" s="90" t="s">
        <v>11</v>
      </c>
      <c r="B15" s="87" t="s">
        <v>8</v>
      </c>
      <c r="C15" s="57"/>
      <c r="D15" s="57"/>
      <c r="E15" s="58"/>
      <c r="F15" s="58"/>
      <c r="G15" s="58"/>
      <c r="H15" s="58"/>
      <c r="I15" s="68"/>
      <c r="J15" s="58"/>
      <c r="K15" s="58"/>
      <c r="L15" s="58"/>
      <c r="M15" s="67"/>
      <c r="N15" s="68"/>
      <c r="O15" s="86"/>
      <c r="P15" s="58"/>
      <c r="Q15" s="57"/>
      <c r="R15" s="58"/>
      <c r="S15" s="57"/>
      <c r="T15" s="58"/>
      <c r="U15" s="57"/>
      <c r="V15" s="58"/>
      <c r="W15" s="58"/>
      <c r="X15" s="58"/>
      <c r="Y15" s="58"/>
      <c r="Z15" s="58"/>
      <c r="AA15" s="58"/>
      <c r="AB15" s="58"/>
      <c r="AC15" s="58"/>
      <c r="AD15" s="57"/>
      <c r="AE15" s="58"/>
      <c r="AF15" s="58"/>
      <c r="AG15" s="58"/>
      <c r="AH15" s="57"/>
      <c r="AI15" s="58"/>
      <c r="AJ15" s="58"/>
      <c r="AK15" s="58"/>
      <c r="AL15" s="57"/>
      <c r="AM15" s="58"/>
      <c r="AN15" s="58"/>
      <c r="AO15" s="57"/>
      <c r="AP15" s="59"/>
      <c r="AQ15" s="58"/>
      <c r="AR15" s="58"/>
      <c r="AS15" s="57"/>
      <c r="AT15" s="57"/>
      <c r="AU15" s="58"/>
      <c r="AV15" s="57"/>
      <c r="AW15" s="57"/>
      <c r="AX15" s="57"/>
      <c r="AY15" s="57"/>
      <c r="AZ15" s="48"/>
    </row>
    <row r="16" spans="1:52" s="62" customFormat="1" ht="100.15" customHeight="1">
      <c r="A16" s="91"/>
      <c r="B16" s="88" t="s">
        <v>9</v>
      </c>
      <c r="C16" s="61"/>
      <c r="D16" s="61"/>
      <c r="E16" s="61"/>
      <c r="F16" s="58"/>
      <c r="G16" s="50"/>
      <c r="H16" s="58"/>
      <c r="I16" s="69"/>
      <c r="J16" s="50"/>
      <c r="K16" s="61"/>
      <c r="L16" s="61"/>
      <c r="M16" s="69"/>
      <c r="N16" s="69"/>
      <c r="O16" s="48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58"/>
      <c r="AG16" s="58"/>
      <c r="AH16" s="57"/>
      <c r="AI16" s="58"/>
      <c r="AJ16" s="58"/>
      <c r="AK16" s="58"/>
      <c r="AL16" s="61"/>
      <c r="AM16" s="58"/>
      <c r="AN16" s="58"/>
      <c r="AO16" s="61"/>
      <c r="AP16" s="49"/>
      <c r="AQ16" s="61"/>
      <c r="AR16" s="61"/>
      <c r="AS16" s="61"/>
      <c r="AT16" s="61"/>
      <c r="AU16" s="58"/>
      <c r="AV16" s="58"/>
      <c r="AW16" s="58"/>
      <c r="AX16" s="61"/>
      <c r="AY16" s="61"/>
      <c r="AZ16" s="48"/>
    </row>
    <row r="17" spans="1:52" s="62" customFormat="1" ht="80.099999999999994" customHeight="1">
      <c r="A17" s="92"/>
      <c r="B17" s="88" t="s">
        <v>10</v>
      </c>
      <c r="C17" s="61"/>
      <c r="D17" s="61"/>
      <c r="E17" s="61"/>
      <c r="F17" s="50"/>
      <c r="G17" s="61"/>
      <c r="H17" s="58"/>
      <c r="I17" s="69"/>
      <c r="J17" s="48"/>
      <c r="K17" s="48"/>
      <c r="L17" s="58"/>
      <c r="M17" s="69"/>
      <c r="N17" s="69"/>
      <c r="O17" s="48"/>
      <c r="P17" s="58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58"/>
      <c r="AG17" s="58"/>
      <c r="AH17" s="57"/>
      <c r="AI17" s="58"/>
      <c r="AJ17" s="58"/>
      <c r="AK17" s="58"/>
      <c r="AL17" s="61"/>
      <c r="AM17" s="58"/>
      <c r="AN17" s="58"/>
      <c r="AO17" s="61"/>
      <c r="AP17" s="49"/>
      <c r="AQ17" s="61"/>
      <c r="AR17" s="61"/>
      <c r="AS17" s="61"/>
      <c r="AT17" s="61"/>
      <c r="AU17" s="58"/>
      <c r="AV17" s="58"/>
      <c r="AW17" s="58"/>
      <c r="AX17" s="61"/>
      <c r="AY17" s="61"/>
      <c r="AZ17" s="48"/>
    </row>
    <row r="18" spans="1:52" ht="6.75" customHeight="1">
      <c r="A18" s="53"/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</row>
    <row r="19" spans="1:52" s="60" customFormat="1" ht="80.099999999999994" customHeight="1">
      <c r="A19" s="90" t="s">
        <v>12</v>
      </c>
      <c r="B19" s="87" t="s">
        <v>8</v>
      </c>
      <c r="C19" s="57"/>
      <c r="D19" s="57"/>
      <c r="E19" s="58"/>
      <c r="F19" s="58"/>
      <c r="G19" s="58"/>
      <c r="H19" s="57"/>
      <c r="I19" s="68"/>
      <c r="J19" s="58"/>
      <c r="K19" s="58"/>
      <c r="L19" s="58"/>
      <c r="M19" s="67"/>
      <c r="N19" s="68"/>
      <c r="O19" s="86"/>
      <c r="P19" s="58"/>
      <c r="Q19" s="57"/>
      <c r="R19" s="58"/>
      <c r="S19" s="57"/>
      <c r="T19" s="58"/>
      <c r="U19" s="57"/>
      <c r="V19" s="58"/>
      <c r="W19" s="58"/>
      <c r="X19" s="58"/>
      <c r="Y19" s="58"/>
      <c r="Z19" s="58"/>
      <c r="AA19" s="58"/>
      <c r="AB19" s="58"/>
      <c r="AC19" s="58"/>
      <c r="AD19" s="57"/>
      <c r="AE19" s="58"/>
      <c r="AF19" s="58"/>
      <c r="AG19" s="58"/>
      <c r="AH19" s="57"/>
      <c r="AI19" s="58"/>
      <c r="AJ19" s="58"/>
      <c r="AK19" s="58"/>
      <c r="AL19" s="57"/>
      <c r="AM19" s="58"/>
      <c r="AN19" s="58"/>
      <c r="AO19" s="57"/>
      <c r="AP19" s="59"/>
      <c r="AQ19" s="58"/>
      <c r="AR19" s="58"/>
      <c r="AS19" s="57"/>
      <c r="AT19" s="57"/>
      <c r="AU19" s="58"/>
      <c r="AV19" s="57"/>
      <c r="AW19" s="57"/>
      <c r="AX19" s="57"/>
      <c r="AY19" s="57"/>
      <c r="AZ19" s="48"/>
    </row>
    <row r="20" spans="1:52" s="62" customFormat="1" ht="100.15" customHeight="1">
      <c r="A20" s="91"/>
      <c r="B20" s="88" t="s">
        <v>9</v>
      </c>
      <c r="C20" s="61"/>
      <c r="D20" s="61"/>
      <c r="E20" s="61"/>
      <c r="F20" s="58"/>
      <c r="G20" s="50"/>
      <c r="H20" s="50"/>
      <c r="I20" s="69"/>
      <c r="J20" s="50"/>
      <c r="K20" s="61"/>
      <c r="L20" s="61"/>
      <c r="M20" s="69"/>
      <c r="N20" s="69"/>
      <c r="O20" s="48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58"/>
      <c r="AG20" s="58"/>
      <c r="AH20" s="57"/>
      <c r="AI20" s="58"/>
      <c r="AJ20" s="58"/>
      <c r="AK20" s="58"/>
      <c r="AL20" s="61"/>
      <c r="AM20" s="58"/>
      <c r="AN20" s="58"/>
      <c r="AO20" s="61"/>
      <c r="AP20" s="49"/>
      <c r="AQ20" s="61"/>
      <c r="AR20" s="61"/>
      <c r="AS20" s="61"/>
      <c r="AT20" s="61"/>
      <c r="AU20" s="58"/>
      <c r="AV20" s="58"/>
      <c r="AW20" s="58"/>
      <c r="AX20" s="61"/>
      <c r="AY20" s="61"/>
      <c r="AZ20" s="48"/>
    </row>
    <row r="21" spans="1:52" s="62" customFormat="1" ht="80.099999999999994" customHeight="1">
      <c r="A21" s="92"/>
      <c r="B21" s="88" t="s">
        <v>10</v>
      </c>
      <c r="C21" s="61"/>
      <c r="D21" s="61"/>
      <c r="E21" s="61"/>
      <c r="F21" s="50"/>
      <c r="G21" s="61"/>
      <c r="H21" s="58"/>
      <c r="I21" s="69"/>
      <c r="J21" s="58"/>
      <c r="K21" s="48"/>
      <c r="L21" s="50"/>
      <c r="M21" s="69"/>
      <c r="N21" s="69"/>
      <c r="O21" s="48"/>
      <c r="P21" s="58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58"/>
      <c r="AG21" s="58"/>
      <c r="AH21" s="57"/>
      <c r="AI21" s="58"/>
      <c r="AJ21" s="58"/>
      <c r="AK21" s="58"/>
      <c r="AL21" s="61"/>
      <c r="AM21" s="58"/>
      <c r="AN21" s="58"/>
      <c r="AO21" s="61"/>
      <c r="AP21" s="49"/>
      <c r="AQ21" s="61"/>
      <c r="AR21" s="61"/>
      <c r="AS21" s="61"/>
      <c r="AT21" s="61"/>
      <c r="AU21" s="58"/>
      <c r="AV21" s="58"/>
      <c r="AW21" s="58"/>
      <c r="AX21" s="61"/>
      <c r="AY21" s="61"/>
      <c r="AZ21" s="48"/>
    </row>
    <row r="22" spans="1:52" ht="6.75" customHeight="1">
      <c r="A22" s="53"/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</row>
    <row r="23" spans="1:52" ht="24.95" hidden="1" customHeight="1">
      <c r="AZ23" s="63"/>
    </row>
    <row r="24" spans="1:52" ht="24.95" hidden="1" customHeight="1"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</row>
    <row r="25" spans="1:52">
      <c r="AE25" s="63"/>
      <c r="AG25" s="63"/>
      <c r="AR25" s="63"/>
      <c r="AT25" s="63"/>
    </row>
  </sheetData>
  <mergeCells count="6">
    <mergeCell ref="A19:A21"/>
    <mergeCell ref="A11:A13"/>
    <mergeCell ref="A5:B5"/>
    <mergeCell ref="A7:A9"/>
    <mergeCell ref="A4:B4"/>
    <mergeCell ref="A15:A17"/>
  </mergeCells>
  <printOptions horizontalCentered="1" verticalCentered="1"/>
  <pageMargins left="0.25" right="0.25" top="0.5" bottom="0.5" header="0.3" footer="0.3"/>
  <pageSetup paperSize="17" scale="55" fitToWidth="2" orientation="landscape" r:id="rId1"/>
  <headerFooter>
    <oddHeader>&amp;L&amp;8Ignite Consulting&amp;C&amp;8Skype to Teams Project&amp;R&amp;8&amp;A</oddHeader>
    <oddFooter>&amp;L&amp;8&amp;F&amp;C&amp;8&amp;D - &amp;T&amp;R&amp;8&amp;P / &amp;N</oddFooter>
  </headerFooter>
  <colBreaks count="1" manualBreakCount="1">
    <brk id="16" max="2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562D-F4BF-4F5F-AF96-77F41B68D066}">
  <sheetPr>
    <tabColor rgb="FFFFFF00"/>
  </sheetPr>
  <dimension ref="A1:T167"/>
  <sheetViews>
    <sheetView view="pageBreakPreview" zoomScaleNormal="115" zoomScaleSheetLayoutView="100" workbookViewId="0">
      <pane xSplit="2" ySplit="2" topLeftCell="C3" activePane="bottomRight" state="frozen"/>
      <selection pane="bottomRight" activeCell="D27" sqref="D27"/>
      <selection pane="bottomLeft" activeCell="A3" sqref="A3"/>
      <selection pane="topRight" activeCell="B1" sqref="B1"/>
    </sheetView>
  </sheetViews>
  <sheetFormatPr defaultColWidth="9" defaultRowHeight="11.25"/>
  <cols>
    <col min="1" max="1" width="4.42578125" style="5" customWidth="1"/>
    <col min="2" max="2" width="3.5703125" style="26" customWidth="1"/>
    <col min="3" max="3" width="15" style="5" bestFit="1" customWidth="1"/>
    <col min="4" max="4" width="20.28515625" style="33" customWidth="1"/>
    <col min="5" max="5" width="8.85546875" style="14" bestFit="1" customWidth="1"/>
    <col min="6" max="6" width="4.28515625" style="9" customWidth="1"/>
    <col min="7" max="7" width="7" style="9" bestFit="1" customWidth="1"/>
    <col min="8" max="8" width="5.5703125" style="9" bestFit="1" customWidth="1"/>
    <col min="9" max="9" width="40.85546875" style="5" customWidth="1"/>
    <col min="10" max="10" width="24.140625" style="5" customWidth="1"/>
    <col min="11" max="11" width="7" style="5" bestFit="1" customWidth="1"/>
    <col min="12" max="12" width="10.140625" style="5" bestFit="1" customWidth="1"/>
    <col min="13" max="13" width="5.7109375" style="5" bestFit="1" customWidth="1"/>
    <col min="14" max="14" width="8.85546875" style="5" bestFit="1" customWidth="1"/>
    <col min="15" max="15" width="8.5703125" style="5" bestFit="1" customWidth="1"/>
    <col min="16" max="16" width="8.42578125" style="5" bestFit="1" customWidth="1"/>
    <col min="17" max="17" width="6.7109375" style="5" bestFit="1" customWidth="1"/>
    <col min="18" max="18" width="7.28515625" style="17" bestFit="1" customWidth="1"/>
    <col min="19" max="19" width="35" style="5" customWidth="1"/>
    <col min="20" max="20" width="2.5703125" style="5" customWidth="1"/>
    <col min="21" max="16384" width="9" style="5"/>
  </cols>
  <sheetData>
    <row r="1" spans="1:20" s="1" customFormat="1" ht="33.75">
      <c r="B1" s="2" t="s">
        <v>13</v>
      </c>
      <c r="C1" s="2" t="s">
        <v>14</v>
      </c>
      <c r="D1" s="2" t="s">
        <v>15</v>
      </c>
      <c r="E1" s="11" t="s">
        <v>16</v>
      </c>
      <c r="F1" s="11" t="s">
        <v>17</v>
      </c>
      <c r="G1" s="11" t="s">
        <v>18</v>
      </c>
      <c r="H1" s="11" t="s">
        <v>19</v>
      </c>
      <c r="I1" s="2" t="s">
        <v>20</v>
      </c>
      <c r="J1" s="2" t="s">
        <v>21</v>
      </c>
      <c r="K1" s="2" t="s">
        <v>22</v>
      </c>
      <c r="L1" s="2" t="s">
        <v>23</v>
      </c>
      <c r="M1" s="2" t="s">
        <v>24</v>
      </c>
      <c r="N1" s="2" t="s">
        <v>25</v>
      </c>
      <c r="O1" s="2" t="s">
        <v>26</v>
      </c>
      <c r="P1" s="2" t="s">
        <v>27</v>
      </c>
      <c r="Q1" s="2" t="s">
        <v>28</v>
      </c>
      <c r="R1" s="3" t="s">
        <v>29</v>
      </c>
      <c r="S1" s="2" t="s">
        <v>30</v>
      </c>
      <c r="T1" s="10"/>
    </row>
    <row r="2" spans="1:20">
      <c r="B2" s="23"/>
      <c r="C2" s="7"/>
      <c r="D2" s="30"/>
      <c r="E2" s="12"/>
      <c r="F2" s="8"/>
      <c r="G2" s="8"/>
      <c r="H2" s="8"/>
      <c r="I2" s="7"/>
      <c r="J2" s="7"/>
      <c r="K2" s="7"/>
      <c r="L2" s="7"/>
      <c r="M2" s="7"/>
      <c r="N2" s="7"/>
      <c r="O2" s="7"/>
      <c r="P2" s="7"/>
      <c r="Q2" s="7"/>
      <c r="R2" s="15"/>
      <c r="S2" s="7"/>
      <c r="T2" s="7"/>
    </row>
    <row r="3" spans="1:20">
      <c r="B3" s="22">
        <v>3</v>
      </c>
      <c r="C3" s="18" t="s">
        <v>31</v>
      </c>
      <c r="D3" s="31" t="s">
        <v>32</v>
      </c>
      <c r="E3" s="19">
        <v>44116</v>
      </c>
      <c r="F3" s="28">
        <f t="shared" ref="F3" ca="1" si="0">E3-TODAY()</f>
        <v>-581</v>
      </c>
      <c r="G3" s="28" t="str">
        <f t="shared" ref="G3" ca="1" si="1">IF(H3=1,"COMPLETE",IF(AND(F3&lt;1,H3=0),"OVERDUE",IF(F3&lt;1,"AT RISK",IF(F3&lt;5,"EXPIRING","ON TRACK"))))</f>
        <v>COMPLETE</v>
      </c>
      <c r="H3" s="72">
        <v>1</v>
      </c>
      <c r="I3" s="18" t="s">
        <v>33</v>
      </c>
      <c r="J3" s="29"/>
      <c r="K3" s="18"/>
      <c r="L3" s="18"/>
      <c r="M3" s="18" t="s">
        <v>34</v>
      </c>
      <c r="N3" s="18"/>
      <c r="O3" s="18"/>
      <c r="P3" s="18"/>
      <c r="Q3" s="18"/>
      <c r="R3" s="20"/>
      <c r="S3" s="18"/>
      <c r="T3" s="7"/>
    </row>
    <row r="4" spans="1:20">
      <c r="B4" s="22" t="e">
        <f>#REF!+1</f>
        <v>#REF!</v>
      </c>
      <c r="C4" s="18"/>
      <c r="D4" s="31"/>
      <c r="E4" s="19"/>
      <c r="F4" s="28"/>
      <c r="G4" s="28"/>
      <c r="H4" s="72"/>
      <c r="I4" s="18"/>
      <c r="J4" s="18"/>
      <c r="K4" s="18"/>
      <c r="L4" s="18"/>
      <c r="M4" s="18"/>
      <c r="N4" s="18"/>
      <c r="O4" s="18"/>
      <c r="P4" s="18"/>
      <c r="Q4" s="18"/>
      <c r="R4" s="20"/>
      <c r="S4" s="18"/>
      <c r="T4" s="7"/>
    </row>
    <row r="5" spans="1:20">
      <c r="B5" s="22" t="e">
        <f t="shared" ref="B5:B30" si="2">B4+1</f>
        <v>#REF!</v>
      </c>
      <c r="C5" s="7"/>
      <c r="D5" s="30"/>
      <c r="E5" s="12"/>
      <c r="F5" s="8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15"/>
      <c r="S5" s="7"/>
      <c r="T5" s="7"/>
    </row>
    <row r="6" spans="1:20" ht="22.5">
      <c r="B6" s="22" t="e">
        <f>#REF!+1</f>
        <v>#REF!</v>
      </c>
      <c r="C6" s="18" t="s">
        <v>35</v>
      </c>
      <c r="D6" s="31" t="s">
        <v>36</v>
      </c>
      <c r="E6" s="19">
        <v>44310</v>
      </c>
      <c r="F6" s="28">
        <f t="shared" ref="F6:F7" ca="1" si="3">E6-TODAY()</f>
        <v>-387</v>
      </c>
      <c r="G6" s="28" t="str">
        <f t="shared" ref="G6:G7" ca="1" si="4">IF(H6=1,"COMPLETE",IF(AND(F6&lt;1,H6=0),"OVERDUE",IF(F6&lt;1,"AT RISK",IF(F6&lt;5,"EXPIRING","ON TRACK"))))</f>
        <v>COMPLETE</v>
      </c>
      <c r="H6" s="72">
        <v>1</v>
      </c>
      <c r="I6" s="31" t="s">
        <v>37</v>
      </c>
      <c r="J6" s="18"/>
      <c r="K6" s="18"/>
      <c r="L6" s="18"/>
      <c r="M6" s="18" t="s">
        <v>34</v>
      </c>
      <c r="N6" s="18"/>
      <c r="O6" s="18"/>
      <c r="P6" s="18"/>
      <c r="Q6" s="18"/>
      <c r="R6" s="20"/>
      <c r="S6" s="18"/>
      <c r="T6" s="7"/>
    </row>
    <row r="7" spans="1:20" ht="22.5">
      <c r="B7" s="22" t="e">
        <f t="shared" si="2"/>
        <v>#REF!</v>
      </c>
      <c r="C7" s="18" t="s">
        <v>35</v>
      </c>
      <c r="D7" s="31" t="s">
        <v>36</v>
      </c>
      <c r="E7" s="19">
        <v>44340</v>
      </c>
      <c r="F7" s="28">
        <f t="shared" ca="1" si="3"/>
        <v>-357</v>
      </c>
      <c r="G7" s="28" t="str">
        <f t="shared" ca="1" si="4"/>
        <v>COMPLETE</v>
      </c>
      <c r="H7" s="72">
        <v>1</v>
      </c>
      <c r="I7" s="31" t="s">
        <v>37</v>
      </c>
      <c r="J7" s="18"/>
      <c r="K7" s="18"/>
      <c r="L7" s="18"/>
      <c r="M7" s="18" t="s">
        <v>34</v>
      </c>
      <c r="N7" s="18"/>
      <c r="O7" s="18"/>
      <c r="P7" s="18"/>
      <c r="Q7" s="18"/>
      <c r="R7" s="20"/>
      <c r="S7" s="18"/>
      <c r="T7" s="7"/>
    </row>
    <row r="8" spans="1:20">
      <c r="B8" s="22" t="e">
        <f t="shared" si="2"/>
        <v>#REF!</v>
      </c>
      <c r="C8" s="18"/>
      <c r="D8" s="31"/>
      <c r="E8" s="19"/>
      <c r="F8" s="28"/>
      <c r="G8" s="28"/>
      <c r="H8" s="72"/>
      <c r="I8" s="18"/>
      <c r="J8" s="18"/>
      <c r="K8" s="18"/>
      <c r="L8" s="18"/>
      <c r="M8" s="18"/>
      <c r="N8" s="18"/>
      <c r="O8" s="18"/>
      <c r="P8" s="18"/>
      <c r="Q8" s="18"/>
      <c r="R8" s="20"/>
      <c r="S8" s="18"/>
      <c r="T8" s="7"/>
    </row>
    <row r="9" spans="1:20">
      <c r="B9" s="22" t="e">
        <f t="shared" si="2"/>
        <v>#REF!</v>
      </c>
      <c r="C9" s="7"/>
      <c r="D9" s="30"/>
      <c r="E9" s="12"/>
      <c r="F9" s="8"/>
      <c r="G9" s="8"/>
      <c r="H9" s="8"/>
      <c r="I9" s="7"/>
      <c r="J9" s="7"/>
      <c r="K9" s="7"/>
      <c r="L9" s="7"/>
      <c r="M9" s="7"/>
      <c r="N9" s="7"/>
      <c r="O9" s="7"/>
      <c r="P9" s="7"/>
      <c r="Q9" s="7"/>
      <c r="R9" s="15"/>
      <c r="S9" s="7"/>
      <c r="T9" s="7"/>
    </row>
    <row r="10" spans="1:20">
      <c r="B10" s="22" t="e">
        <f t="shared" si="2"/>
        <v>#REF!</v>
      </c>
      <c r="C10" s="18" t="s">
        <v>38</v>
      </c>
      <c r="D10" s="31" t="s">
        <v>6</v>
      </c>
      <c r="E10" s="19">
        <f>E11-7</f>
        <v>44130</v>
      </c>
      <c r="F10" s="28">
        <f t="shared" ref="F10" ca="1" si="5">E10-TODAY()</f>
        <v>-567</v>
      </c>
      <c r="G10" s="28" t="str">
        <f t="shared" ref="G10" ca="1" si="6">IF(H10=1,"COMPLETE",IF(AND(F10&lt;1,H10=0),"OVERDUE",IF(F10&lt;1,"AT RISK",IF(F10&lt;5,"EXPIRING","ON TRACK"))))</f>
        <v>COMPLETE</v>
      </c>
      <c r="H10" s="72">
        <v>1</v>
      </c>
      <c r="I10" s="31" t="s">
        <v>39</v>
      </c>
      <c r="J10" s="18"/>
      <c r="K10" s="18"/>
      <c r="L10" s="18"/>
      <c r="M10" s="18" t="s">
        <v>34</v>
      </c>
      <c r="N10" s="18"/>
      <c r="O10" s="18"/>
      <c r="P10" s="18"/>
      <c r="Q10" s="18" t="s">
        <v>40</v>
      </c>
      <c r="R10" s="20"/>
      <c r="S10" s="18"/>
      <c r="T10" s="7"/>
    </row>
    <row r="11" spans="1:20">
      <c r="B11" s="22" t="e">
        <f t="shared" si="2"/>
        <v>#REF!</v>
      </c>
      <c r="C11" s="18" t="s">
        <v>38</v>
      </c>
      <c r="D11" s="31" t="s">
        <v>6</v>
      </c>
      <c r="E11" s="19">
        <v>44137</v>
      </c>
      <c r="F11" s="28">
        <f t="shared" ref="F11" ca="1" si="7">E11-TODAY()</f>
        <v>-560</v>
      </c>
      <c r="G11" s="28" t="str">
        <f t="shared" ref="G11" ca="1" si="8">IF(H11=1,"COMPLETE",IF(AND(F11&lt;1,H11=0),"OVERDUE",IF(F11&lt;1,"AT RISK",IF(F11&lt;5,"EXPIRING","ON TRACK"))))</f>
        <v>COMPLETE</v>
      </c>
      <c r="H11" s="72">
        <v>1</v>
      </c>
      <c r="I11" s="31" t="s">
        <v>41</v>
      </c>
      <c r="J11" s="18"/>
      <c r="K11" s="18"/>
      <c r="L11" s="18"/>
      <c r="M11" s="18" t="s">
        <v>34</v>
      </c>
      <c r="N11" s="18"/>
      <c r="O11" s="18"/>
      <c r="P11" s="18"/>
      <c r="Q11" s="18" t="s">
        <v>40</v>
      </c>
      <c r="R11" s="20"/>
      <c r="S11" s="18"/>
      <c r="T11" s="7"/>
    </row>
    <row r="12" spans="1:20">
      <c r="B12" s="22" t="e">
        <f t="shared" si="2"/>
        <v>#REF!</v>
      </c>
      <c r="C12" s="18" t="s">
        <v>38</v>
      </c>
      <c r="D12" s="31" t="s">
        <v>6</v>
      </c>
      <c r="E12" s="19">
        <v>44144</v>
      </c>
      <c r="F12" s="28">
        <f t="shared" ref="F12" ca="1" si="9">E12-TODAY()</f>
        <v>-553</v>
      </c>
      <c r="G12" s="28" t="str">
        <f t="shared" ref="G12" ca="1" si="10">IF(H12=1,"COMPLETE",IF(AND(F12&lt;1,H12=0),"OVERDUE",IF(F12&lt;1,"AT RISK",IF(F12&lt;5,"EXPIRING","ON TRACK"))))</f>
        <v>COMPLETE</v>
      </c>
      <c r="H12" s="72">
        <v>1</v>
      </c>
      <c r="I12" s="31" t="s">
        <v>42</v>
      </c>
      <c r="J12" s="18"/>
      <c r="K12" s="18"/>
      <c r="L12" s="18"/>
      <c r="M12" s="18" t="s">
        <v>34</v>
      </c>
      <c r="N12" s="18"/>
      <c r="O12" s="18"/>
      <c r="P12" s="18"/>
      <c r="Q12" s="18" t="s">
        <v>40</v>
      </c>
      <c r="R12" s="20"/>
      <c r="S12" s="18"/>
      <c r="T12" s="7"/>
    </row>
    <row r="13" spans="1:20">
      <c r="A13" s="5" t="s">
        <v>43</v>
      </c>
      <c r="B13" s="22" t="e">
        <f t="shared" si="2"/>
        <v>#REF!</v>
      </c>
      <c r="C13" s="18" t="s">
        <v>38</v>
      </c>
      <c r="D13" s="31" t="s">
        <v>6</v>
      </c>
      <c r="E13" s="19">
        <v>44151</v>
      </c>
      <c r="F13" s="28">
        <f t="shared" ref="F13" ca="1" si="11">E13-TODAY()</f>
        <v>-546</v>
      </c>
      <c r="G13" s="28" t="str">
        <f t="shared" ref="G13" ca="1" si="12">IF(H13=1,"COMPLETE",IF(AND(F13&lt;1,H13=0),"OVERDUE",IF(F13&lt;1,"AT RISK",IF(F13&lt;5,"EXPIRING","ON TRACK"))))</f>
        <v>COMPLETE</v>
      </c>
      <c r="H13" s="72">
        <v>1</v>
      </c>
      <c r="I13" s="31" t="s">
        <v>44</v>
      </c>
      <c r="J13" s="18"/>
      <c r="K13" s="18"/>
      <c r="L13" s="18"/>
      <c r="M13" s="18" t="s">
        <v>34</v>
      </c>
      <c r="N13" s="18"/>
      <c r="O13" s="18"/>
      <c r="P13" s="18"/>
      <c r="Q13" s="18" t="s">
        <v>40</v>
      </c>
      <c r="R13" s="20"/>
      <c r="S13" s="18"/>
      <c r="T13" s="7"/>
    </row>
    <row r="14" spans="1:20">
      <c r="B14" s="22" t="e">
        <f t="shared" si="2"/>
        <v>#REF!</v>
      </c>
      <c r="C14" s="7"/>
      <c r="D14" s="30"/>
      <c r="E14" s="12"/>
      <c r="F14" s="8"/>
      <c r="G14" s="8"/>
      <c r="H14" s="8"/>
      <c r="I14" s="7"/>
      <c r="J14" s="7"/>
      <c r="K14" s="7"/>
      <c r="L14" s="7"/>
      <c r="M14" s="7"/>
      <c r="N14" s="7"/>
      <c r="O14" s="7"/>
      <c r="P14" s="7"/>
      <c r="Q14" s="7"/>
      <c r="R14" s="15"/>
      <c r="S14" s="7"/>
      <c r="T14" s="7"/>
    </row>
    <row r="15" spans="1:20">
      <c r="B15" s="22" t="e">
        <f t="shared" si="2"/>
        <v>#REF!</v>
      </c>
      <c r="C15" s="18" t="s">
        <v>7</v>
      </c>
      <c r="D15" s="31" t="s">
        <v>45</v>
      </c>
      <c r="E15" s="19">
        <v>44130</v>
      </c>
      <c r="F15" s="28">
        <f t="shared" ref="F15:F17" ca="1" si="13">E15-TODAY()</f>
        <v>-567</v>
      </c>
      <c r="G15" s="28" t="str">
        <f t="shared" ref="G15:G17" ca="1" si="14">IF(H15=1,"COMPLETE",IF(AND(F15&lt;1,H15=0),"OVERDUE",IF(F15&lt;1,"AT RISK",IF(F15&lt;5,"EXPIRING","ON TRACK"))))</f>
        <v>COMPLETE</v>
      </c>
      <c r="H15" s="72">
        <v>1</v>
      </c>
      <c r="I15" s="18" t="s">
        <v>46</v>
      </c>
      <c r="J15" s="29"/>
      <c r="K15" s="18"/>
      <c r="L15" s="18"/>
      <c r="M15" s="18" t="s">
        <v>34</v>
      </c>
      <c r="N15" s="18"/>
      <c r="O15" s="18"/>
      <c r="P15" s="18"/>
      <c r="Q15" s="18"/>
      <c r="R15" s="20"/>
      <c r="S15" s="18"/>
      <c r="T15" s="7"/>
    </row>
    <row r="16" spans="1:20">
      <c r="B16" s="22" t="e">
        <f t="shared" si="2"/>
        <v>#REF!</v>
      </c>
      <c r="C16" s="18" t="s">
        <v>7</v>
      </c>
      <c r="D16" s="31" t="s">
        <v>45</v>
      </c>
      <c r="E16" s="19">
        <f>E15+7</f>
        <v>44137</v>
      </c>
      <c r="F16" s="28">
        <f t="shared" ca="1" si="13"/>
        <v>-560</v>
      </c>
      <c r="G16" s="28" t="str">
        <f t="shared" ca="1" si="14"/>
        <v>COMPLETE</v>
      </c>
      <c r="H16" s="72">
        <v>1</v>
      </c>
      <c r="I16" s="18" t="s">
        <v>47</v>
      </c>
      <c r="J16" s="18" t="s">
        <v>48</v>
      </c>
      <c r="K16" s="18"/>
      <c r="L16" s="18"/>
      <c r="M16" s="18" t="s">
        <v>34</v>
      </c>
      <c r="N16" s="18"/>
      <c r="O16" s="18"/>
      <c r="P16" s="18"/>
      <c r="Q16" s="18"/>
      <c r="R16" s="20"/>
      <c r="S16" s="18"/>
      <c r="T16" s="7"/>
    </row>
    <row r="17" spans="2:20">
      <c r="B17" s="22" t="e">
        <f t="shared" si="2"/>
        <v>#REF!</v>
      </c>
      <c r="C17" s="18" t="s">
        <v>7</v>
      </c>
      <c r="D17" s="31" t="s">
        <v>45</v>
      </c>
      <c r="E17" s="19">
        <f>E16+14</f>
        <v>44151</v>
      </c>
      <c r="F17" s="28">
        <f t="shared" ca="1" si="13"/>
        <v>-546</v>
      </c>
      <c r="G17" s="28" t="str">
        <f t="shared" ca="1" si="14"/>
        <v>COMPLETE</v>
      </c>
      <c r="H17" s="72">
        <v>1</v>
      </c>
      <c r="I17" s="18" t="s">
        <v>49</v>
      </c>
      <c r="J17" s="29"/>
      <c r="K17" s="18"/>
      <c r="L17" s="18"/>
      <c r="M17" s="18" t="s">
        <v>34</v>
      </c>
      <c r="N17" s="18"/>
      <c r="O17" s="18"/>
      <c r="P17" s="18"/>
      <c r="Q17" s="18"/>
      <c r="R17" s="20"/>
      <c r="S17" s="18"/>
      <c r="T17" s="7"/>
    </row>
    <row r="18" spans="2:20">
      <c r="B18" s="22" t="e">
        <f>#REF!+1</f>
        <v>#REF!</v>
      </c>
      <c r="C18" s="18"/>
      <c r="D18" s="31"/>
      <c r="E18" s="19"/>
      <c r="F18" s="21"/>
      <c r="G18" s="21"/>
      <c r="H18" s="21"/>
      <c r="I18" s="18"/>
      <c r="J18" s="18"/>
      <c r="K18" s="18"/>
      <c r="L18" s="18"/>
      <c r="M18" s="18"/>
      <c r="N18" s="18"/>
      <c r="O18" s="18"/>
      <c r="P18" s="18"/>
      <c r="Q18" s="18"/>
      <c r="R18" s="20"/>
      <c r="S18" s="18"/>
      <c r="T18" s="7"/>
    </row>
    <row r="19" spans="2:20">
      <c r="B19" s="22" t="e">
        <f t="shared" si="2"/>
        <v>#REF!</v>
      </c>
      <c r="C19" s="7"/>
      <c r="D19" s="30"/>
      <c r="E19" s="12"/>
      <c r="F19" s="8"/>
      <c r="G19" s="8"/>
      <c r="H19" s="8"/>
      <c r="I19" s="7"/>
      <c r="J19" s="7"/>
      <c r="K19" s="7"/>
      <c r="L19" s="7"/>
      <c r="M19" s="7"/>
      <c r="N19" s="7"/>
      <c r="O19" s="7"/>
      <c r="P19" s="7"/>
      <c r="Q19" s="7"/>
      <c r="R19" s="15"/>
      <c r="S19" s="7"/>
      <c r="T19" s="7"/>
    </row>
    <row r="20" spans="2:20">
      <c r="B20" s="22" t="e">
        <f t="shared" si="2"/>
        <v>#REF!</v>
      </c>
      <c r="C20" s="18" t="s">
        <v>11</v>
      </c>
      <c r="D20" s="31" t="s">
        <v>45</v>
      </c>
      <c r="E20" s="19">
        <v>44130</v>
      </c>
      <c r="F20" s="28">
        <f t="shared" ref="F20" ca="1" si="15">E20-TODAY()</f>
        <v>-567</v>
      </c>
      <c r="G20" s="28" t="str">
        <f t="shared" ref="G20" ca="1" si="16">IF(H20=1,"COMPLETE",IF(AND(F20&lt;1,H20=0),"OVERDUE",IF(F20&lt;1,"AT RISK",IF(F20&lt;5,"EXPIRING","ON TRACK"))))</f>
        <v>COMPLETE</v>
      </c>
      <c r="H20" s="72">
        <v>1</v>
      </c>
      <c r="I20" s="18" t="s">
        <v>46</v>
      </c>
      <c r="J20" s="29"/>
      <c r="K20" s="18"/>
      <c r="L20" s="18"/>
      <c r="M20" s="18" t="s">
        <v>34</v>
      </c>
      <c r="N20" s="18"/>
      <c r="O20" s="18"/>
      <c r="P20" s="18"/>
      <c r="Q20" s="18"/>
      <c r="R20" s="20"/>
      <c r="S20" s="18"/>
      <c r="T20" s="7"/>
    </row>
    <row r="21" spans="2:20">
      <c r="B21" s="22" t="e">
        <f>#REF!+1</f>
        <v>#REF!</v>
      </c>
      <c r="C21" s="18"/>
      <c r="D21" s="31"/>
      <c r="E21" s="19"/>
      <c r="F21" s="21"/>
      <c r="G21" s="21"/>
      <c r="H21" s="21"/>
      <c r="I21" s="18"/>
      <c r="J21" s="18"/>
      <c r="K21" s="18"/>
      <c r="L21" s="18"/>
      <c r="M21" s="18"/>
      <c r="N21" s="18"/>
      <c r="O21" s="18"/>
      <c r="P21" s="18"/>
      <c r="Q21" s="18"/>
      <c r="R21" s="20"/>
      <c r="S21" s="18"/>
      <c r="T21" s="7"/>
    </row>
    <row r="22" spans="2:20">
      <c r="B22" s="22" t="e">
        <f t="shared" si="2"/>
        <v>#REF!</v>
      </c>
      <c r="C22" s="7"/>
      <c r="D22" s="30"/>
      <c r="E22" s="12"/>
      <c r="F22" s="8"/>
      <c r="G22" s="8"/>
      <c r="H22" s="8"/>
      <c r="I22" s="7"/>
      <c r="J22" s="7"/>
      <c r="K22" s="7"/>
      <c r="L22" s="7"/>
      <c r="M22" s="7"/>
      <c r="N22" s="7"/>
      <c r="O22" s="7"/>
      <c r="P22" s="7"/>
      <c r="Q22" s="7"/>
      <c r="R22" s="15"/>
      <c r="S22" s="7"/>
      <c r="T22" s="7"/>
    </row>
    <row r="23" spans="2:20">
      <c r="B23" s="22" t="e">
        <f t="shared" si="2"/>
        <v>#REF!</v>
      </c>
      <c r="C23" s="18" t="s">
        <v>11</v>
      </c>
      <c r="D23" s="31" t="s">
        <v>45</v>
      </c>
      <c r="E23" s="19">
        <v>44144</v>
      </c>
      <c r="F23" s="28">
        <f t="shared" ref="F23" ca="1" si="17">E23-TODAY()</f>
        <v>-553</v>
      </c>
      <c r="G23" s="28" t="str">
        <f t="shared" ref="G23" ca="1" si="18">IF(H23=1,"COMPLETE",IF(AND(F23&lt;1,H23=0),"OVERDUE",IF(F23&lt;1,"AT RISK",IF(F23&lt;5,"EXPIRING","ON TRACK"))))</f>
        <v>COMPLETE</v>
      </c>
      <c r="H23" s="72">
        <v>1</v>
      </c>
      <c r="I23" s="18" t="s">
        <v>46</v>
      </c>
      <c r="J23" s="29"/>
      <c r="K23" s="18"/>
      <c r="L23" s="18"/>
      <c r="M23" s="18" t="s">
        <v>34</v>
      </c>
      <c r="N23" s="18"/>
      <c r="O23" s="18"/>
      <c r="P23" s="18"/>
      <c r="Q23" s="18"/>
      <c r="R23" s="20"/>
      <c r="S23" s="18"/>
      <c r="T23" s="7"/>
    </row>
    <row r="24" spans="2:20">
      <c r="B24" s="22" t="e">
        <f>#REF!+1</f>
        <v>#REF!</v>
      </c>
      <c r="C24" s="18"/>
      <c r="D24" s="31"/>
      <c r="E24" s="19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20"/>
      <c r="S24" s="18"/>
      <c r="T24" s="7"/>
    </row>
    <row r="25" spans="2:20">
      <c r="B25" s="22" t="e">
        <f>B22+1</f>
        <v>#REF!</v>
      </c>
      <c r="C25" s="7"/>
      <c r="D25" s="30"/>
      <c r="E25" s="12"/>
      <c r="F25" s="8"/>
      <c r="G25" s="8"/>
      <c r="H25" s="8"/>
      <c r="I25" s="7"/>
      <c r="J25" s="7"/>
      <c r="K25" s="7"/>
      <c r="L25" s="7"/>
      <c r="M25" s="7"/>
      <c r="N25" s="7"/>
      <c r="O25" s="7"/>
      <c r="P25" s="7"/>
      <c r="Q25" s="7"/>
      <c r="R25" s="15"/>
      <c r="S25" s="7"/>
      <c r="T25" s="7"/>
    </row>
    <row r="26" spans="2:20" ht="22.5">
      <c r="B26" s="22" t="e">
        <f t="shared" si="2"/>
        <v>#REF!</v>
      </c>
      <c r="C26" s="31" t="s">
        <v>50</v>
      </c>
      <c r="D26" s="31" t="s">
        <v>10</v>
      </c>
      <c r="E26" s="19">
        <v>44151</v>
      </c>
      <c r="F26" s="28">
        <f ca="1">E26-TODAY()</f>
        <v>-546</v>
      </c>
      <c r="G26" s="28" t="str">
        <f ca="1">IF(H26=1,"COMPLETE",IF(AND(F26&lt;1,H26=0),"OVERDUE",IF(F26&lt;1,"AT RISK",IF(F26&lt;5,"EXPIRING","ON TRACK"))))</f>
        <v>COMPLETE</v>
      </c>
      <c r="H26" s="72">
        <v>1</v>
      </c>
      <c r="I26" s="18" t="s">
        <v>51</v>
      </c>
      <c r="J26" s="18"/>
      <c r="K26" s="18"/>
      <c r="L26" s="18"/>
      <c r="M26" s="18" t="s">
        <v>34</v>
      </c>
      <c r="N26" s="18"/>
      <c r="O26" s="18"/>
      <c r="P26" s="18"/>
      <c r="Q26" s="18"/>
      <c r="R26" s="20"/>
      <c r="S26" s="18"/>
      <c r="T26" s="7"/>
    </row>
    <row r="27" spans="2:20">
      <c r="B27" s="22" t="e">
        <f t="shared" si="2"/>
        <v>#REF!</v>
      </c>
      <c r="C27" s="18" t="s">
        <v>52</v>
      </c>
      <c r="D27" s="31" t="s">
        <v>10</v>
      </c>
      <c r="E27" s="19">
        <v>44179</v>
      </c>
      <c r="F27" s="28">
        <f ca="1">E27-TODAY()</f>
        <v>-518</v>
      </c>
      <c r="G27" s="28" t="str">
        <f ca="1">IF(H27=1,"COMPLETE",IF(AND(F27&lt;1,H27=0),"OVERDUE",IF(F27&lt;1,"AT RISK",IF(F27&lt;5,"EXPIRING","ON TRACK"))))</f>
        <v>COMPLETE</v>
      </c>
      <c r="H27" s="72">
        <v>1</v>
      </c>
      <c r="I27" s="18" t="s">
        <v>53</v>
      </c>
      <c r="J27" s="18"/>
      <c r="K27" s="18"/>
      <c r="L27" s="18"/>
      <c r="M27" s="18" t="s">
        <v>34</v>
      </c>
      <c r="N27" s="18"/>
      <c r="O27" s="18"/>
      <c r="P27" s="18"/>
      <c r="Q27" s="18"/>
      <c r="R27" s="20"/>
      <c r="S27" s="18"/>
      <c r="T27" s="7"/>
    </row>
    <row r="28" spans="2:20">
      <c r="B28" s="22" t="e">
        <f t="shared" si="2"/>
        <v>#REF!</v>
      </c>
      <c r="C28" s="18" t="s">
        <v>52</v>
      </c>
      <c r="D28" s="31" t="s">
        <v>10</v>
      </c>
      <c r="E28" s="19">
        <v>44207</v>
      </c>
      <c r="F28" s="28">
        <f ca="1">E28-TODAY()</f>
        <v>-490</v>
      </c>
      <c r="G28" s="28" t="str">
        <f ca="1">IF(H28=1,"COMPLETE",IF(AND(F28&lt;1,H28=0),"OVERDUE",IF(F28&lt;1,"AT RISK",IF(F28&lt;5,"EXPIRING","ON TRACK"))))</f>
        <v>COMPLETE</v>
      </c>
      <c r="H28" s="72">
        <v>1</v>
      </c>
      <c r="I28" s="18" t="s">
        <v>54</v>
      </c>
      <c r="J28" s="18"/>
      <c r="K28" s="18"/>
      <c r="L28" s="18"/>
      <c r="M28" s="18" t="s">
        <v>55</v>
      </c>
      <c r="N28" s="18"/>
      <c r="O28" s="18"/>
      <c r="P28" s="18"/>
      <c r="Q28" s="18"/>
      <c r="R28" s="20"/>
      <c r="S28" s="18"/>
      <c r="T28" s="7"/>
    </row>
    <row r="29" spans="2:20">
      <c r="B29" s="22" t="e">
        <f t="shared" si="2"/>
        <v>#REF!</v>
      </c>
      <c r="C29" s="18"/>
      <c r="D29" s="31"/>
      <c r="E29" s="19"/>
      <c r="F29" s="21"/>
      <c r="G29" s="21"/>
      <c r="H29" s="21"/>
      <c r="I29" s="18"/>
      <c r="J29" s="18"/>
      <c r="K29" s="18"/>
      <c r="L29" s="18"/>
      <c r="M29" s="18"/>
      <c r="N29" s="18"/>
      <c r="O29" s="18"/>
      <c r="P29" s="18"/>
      <c r="Q29" s="18"/>
      <c r="R29" s="20"/>
      <c r="S29" s="18"/>
      <c r="T29" s="7"/>
    </row>
    <row r="30" spans="2:20">
      <c r="B30" s="22" t="e">
        <f t="shared" si="2"/>
        <v>#REF!</v>
      </c>
      <c r="C30" s="7"/>
      <c r="D30" s="30"/>
      <c r="E30" s="12"/>
      <c r="F30" s="8"/>
      <c r="G30" s="8"/>
      <c r="H30" s="8"/>
      <c r="I30" s="7"/>
      <c r="J30" s="7"/>
      <c r="K30" s="7"/>
      <c r="L30" s="7"/>
      <c r="M30" s="7"/>
      <c r="N30" s="7"/>
      <c r="O30" s="7"/>
      <c r="P30" s="7"/>
      <c r="Q30" s="7"/>
      <c r="R30" s="15"/>
      <c r="S30" s="7"/>
      <c r="T30" s="7"/>
    </row>
    <row r="31" spans="2:20">
      <c r="B31" s="24"/>
      <c r="C31" s="18"/>
      <c r="D31" s="31"/>
      <c r="E31" s="19"/>
      <c r="F31" s="21"/>
      <c r="G31" s="21"/>
      <c r="H31" s="21"/>
      <c r="I31" s="18"/>
      <c r="J31" s="18"/>
      <c r="K31" s="18"/>
      <c r="L31" s="18"/>
      <c r="M31" s="18"/>
      <c r="N31" s="18"/>
      <c r="O31" s="18"/>
      <c r="P31" s="18"/>
      <c r="Q31" s="18"/>
      <c r="R31" s="20"/>
      <c r="S31" s="18"/>
      <c r="T31" s="7"/>
    </row>
    <row r="32" spans="2:20">
      <c r="B32" s="24"/>
      <c r="C32" s="18"/>
      <c r="D32" s="31"/>
      <c r="E32" s="19"/>
      <c r="F32" s="21"/>
      <c r="G32" s="21"/>
      <c r="H32" s="21"/>
      <c r="I32" s="18"/>
      <c r="J32" s="18"/>
      <c r="K32" s="18"/>
      <c r="L32" s="18"/>
      <c r="M32" s="18"/>
      <c r="N32" s="18"/>
      <c r="O32" s="18"/>
      <c r="P32" s="18"/>
      <c r="Q32" s="18"/>
      <c r="R32" s="20"/>
      <c r="S32" s="18"/>
      <c r="T32" s="7"/>
    </row>
    <row r="33" spans="2:20">
      <c r="B33" s="24"/>
      <c r="C33" s="18"/>
      <c r="D33" s="31"/>
      <c r="E33" s="19"/>
      <c r="F33" s="21"/>
      <c r="G33" s="21"/>
      <c r="H33" s="21"/>
      <c r="I33" s="18"/>
      <c r="J33" s="18"/>
      <c r="K33" s="18"/>
      <c r="L33" s="18"/>
      <c r="M33" s="18"/>
      <c r="N33" s="18"/>
      <c r="O33" s="18"/>
      <c r="P33" s="18"/>
      <c r="Q33" s="18"/>
      <c r="R33" s="20"/>
      <c r="S33" s="18"/>
      <c r="T33" s="7"/>
    </row>
    <row r="34" spans="2:20">
      <c r="B34" s="24"/>
      <c r="C34" s="18"/>
      <c r="D34" s="31"/>
      <c r="E34" s="19"/>
      <c r="F34" s="21"/>
      <c r="G34" s="21"/>
      <c r="H34" s="21"/>
      <c r="I34" s="18"/>
      <c r="J34" s="18"/>
      <c r="K34" s="18"/>
      <c r="L34" s="18"/>
      <c r="M34" s="18"/>
      <c r="N34" s="18"/>
      <c r="O34" s="18"/>
      <c r="P34" s="18"/>
      <c r="Q34" s="18"/>
      <c r="R34" s="20"/>
      <c r="S34" s="18"/>
      <c r="T34" s="7"/>
    </row>
    <row r="35" spans="2:20">
      <c r="B35" s="24"/>
      <c r="C35" s="18"/>
      <c r="D35" s="31"/>
      <c r="E35" s="19"/>
      <c r="F35" s="21"/>
      <c r="G35" s="21"/>
      <c r="H35" s="21"/>
      <c r="I35" s="18"/>
      <c r="J35" s="18"/>
      <c r="K35" s="18"/>
      <c r="L35" s="18"/>
      <c r="M35" s="18"/>
      <c r="N35" s="18"/>
      <c r="O35" s="18"/>
      <c r="P35" s="18"/>
      <c r="Q35" s="18"/>
      <c r="R35" s="20"/>
      <c r="S35" s="18"/>
      <c r="T35" s="7"/>
    </row>
    <row r="36" spans="2:20">
      <c r="B36" s="24"/>
      <c r="C36" s="18"/>
      <c r="D36" s="31"/>
      <c r="E36" s="19"/>
      <c r="F36" s="21"/>
      <c r="G36" s="21"/>
      <c r="H36" s="21"/>
      <c r="I36" s="18"/>
      <c r="J36" s="18"/>
      <c r="K36" s="18"/>
      <c r="L36" s="18"/>
      <c r="M36" s="18"/>
      <c r="N36" s="18"/>
      <c r="O36" s="18"/>
      <c r="P36" s="18"/>
      <c r="Q36" s="18"/>
      <c r="R36" s="20"/>
      <c r="S36" s="18"/>
      <c r="T36" s="7"/>
    </row>
    <row r="37" spans="2:20">
      <c r="B37" s="24"/>
      <c r="C37" s="18"/>
      <c r="D37" s="31"/>
      <c r="E37" s="19"/>
      <c r="F37" s="21"/>
      <c r="G37" s="21"/>
      <c r="H37" s="21"/>
      <c r="I37" s="18"/>
      <c r="J37" s="18"/>
      <c r="K37" s="18"/>
      <c r="L37" s="18"/>
      <c r="M37" s="18"/>
      <c r="N37" s="18"/>
      <c r="O37" s="18"/>
      <c r="P37" s="18"/>
      <c r="Q37" s="18"/>
      <c r="R37" s="20"/>
      <c r="S37" s="18"/>
      <c r="T37" s="7"/>
    </row>
    <row r="38" spans="2:20">
      <c r="B38" s="24"/>
      <c r="C38" s="18"/>
      <c r="D38" s="31"/>
      <c r="E38" s="19"/>
      <c r="F38" s="21"/>
      <c r="G38" s="21"/>
      <c r="H38" s="21"/>
      <c r="I38" s="18"/>
      <c r="J38" s="18"/>
      <c r="K38" s="18"/>
      <c r="L38" s="18"/>
      <c r="M38" s="18"/>
      <c r="N38" s="18"/>
      <c r="O38" s="18"/>
      <c r="P38" s="18"/>
      <c r="Q38" s="18"/>
      <c r="R38" s="20"/>
      <c r="S38" s="18"/>
      <c r="T38" s="7"/>
    </row>
    <row r="39" spans="2:20">
      <c r="B39" s="24"/>
      <c r="C39" s="18"/>
      <c r="D39" s="31"/>
      <c r="E39" s="19"/>
      <c r="F39" s="21"/>
      <c r="G39" s="21"/>
      <c r="H39" s="21"/>
      <c r="I39" s="18"/>
      <c r="J39" s="18"/>
      <c r="K39" s="18"/>
      <c r="L39" s="18"/>
      <c r="M39" s="18"/>
      <c r="N39" s="18"/>
      <c r="O39" s="18"/>
      <c r="P39" s="18"/>
      <c r="Q39" s="18"/>
      <c r="R39" s="20"/>
      <c r="S39" s="18"/>
      <c r="T39" s="7"/>
    </row>
    <row r="40" spans="2:20">
      <c r="B40" s="24"/>
      <c r="C40" s="18"/>
      <c r="D40" s="31"/>
      <c r="E40" s="19"/>
      <c r="F40" s="21"/>
      <c r="G40" s="21"/>
      <c r="H40" s="21"/>
      <c r="I40" s="18"/>
      <c r="J40" s="18"/>
      <c r="K40" s="18"/>
      <c r="L40" s="18"/>
      <c r="M40" s="18"/>
      <c r="N40" s="18"/>
      <c r="O40" s="18"/>
      <c r="P40" s="18"/>
      <c r="Q40" s="18"/>
      <c r="R40" s="20"/>
      <c r="S40" s="18"/>
      <c r="T40" s="7"/>
    </row>
    <row r="41" spans="2:20">
      <c r="B41" s="24"/>
      <c r="C41" s="18"/>
      <c r="D41" s="31"/>
      <c r="E41" s="19"/>
      <c r="F41" s="21"/>
      <c r="G41" s="21"/>
      <c r="H41" s="21"/>
      <c r="I41" s="18"/>
      <c r="J41" s="18"/>
      <c r="K41" s="18"/>
      <c r="L41" s="18"/>
      <c r="M41" s="18"/>
      <c r="N41" s="18"/>
      <c r="O41" s="18"/>
      <c r="P41" s="18"/>
      <c r="Q41" s="18"/>
      <c r="R41" s="20"/>
      <c r="S41" s="18"/>
      <c r="T41" s="7"/>
    </row>
    <row r="42" spans="2:20">
      <c r="B42" s="24"/>
      <c r="C42" s="18"/>
      <c r="D42" s="31"/>
      <c r="E42" s="19"/>
      <c r="F42" s="21"/>
      <c r="G42" s="21"/>
      <c r="H42" s="21"/>
      <c r="I42" s="18"/>
      <c r="J42" s="18"/>
      <c r="K42" s="18"/>
      <c r="L42" s="18"/>
      <c r="M42" s="18"/>
      <c r="N42" s="18"/>
      <c r="O42" s="18"/>
      <c r="P42" s="18"/>
      <c r="Q42" s="18"/>
      <c r="R42" s="20"/>
      <c r="S42" s="18"/>
      <c r="T42" s="7"/>
    </row>
    <row r="43" spans="2:20">
      <c r="B43" s="24"/>
      <c r="C43" s="18"/>
      <c r="D43" s="31"/>
      <c r="E43" s="19"/>
      <c r="F43" s="21"/>
      <c r="G43" s="21"/>
      <c r="H43" s="21"/>
      <c r="I43" s="18"/>
      <c r="J43" s="18"/>
      <c r="K43" s="18"/>
      <c r="L43" s="18"/>
      <c r="M43" s="18"/>
      <c r="N43" s="18"/>
      <c r="O43" s="18"/>
      <c r="P43" s="18"/>
      <c r="Q43" s="18"/>
      <c r="R43" s="20"/>
      <c r="S43" s="18"/>
      <c r="T43" s="7"/>
    </row>
    <row r="44" spans="2:20">
      <c r="B44" s="24"/>
      <c r="C44" s="18"/>
      <c r="D44" s="31"/>
      <c r="E44" s="19"/>
      <c r="F44" s="21"/>
      <c r="G44" s="21"/>
      <c r="H44" s="21"/>
      <c r="I44" s="18"/>
      <c r="J44" s="18"/>
      <c r="K44" s="18"/>
      <c r="L44" s="18"/>
      <c r="M44" s="18"/>
      <c r="N44" s="18"/>
      <c r="O44" s="18"/>
      <c r="P44" s="18"/>
      <c r="Q44" s="18"/>
      <c r="R44" s="20"/>
      <c r="S44" s="18"/>
      <c r="T44" s="7"/>
    </row>
    <row r="45" spans="2:20">
      <c r="B45" s="24"/>
      <c r="C45" s="18"/>
      <c r="D45" s="31"/>
      <c r="E45" s="19"/>
      <c r="F45" s="21"/>
      <c r="G45" s="21"/>
      <c r="H45" s="21"/>
      <c r="I45" s="18"/>
      <c r="J45" s="18"/>
      <c r="K45" s="18"/>
      <c r="L45" s="18"/>
      <c r="M45" s="18"/>
      <c r="N45" s="18"/>
      <c r="O45" s="18"/>
      <c r="P45" s="18"/>
      <c r="Q45" s="18"/>
      <c r="R45" s="20"/>
      <c r="S45" s="18"/>
      <c r="T45" s="7"/>
    </row>
    <row r="46" spans="2:20">
      <c r="B46" s="24"/>
      <c r="C46" s="18"/>
      <c r="D46" s="31"/>
      <c r="E46" s="19"/>
      <c r="F46" s="21"/>
      <c r="G46" s="21"/>
      <c r="H46" s="21"/>
      <c r="I46" s="18"/>
      <c r="J46" s="18"/>
      <c r="K46" s="18"/>
      <c r="L46" s="18"/>
      <c r="M46" s="18"/>
      <c r="N46" s="18"/>
      <c r="O46" s="18"/>
      <c r="P46" s="18"/>
      <c r="Q46" s="18"/>
      <c r="R46" s="20"/>
      <c r="S46" s="18"/>
      <c r="T46" s="7"/>
    </row>
    <row r="47" spans="2:20">
      <c r="B47" s="24"/>
      <c r="C47" s="18"/>
      <c r="D47" s="31"/>
      <c r="E47" s="19"/>
      <c r="F47" s="21"/>
      <c r="G47" s="21"/>
      <c r="H47" s="21"/>
      <c r="I47" s="18"/>
      <c r="J47" s="18"/>
      <c r="K47" s="18"/>
      <c r="L47" s="18"/>
      <c r="M47" s="18"/>
      <c r="N47" s="18"/>
      <c r="O47" s="18"/>
      <c r="P47" s="18"/>
      <c r="Q47" s="18"/>
      <c r="R47" s="20"/>
      <c r="S47" s="18"/>
      <c r="T47" s="7"/>
    </row>
    <row r="48" spans="2:20">
      <c r="B48" s="24"/>
      <c r="C48" s="18"/>
      <c r="D48" s="31"/>
      <c r="E48" s="19"/>
      <c r="F48" s="21"/>
      <c r="G48" s="21"/>
      <c r="H48" s="21"/>
      <c r="I48" s="18"/>
      <c r="J48" s="18"/>
      <c r="K48" s="18"/>
      <c r="L48" s="18"/>
      <c r="M48" s="18"/>
      <c r="N48" s="18"/>
      <c r="O48" s="18"/>
      <c r="P48" s="18"/>
      <c r="Q48" s="18"/>
      <c r="R48" s="20"/>
      <c r="S48" s="18"/>
      <c r="T48" s="7"/>
    </row>
    <row r="49" spans="2:20">
      <c r="B49" s="24"/>
      <c r="C49" s="18"/>
      <c r="D49" s="31"/>
      <c r="E49" s="19"/>
      <c r="F49" s="21"/>
      <c r="G49" s="21"/>
      <c r="H49" s="21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18"/>
      <c r="T49" s="7"/>
    </row>
    <row r="50" spans="2:20">
      <c r="B50" s="24"/>
      <c r="C50" s="18"/>
      <c r="D50" s="31"/>
      <c r="E50" s="19"/>
      <c r="F50" s="21"/>
      <c r="G50" s="21"/>
      <c r="H50" s="21"/>
      <c r="I50" s="18"/>
      <c r="J50" s="18"/>
      <c r="K50" s="18"/>
      <c r="L50" s="18"/>
      <c r="M50" s="18"/>
      <c r="N50" s="18"/>
      <c r="O50" s="18"/>
      <c r="P50" s="18"/>
      <c r="Q50" s="18"/>
      <c r="R50" s="20"/>
      <c r="S50" s="18"/>
      <c r="T50" s="7"/>
    </row>
    <row r="51" spans="2:20">
      <c r="B51" s="24"/>
      <c r="C51" s="18"/>
      <c r="D51" s="31"/>
      <c r="E51" s="19"/>
      <c r="F51" s="21"/>
      <c r="G51" s="21"/>
      <c r="H51" s="21"/>
      <c r="I51" s="18"/>
      <c r="J51" s="18"/>
      <c r="K51" s="18"/>
      <c r="L51" s="18"/>
      <c r="M51" s="18"/>
      <c r="N51" s="18"/>
      <c r="O51" s="18"/>
      <c r="P51" s="18"/>
      <c r="Q51" s="18"/>
      <c r="R51" s="20"/>
      <c r="S51" s="18"/>
      <c r="T51" s="7"/>
    </row>
    <row r="52" spans="2:20">
      <c r="B52" s="24"/>
      <c r="C52" s="18"/>
      <c r="D52" s="31"/>
      <c r="E52" s="19"/>
      <c r="F52" s="21"/>
      <c r="G52" s="21"/>
      <c r="H52" s="21"/>
      <c r="I52" s="18"/>
      <c r="J52" s="18"/>
      <c r="K52" s="18"/>
      <c r="L52" s="18"/>
      <c r="M52" s="18"/>
      <c r="N52" s="18"/>
      <c r="O52" s="18"/>
      <c r="P52" s="18"/>
      <c r="Q52" s="18"/>
      <c r="R52" s="20"/>
      <c r="S52" s="18"/>
      <c r="T52" s="7"/>
    </row>
    <row r="53" spans="2:20">
      <c r="B53" s="24"/>
      <c r="C53" s="18"/>
      <c r="D53" s="31"/>
      <c r="E53" s="19"/>
      <c r="F53" s="21"/>
      <c r="G53" s="21"/>
      <c r="H53" s="21"/>
      <c r="I53" s="18"/>
      <c r="J53" s="18"/>
      <c r="K53" s="18"/>
      <c r="L53" s="18"/>
      <c r="M53" s="18"/>
      <c r="N53" s="18"/>
      <c r="O53" s="18"/>
      <c r="P53" s="18"/>
      <c r="Q53" s="18"/>
      <c r="R53" s="20"/>
      <c r="S53" s="18"/>
      <c r="T53" s="7"/>
    </row>
    <row r="54" spans="2:20">
      <c r="B54" s="24"/>
      <c r="C54" s="18"/>
      <c r="D54" s="31"/>
      <c r="E54" s="19"/>
      <c r="F54" s="21"/>
      <c r="G54" s="21"/>
      <c r="H54" s="21"/>
      <c r="I54" s="18"/>
      <c r="J54" s="18"/>
      <c r="K54" s="18"/>
      <c r="L54" s="18"/>
      <c r="M54" s="18"/>
      <c r="N54" s="18"/>
      <c r="O54" s="18"/>
      <c r="P54" s="18"/>
      <c r="Q54" s="18"/>
      <c r="R54" s="20"/>
      <c r="S54" s="18"/>
      <c r="T54" s="7"/>
    </row>
    <row r="55" spans="2:20">
      <c r="B55" s="24"/>
      <c r="C55" s="18"/>
      <c r="D55" s="31"/>
      <c r="E55" s="19"/>
      <c r="F55" s="21"/>
      <c r="G55" s="21"/>
      <c r="H55" s="21"/>
      <c r="I55" s="18"/>
      <c r="J55" s="18"/>
      <c r="K55" s="18"/>
      <c r="L55" s="18"/>
      <c r="M55" s="18"/>
      <c r="N55" s="18"/>
      <c r="O55" s="18"/>
      <c r="P55" s="18"/>
      <c r="Q55" s="18"/>
      <c r="R55" s="20"/>
      <c r="S55" s="18"/>
      <c r="T55" s="7"/>
    </row>
    <row r="56" spans="2:20">
      <c r="B56" s="24"/>
      <c r="C56" s="18"/>
      <c r="D56" s="31"/>
      <c r="E56" s="19"/>
      <c r="F56" s="21"/>
      <c r="G56" s="21"/>
      <c r="H56" s="21"/>
      <c r="I56" s="18"/>
      <c r="J56" s="18"/>
      <c r="K56" s="18"/>
      <c r="L56" s="18"/>
      <c r="M56" s="18"/>
      <c r="N56" s="18"/>
      <c r="O56" s="18"/>
      <c r="P56" s="18"/>
      <c r="Q56" s="18"/>
      <c r="R56" s="20"/>
      <c r="S56" s="18"/>
      <c r="T56" s="7"/>
    </row>
    <row r="57" spans="2:20">
      <c r="B57" s="24"/>
      <c r="C57" s="18"/>
      <c r="D57" s="31"/>
      <c r="E57" s="19"/>
      <c r="F57" s="21"/>
      <c r="G57" s="21"/>
      <c r="H57" s="21"/>
      <c r="I57" s="18"/>
      <c r="J57" s="18"/>
      <c r="K57" s="18"/>
      <c r="L57" s="18"/>
      <c r="M57" s="18"/>
      <c r="N57" s="18"/>
      <c r="O57" s="18"/>
      <c r="P57" s="18"/>
      <c r="Q57" s="18"/>
      <c r="R57" s="20"/>
      <c r="S57" s="18"/>
      <c r="T57" s="7"/>
    </row>
    <row r="58" spans="2:20">
      <c r="B58" s="24"/>
      <c r="C58" s="18"/>
      <c r="D58" s="31"/>
      <c r="E58" s="19"/>
      <c r="F58" s="21"/>
      <c r="G58" s="21"/>
      <c r="H58" s="21"/>
      <c r="I58" s="18"/>
      <c r="J58" s="18"/>
      <c r="K58" s="18"/>
      <c r="L58" s="18"/>
      <c r="M58" s="18"/>
      <c r="N58" s="18"/>
      <c r="O58" s="18"/>
      <c r="P58" s="18"/>
      <c r="Q58" s="18"/>
      <c r="R58" s="20"/>
      <c r="S58" s="18"/>
      <c r="T58" s="7"/>
    </row>
    <row r="59" spans="2:20">
      <c r="B59" s="24"/>
      <c r="C59" s="18"/>
      <c r="D59" s="31"/>
      <c r="E59" s="19"/>
      <c r="F59" s="21"/>
      <c r="G59" s="21"/>
      <c r="H59" s="21"/>
      <c r="I59" s="18"/>
      <c r="J59" s="18"/>
      <c r="K59" s="18"/>
      <c r="L59" s="18"/>
      <c r="M59" s="18"/>
      <c r="N59" s="18"/>
      <c r="O59" s="18"/>
      <c r="P59" s="18"/>
      <c r="Q59" s="18"/>
      <c r="R59" s="20"/>
      <c r="S59" s="18"/>
      <c r="T59" s="7"/>
    </row>
    <row r="60" spans="2:20">
      <c r="B60" s="24"/>
      <c r="C60" s="18"/>
      <c r="D60" s="31"/>
      <c r="E60" s="19"/>
      <c r="F60" s="21"/>
      <c r="G60" s="21"/>
      <c r="H60" s="21"/>
      <c r="I60" s="18"/>
      <c r="J60" s="18"/>
      <c r="K60" s="18"/>
      <c r="L60" s="18"/>
      <c r="M60" s="18"/>
      <c r="N60" s="18"/>
      <c r="O60" s="18"/>
      <c r="P60" s="18"/>
      <c r="Q60" s="18"/>
      <c r="R60" s="20"/>
      <c r="S60" s="18"/>
      <c r="T60" s="7"/>
    </row>
    <row r="61" spans="2:20">
      <c r="B61" s="24"/>
      <c r="C61" s="18"/>
      <c r="D61" s="31"/>
      <c r="E61" s="19"/>
      <c r="F61" s="21"/>
      <c r="G61" s="21"/>
      <c r="H61" s="21"/>
      <c r="I61" s="18"/>
      <c r="J61" s="18"/>
      <c r="K61" s="18"/>
      <c r="L61" s="18"/>
      <c r="M61" s="18"/>
      <c r="N61" s="18"/>
      <c r="O61" s="18"/>
      <c r="P61" s="18"/>
      <c r="Q61" s="18"/>
      <c r="R61" s="20"/>
      <c r="S61" s="18"/>
      <c r="T61" s="7"/>
    </row>
    <row r="62" spans="2:20">
      <c r="B62" s="24"/>
      <c r="C62" s="18"/>
      <c r="D62" s="31"/>
      <c r="E62" s="19"/>
      <c r="F62" s="21"/>
      <c r="G62" s="21"/>
      <c r="H62" s="21"/>
      <c r="I62" s="18"/>
      <c r="J62" s="18"/>
      <c r="K62" s="18"/>
      <c r="L62" s="18"/>
      <c r="M62" s="18"/>
      <c r="N62" s="18"/>
      <c r="O62" s="18"/>
      <c r="P62" s="18"/>
      <c r="Q62" s="18"/>
      <c r="R62" s="20"/>
      <c r="S62" s="18"/>
      <c r="T62" s="7"/>
    </row>
    <row r="63" spans="2:20">
      <c r="B63" s="24"/>
      <c r="C63" s="18"/>
      <c r="D63" s="31"/>
      <c r="E63" s="19"/>
      <c r="F63" s="21"/>
      <c r="G63" s="21"/>
      <c r="H63" s="21"/>
      <c r="I63" s="18"/>
      <c r="J63" s="18"/>
      <c r="K63" s="18"/>
      <c r="L63" s="18"/>
      <c r="M63" s="18"/>
      <c r="N63" s="18"/>
      <c r="O63" s="18"/>
      <c r="P63" s="18"/>
      <c r="Q63" s="18"/>
      <c r="R63" s="20"/>
      <c r="S63" s="18"/>
      <c r="T63" s="7"/>
    </row>
    <row r="64" spans="2:20">
      <c r="B64" s="24"/>
      <c r="C64" s="18"/>
      <c r="D64" s="31"/>
      <c r="E64" s="19"/>
      <c r="F64" s="21"/>
      <c r="G64" s="21"/>
      <c r="H64" s="21"/>
      <c r="I64" s="18"/>
      <c r="J64" s="18"/>
      <c r="K64" s="18"/>
      <c r="L64" s="18"/>
      <c r="M64" s="18"/>
      <c r="N64" s="18"/>
      <c r="O64" s="18"/>
      <c r="P64" s="18"/>
      <c r="Q64" s="18"/>
      <c r="R64" s="20"/>
      <c r="S64" s="18"/>
      <c r="T64" s="7"/>
    </row>
    <row r="65" spans="2:20">
      <c r="B65" s="24"/>
      <c r="C65" s="18"/>
      <c r="D65" s="31"/>
      <c r="E65" s="19"/>
      <c r="F65" s="21"/>
      <c r="G65" s="21"/>
      <c r="H65" s="21"/>
      <c r="I65" s="18"/>
      <c r="J65" s="18"/>
      <c r="K65" s="18"/>
      <c r="L65" s="18"/>
      <c r="M65" s="18"/>
      <c r="N65" s="18"/>
      <c r="O65" s="18"/>
      <c r="P65" s="18"/>
      <c r="Q65" s="18"/>
      <c r="R65" s="20"/>
      <c r="S65" s="18"/>
      <c r="T65" s="7"/>
    </row>
    <row r="66" spans="2:20">
      <c r="B66" s="24"/>
      <c r="C66" s="18"/>
      <c r="D66" s="31"/>
      <c r="E66" s="19"/>
      <c r="F66" s="21"/>
      <c r="G66" s="21"/>
      <c r="H66" s="21"/>
      <c r="I66" s="18"/>
      <c r="J66" s="18"/>
      <c r="K66" s="18"/>
      <c r="L66" s="18"/>
      <c r="M66" s="18"/>
      <c r="N66" s="18"/>
      <c r="O66" s="18"/>
      <c r="P66" s="18"/>
      <c r="Q66" s="18"/>
      <c r="R66" s="20"/>
      <c r="S66" s="18"/>
      <c r="T66" s="7"/>
    </row>
    <row r="67" spans="2:20">
      <c r="B67" s="24"/>
      <c r="C67" s="18"/>
      <c r="D67" s="31"/>
      <c r="E67" s="19"/>
      <c r="F67" s="21"/>
      <c r="G67" s="21"/>
      <c r="H67" s="21"/>
      <c r="I67" s="18"/>
      <c r="J67" s="18"/>
      <c r="K67" s="18"/>
      <c r="L67" s="18"/>
      <c r="M67" s="18"/>
      <c r="N67" s="18"/>
      <c r="O67" s="18"/>
      <c r="P67" s="18"/>
      <c r="Q67" s="18"/>
      <c r="R67" s="20"/>
      <c r="S67" s="18"/>
      <c r="T67" s="7"/>
    </row>
    <row r="68" spans="2:20">
      <c r="B68" s="24"/>
      <c r="C68" s="18"/>
      <c r="D68" s="31"/>
      <c r="E68" s="19"/>
      <c r="F68" s="21"/>
      <c r="G68" s="21"/>
      <c r="H68" s="21"/>
      <c r="I68" s="18"/>
      <c r="J68" s="18"/>
      <c r="K68" s="18"/>
      <c r="L68" s="18"/>
      <c r="M68" s="18"/>
      <c r="N68" s="18"/>
      <c r="O68" s="18"/>
      <c r="P68" s="18"/>
      <c r="Q68" s="18"/>
      <c r="R68" s="20"/>
      <c r="S68" s="18"/>
      <c r="T68" s="7"/>
    </row>
    <row r="69" spans="2:20">
      <c r="B69" s="24"/>
      <c r="C69" s="18"/>
      <c r="D69" s="31"/>
      <c r="E69" s="19"/>
      <c r="F69" s="21"/>
      <c r="G69" s="21"/>
      <c r="H69" s="21"/>
      <c r="I69" s="18"/>
      <c r="J69" s="18"/>
      <c r="K69" s="18"/>
      <c r="L69" s="18"/>
      <c r="M69" s="18"/>
      <c r="N69" s="18"/>
      <c r="O69" s="18"/>
      <c r="P69" s="18"/>
      <c r="Q69" s="18"/>
      <c r="R69" s="20"/>
      <c r="S69" s="18"/>
      <c r="T69" s="7"/>
    </row>
    <row r="70" spans="2:20">
      <c r="B70" s="24"/>
      <c r="C70" s="18"/>
      <c r="D70" s="31"/>
      <c r="E70" s="19"/>
      <c r="F70" s="21"/>
      <c r="G70" s="21"/>
      <c r="H70" s="21"/>
      <c r="I70" s="18"/>
      <c r="J70" s="18"/>
      <c r="K70" s="18"/>
      <c r="L70" s="18"/>
      <c r="M70" s="18"/>
      <c r="N70" s="18"/>
      <c r="O70" s="18"/>
      <c r="P70" s="18"/>
      <c r="Q70" s="18"/>
      <c r="R70" s="20"/>
      <c r="S70" s="18"/>
      <c r="T70" s="7"/>
    </row>
    <row r="71" spans="2:20">
      <c r="B71" s="24"/>
      <c r="C71" s="18"/>
      <c r="D71" s="31"/>
      <c r="E71" s="19"/>
      <c r="F71" s="21"/>
      <c r="G71" s="21"/>
      <c r="H71" s="21"/>
      <c r="I71" s="18"/>
      <c r="J71" s="18"/>
      <c r="K71" s="18"/>
      <c r="L71" s="18"/>
      <c r="M71" s="18"/>
      <c r="N71" s="18"/>
      <c r="O71" s="18"/>
      <c r="P71" s="18"/>
      <c r="Q71" s="18"/>
      <c r="R71" s="20"/>
      <c r="S71" s="18"/>
      <c r="T71" s="7"/>
    </row>
    <row r="72" spans="2:20">
      <c r="B72" s="24"/>
      <c r="C72" s="18"/>
      <c r="D72" s="31"/>
      <c r="E72" s="19"/>
      <c r="F72" s="21"/>
      <c r="G72" s="21"/>
      <c r="H72" s="21"/>
      <c r="I72" s="18"/>
      <c r="J72" s="18"/>
      <c r="K72" s="18"/>
      <c r="L72" s="18"/>
      <c r="M72" s="18"/>
      <c r="N72" s="18"/>
      <c r="O72" s="18"/>
      <c r="P72" s="18"/>
      <c r="Q72" s="18"/>
      <c r="R72" s="20"/>
      <c r="S72" s="18"/>
      <c r="T72" s="7"/>
    </row>
    <row r="73" spans="2:20">
      <c r="B73" s="24"/>
      <c r="C73" s="18"/>
      <c r="D73" s="31"/>
      <c r="E73" s="19"/>
      <c r="F73" s="21"/>
      <c r="G73" s="21"/>
      <c r="H73" s="21"/>
      <c r="I73" s="18"/>
      <c r="J73" s="18"/>
      <c r="K73" s="18"/>
      <c r="L73" s="18"/>
      <c r="M73" s="18"/>
      <c r="N73" s="18"/>
      <c r="O73" s="18"/>
      <c r="P73" s="18"/>
      <c r="Q73" s="18"/>
      <c r="R73" s="20"/>
      <c r="S73" s="18"/>
      <c r="T73" s="7"/>
    </row>
    <row r="74" spans="2:20">
      <c r="B74" s="24"/>
      <c r="C74" s="18"/>
      <c r="D74" s="31"/>
      <c r="E74" s="19"/>
      <c r="F74" s="21"/>
      <c r="G74" s="21"/>
      <c r="H74" s="21"/>
      <c r="I74" s="18"/>
      <c r="J74" s="18"/>
      <c r="K74" s="18"/>
      <c r="L74" s="18"/>
      <c r="M74" s="18"/>
      <c r="N74" s="18"/>
      <c r="O74" s="18"/>
      <c r="P74" s="18"/>
      <c r="Q74" s="18"/>
      <c r="R74" s="20"/>
      <c r="S74" s="18"/>
      <c r="T74" s="7"/>
    </row>
    <row r="75" spans="2:20">
      <c r="B75" s="24"/>
      <c r="C75" s="18"/>
      <c r="D75" s="31"/>
      <c r="E75" s="19"/>
      <c r="F75" s="21"/>
      <c r="G75" s="21"/>
      <c r="H75" s="21"/>
      <c r="I75" s="18"/>
      <c r="J75" s="18"/>
      <c r="K75" s="18"/>
      <c r="L75" s="18"/>
      <c r="M75" s="18"/>
      <c r="N75" s="18"/>
      <c r="O75" s="18"/>
      <c r="P75" s="18"/>
      <c r="Q75" s="18"/>
      <c r="R75" s="20"/>
      <c r="S75" s="18"/>
      <c r="T75" s="7"/>
    </row>
    <row r="76" spans="2:20">
      <c r="B76" s="24"/>
      <c r="C76" s="18"/>
      <c r="D76" s="31"/>
      <c r="E76" s="19"/>
      <c r="F76" s="21"/>
      <c r="G76" s="21"/>
      <c r="H76" s="21"/>
      <c r="I76" s="18"/>
      <c r="J76" s="18"/>
      <c r="K76" s="18"/>
      <c r="L76" s="18"/>
      <c r="M76" s="18"/>
      <c r="N76" s="18"/>
      <c r="O76" s="18"/>
      <c r="P76" s="18"/>
      <c r="Q76" s="18"/>
      <c r="R76" s="20"/>
      <c r="S76" s="18"/>
      <c r="T76" s="7"/>
    </row>
    <row r="77" spans="2:20">
      <c r="B77" s="24"/>
      <c r="C77" s="18"/>
      <c r="D77" s="31"/>
      <c r="E77" s="19"/>
      <c r="F77" s="21"/>
      <c r="G77" s="21"/>
      <c r="H77" s="21"/>
      <c r="I77" s="18"/>
      <c r="J77" s="18"/>
      <c r="K77" s="18"/>
      <c r="L77" s="18"/>
      <c r="M77" s="18"/>
      <c r="N77" s="18"/>
      <c r="O77" s="18"/>
      <c r="P77" s="18"/>
      <c r="Q77" s="18"/>
      <c r="R77" s="20"/>
      <c r="S77" s="18"/>
      <c r="T77" s="7"/>
    </row>
    <row r="78" spans="2:20">
      <c r="B78" s="24"/>
      <c r="C78" s="18"/>
      <c r="D78" s="31"/>
      <c r="E78" s="19"/>
      <c r="F78" s="21"/>
      <c r="G78" s="21"/>
      <c r="H78" s="21"/>
      <c r="I78" s="18"/>
      <c r="J78" s="18"/>
      <c r="K78" s="18"/>
      <c r="L78" s="18"/>
      <c r="M78" s="18"/>
      <c r="N78" s="18"/>
      <c r="O78" s="18"/>
      <c r="P78" s="18"/>
      <c r="Q78" s="18"/>
      <c r="R78" s="20"/>
      <c r="S78" s="18"/>
      <c r="T78" s="7"/>
    </row>
    <row r="79" spans="2:20">
      <c r="B79" s="24"/>
      <c r="C79" s="18"/>
      <c r="D79" s="31"/>
      <c r="E79" s="19"/>
      <c r="F79" s="21"/>
      <c r="G79" s="21"/>
      <c r="H79" s="21"/>
      <c r="I79" s="18"/>
      <c r="J79" s="18"/>
      <c r="K79" s="18"/>
      <c r="L79" s="18"/>
      <c r="M79" s="18"/>
      <c r="N79" s="18"/>
      <c r="O79" s="18"/>
      <c r="P79" s="18"/>
      <c r="Q79" s="18"/>
      <c r="R79" s="20"/>
      <c r="S79" s="18"/>
      <c r="T79" s="7"/>
    </row>
    <row r="80" spans="2:20">
      <c r="B80" s="24"/>
      <c r="C80" s="18"/>
      <c r="D80" s="31"/>
      <c r="E80" s="19"/>
      <c r="F80" s="21"/>
      <c r="G80" s="21"/>
      <c r="H80" s="21"/>
      <c r="I80" s="18"/>
      <c r="J80" s="18"/>
      <c r="K80" s="18"/>
      <c r="L80" s="18"/>
      <c r="M80" s="18"/>
      <c r="N80" s="18"/>
      <c r="O80" s="18"/>
      <c r="P80" s="18"/>
      <c r="Q80" s="18"/>
      <c r="R80" s="20"/>
      <c r="S80" s="18"/>
      <c r="T80" s="7"/>
    </row>
    <row r="81" spans="2:20">
      <c r="B81" s="24"/>
      <c r="C81" s="18"/>
      <c r="D81" s="31"/>
      <c r="E81" s="19"/>
      <c r="F81" s="21"/>
      <c r="G81" s="21"/>
      <c r="H81" s="21"/>
      <c r="I81" s="18"/>
      <c r="J81" s="18"/>
      <c r="K81" s="18"/>
      <c r="L81" s="18"/>
      <c r="M81" s="18"/>
      <c r="N81" s="18"/>
      <c r="O81" s="18"/>
      <c r="P81" s="18"/>
      <c r="Q81" s="18"/>
      <c r="R81" s="20"/>
      <c r="S81" s="18"/>
      <c r="T81" s="7"/>
    </row>
    <row r="82" spans="2:20">
      <c r="B82" s="24"/>
      <c r="C82" s="18"/>
      <c r="D82" s="31"/>
      <c r="E82" s="19"/>
      <c r="F82" s="21"/>
      <c r="G82" s="21"/>
      <c r="H82" s="21"/>
      <c r="I82" s="18"/>
      <c r="J82" s="18"/>
      <c r="K82" s="18"/>
      <c r="L82" s="18"/>
      <c r="M82" s="18"/>
      <c r="N82" s="18"/>
      <c r="O82" s="18"/>
      <c r="P82" s="18"/>
      <c r="Q82" s="18"/>
      <c r="R82" s="20"/>
      <c r="S82" s="18"/>
      <c r="T82" s="7"/>
    </row>
    <row r="83" spans="2:20">
      <c r="B83" s="24"/>
      <c r="C83" s="18"/>
      <c r="D83" s="31"/>
      <c r="E83" s="19"/>
      <c r="F83" s="21"/>
      <c r="G83" s="21"/>
      <c r="H83" s="21"/>
      <c r="I83" s="18"/>
      <c r="J83" s="18"/>
      <c r="K83" s="18"/>
      <c r="L83" s="18"/>
      <c r="M83" s="18"/>
      <c r="N83" s="18"/>
      <c r="O83" s="18"/>
      <c r="P83" s="18"/>
      <c r="Q83" s="18"/>
      <c r="R83" s="20"/>
      <c r="S83" s="18"/>
      <c r="T83" s="7"/>
    </row>
    <row r="84" spans="2:20">
      <c r="B84" s="24"/>
      <c r="C84" s="18"/>
      <c r="D84" s="31"/>
      <c r="E84" s="19"/>
      <c r="F84" s="21"/>
      <c r="G84" s="21"/>
      <c r="H84" s="21"/>
      <c r="I84" s="18"/>
      <c r="J84" s="18"/>
      <c r="K84" s="18"/>
      <c r="L84" s="18"/>
      <c r="M84" s="18"/>
      <c r="N84" s="18"/>
      <c r="O84" s="18"/>
      <c r="P84" s="18"/>
      <c r="Q84" s="18"/>
      <c r="R84" s="20"/>
      <c r="S84" s="18"/>
      <c r="T84" s="7"/>
    </row>
    <row r="85" spans="2:20">
      <c r="B85" s="24"/>
      <c r="C85" s="18"/>
      <c r="D85" s="31"/>
      <c r="E85" s="19"/>
      <c r="F85" s="21"/>
      <c r="G85" s="21"/>
      <c r="H85" s="21"/>
      <c r="I85" s="18"/>
      <c r="J85" s="18"/>
      <c r="K85" s="18"/>
      <c r="L85" s="18"/>
      <c r="M85" s="18"/>
      <c r="N85" s="18"/>
      <c r="O85" s="18"/>
      <c r="P85" s="18"/>
      <c r="Q85" s="18"/>
      <c r="R85" s="20"/>
      <c r="S85" s="18"/>
      <c r="T85" s="7"/>
    </row>
    <row r="86" spans="2:20">
      <c r="B86" s="24"/>
      <c r="C86" s="18"/>
      <c r="D86" s="31"/>
      <c r="E86" s="19"/>
      <c r="F86" s="21"/>
      <c r="G86" s="21"/>
      <c r="H86" s="21"/>
      <c r="I86" s="18"/>
      <c r="J86" s="18"/>
      <c r="K86" s="18"/>
      <c r="L86" s="18"/>
      <c r="M86" s="18"/>
      <c r="N86" s="18"/>
      <c r="O86" s="18"/>
      <c r="P86" s="18"/>
      <c r="Q86" s="18"/>
      <c r="R86" s="20"/>
      <c r="S86" s="18"/>
      <c r="T86" s="7"/>
    </row>
    <row r="87" spans="2:20">
      <c r="B87" s="24"/>
      <c r="C87" s="18"/>
      <c r="D87" s="31"/>
      <c r="E87" s="19"/>
      <c r="F87" s="21"/>
      <c r="G87" s="21"/>
      <c r="H87" s="21"/>
      <c r="I87" s="18"/>
      <c r="J87" s="18"/>
      <c r="K87" s="18"/>
      <c r="L87" s="18"/>
      <c r="M87" s="18"/>
      <c r="N87" s="18"/>
      <c r="O87" s="18"/>
      <c r="P87" s="18"/>
      <c r="Q87" s="18"/>
      <c r="R87" s="20"/>
      <c r="S87" s="18"/>
      <c r="T87" s="7"/>
    </row>
    <row r="88" spans="2:20">
      <c r="B88" s="24"/>
      <c r="C88" s="18"/>
      <c r="D88" s="31"/>
      <c r="E88" s="19"/>
      <c r="F88" s="21"/>
      <c r="G88" s="21"/>
      <c r="H88" s="21"/>
      <c r="I88" s="18"/>
      <c r="J88" s="18"/>
      <c r="K88" s="18"/>
      <c r="L88" s="18"/>
      <c r="M88" s="18"/>
      <c r="N88" s="18"/>
      <c r="O88" s="18"/>
      <c r="P88" s="18"/>
      <c r="Q88" s="18"/>
      <c r="R88" s="20"/>
      <c r="S88" s="18"/>
      <c r="T88" s="7"/>
    </row>
    <row r="89" spans="2:20">
      <c r="B89" s="24"/>
      <c r="C89" s="18"/>
      <c r="D89" s="31"/>
      <c r="E89" s="19"/>
      <c r="F89" s="21"/>
      <c r="G89" s="21"/>
      <c r="H89" s="21"/>
      <c r="I89" s="18"/>
      <c r="J89" s="18"/>
      <c r="K89" s="18"/>
      <c r="L89" s="18"/>
      <c r="M89" s="18"/>
      <c r="N89" s="18"/>
      <c r="O89" s="18"/>
      <c r="P89" s="18"/>
      <c r="Q89" s="18"/>
      <c r="R89" s="20"/>
      <c r="S89" s="18"/>
      <c r="T89" s="7"/>
    </row>
    <row r="90" spans="2:20">
      <c r="B90" s="24"/>
      <c r="C90" s="18"/>
      <c r="D90" s="31"/>
      <c r="E90" s="19"/>
      <c r="F90" s="21"/>
      <c r="G90" s="21"/>
      <c r="H90" s="21"/>
      <c r="I90" s="18"/>
      <c r="J90" s="18"/>
      <c r="K90" s="18"/>
      <c r="L90" s="18"/>
      <c r="M90" s="18"/>
      <c r="N90" s="18"/>
      <c r="O90" s="18"/>
      <c r="P90" s="18"/>
      <c r="Q90" s="18"/>
      <c r="R90" s="20"/>
      <c r="S90" s="18"/>
      <c r="T90" s="7"/>
    </row>
    <row r="91" spans="2:20">
      <c r="B91" s="24"/>
      <c r="C91" s="18"/>
      <c r="D91" s="31"/>
      <c r="E91" s="19"/>
      <c r="F91" s="21"/>
      <c r="G91" s="21"/>
      <c r="H91" s="21"/>
      <c r="I91" s="18"/>
      <c r="J91" s="18"/>
      <c r="K91" s="18"/>
      <c r="L91" s="18"/>
      <c r="M91" s="18"/>
      <c r="N91" s="18"/>
      <c r="O91" s="18"/>
      <c r="P91" s="18"/>
      <c r="Q91" s="18"/>
      <c r="R91" s="20"/>
      <c r="S91" s="18"/>
      <c r="T91" s="7"/>
    </row>
    <row r="92" spans="2:20">
      <c r="B92" s="24"/>
      <c r="C92" s="18"/>
      <c r="D92" s="31"/>
      <c r="E92" s="19"/>
      <c r="F92" s="21"/>
      <c r="G92" s="21"/>
      <c r="H92" s="21"/>
      <c r="I92" s="18"/>
      <c r="J92" s="18"/>
      <c r="K92" s="18"/>
      <c r="L92" s="18"/>
      <c r="M92" s="18"/>
      <c r="N92" s="18"/>
      <c r="O92" s="18"/>
      <c r="P92" s="18"/>
      <c r="Q92" s="18"/>
      <c r="R92" s="20"/>
      <c r="S92" s="18"/>
      <c r="T92" s="7"/>
    </row>
    <row r="93" spans="2:20">
      <c r="B93" s="24"/>
      <c r="C93" s="18"/>
      <c r="D93" s="31"/>
      <c r="E93" s="19"/>
      <c r="F93" s="21"/>
      <c r="G93" s="21"/>
      <c r="H93" s="21"/>
      <c r="I93" s="18"/>
      <c r="J93" s="18"/>
      <c r="K93" s="18"/>
      <c r="L93" s="18"/>
      <c r="M93" s="18"/>
      <c r="N93" s="18"/>
      <c r="O93" s="18"/>
      <c r="P93" s="18"/>
      <c r="Q93" s="18"/>
      <c r="R93" s="20"/>
      <c r="S93" s="18"/>
      <c r="T93" s="7"/>
    </row>
    <row r="94" spans="2:20">
      <c r="B94" s="24"/>
      <c r="C94" s="18"/>
      <c r="D94" s="31"/>
      <c r="E94" s="19"/>
      <c r="F94" s="21"/>
      <c r="G94" s="21"/>
      <c r="H94" s="21"/>
      <c r="I94" s="18"/>
      <c r="J94" s="18"/>
      <c r="K94" s="18"/>
      <c r="L94" s="18"/>
      <c r="M94" s="18"/>
      <c r="N94" s="18"/>
      <c r="O94" s="18"/>
      <c r="P94" s="18"/>
      <c r="Q94" s="18"/>
      <c r="R94" s="20"/>
      <c r="S94" s="18"/>
      <c r="T94" s="7"/>
    </row>
    <row r="95" spans="2:20">
      <c r="B95" s="24"/>
      <c r="C95" s="18"/>
      <c r="D95" s="31"/>
      <c r="E95" s="19"/>
      <c r="F95" s="21"/>
      <c r="G95" s="21"/>
      <c r="H95" s="21"/>
      <c r="I95" s="18"/>
      <c r="J95" s="18"/>
      <c r="K95" s="18"/>
      <c r="L95" s="18"/>
      <c r="M95" s="18"/>
      <c r="N95" s="18"/>
      <c r="O95" s="18"/>
      <c r="P95" s="18"/>
      <c r="Q95" s="18"/>
      <c r="R95" s="20"/>
      <c r="S95" s="18"/>
      <c r="T95" s="7"/>
    </row>
    <row r="96" spans="2:20">
      <c r="B96" s="24"/>
      <c r="C96" s="18"/>
      <c r="D96" s="31"/>
      <c r="E96" s="19"/>
      <c r="F96" s="21"/>
      <c r="G96" s="21"/>
      <c r="H96" s="21"/>
      <c r="I96" s="18"/>
      <c r="J96" s="18"/>
      <c r="K96" s="18"/>
      <c r="L96" s="18"/>
      <c r="M96" s="18"/>
      <c r="N96" s="18"/>
      <c r="O96" s="18"/>
      <c r="P96" s="18"/>
      <c r="Q96" s="18"/>
      <c r="R96" s="20"/>
      <c r="S96" s="18"/>
      <c r="T96" s="7"/>
    </row>
    <row r="97" spans="2:20">
      <c r="B97" s="24"/>
      <c r="C97" s="18"/>
      <c r="D97" s="31"/>
      <c r="E97" s="19"/>
      <c r="F97" s="21"/>
      <c r="G97" s="21"/>
      <c r="H97" s="21"/>
      <c r="I97" s="18"/>
      <c r="J97" s="18"/>
      <c r="K97" s="18"/>
      <c r="L97" s="18"/>
      <c r="M97" s="18"/>
      <c r="N97" s="18"/>
      <c r="O97" s="18"/>
      <c r="P97" s="18"/>
      <c r="Q97" s="18"/>
      <c r="R97" s="20"/>
      <c r="S97" s="18"/>
      <c r="T97" s="7"/>
    </row>
    <row r="98" spans="2:20">
      <c r="B98" s="24"/>
      <c r="C98" s="18"/>
      <c r="D98" s="31"/>
      <c r="E98" s="19"/>
      <c r="F98" s="21"/>
      <c r="G98" s="21"/>
      <c r="H98" s="21"/>
      <c r="I98" s="18"/>
      <c r="J98" s="18"/>
      <c r="K98" s="18"/>
      <c r="L98" s="18"/>
      <c r="M98" s="18"/>
      <c r="N98" s="18"/>
      <c r="O98" s="18"/>
      <c r="P98" s="18"/>
      <c r="Q98" s="18"/>
      <c r="R98" s="20"/>
      <c r="S98" s="18"/>
      <c r="T98" s="7"/>
    </row>
    <row r="99" spans="2:20">
      <c r="B99" s="24"/>
      <c r="C99" s="18"/>
      <c r="D99" s="31"/>
      <c r="E99" s="19"/>
      <c r="F99" s="21"/>
      <c r="G99" s="21"/>
      <c r="H99" s="21"/>
      <c r="I99" s="18"/>
      <c r="J99" s="18"/>
      <c r="K99" s="18"/>
      <c r="L99" s="18"/>
      <c r="M99" s="18"/>
      <c r="N99" s="18"/>
      <c r="O99" s="18"/>
      <c r="P99" s="18"/>
      <c r="Q99" s="18"/>
      <c r="R99" s="20"/>
      <c r="S99" s="18"/>
      <c r="T99" s="7"/>
    </row>
    <row r="100" spans="2:20">
      <c r="B100" s="24"/>
      <c r="C100" s="18"/>
      <c r="D100" s="31"/>
      <c r="E100" s="19"/>
      <c r="F100" s="21"/>
      <c r="G100" s="21"/>
      <c r="H100" s="21"/>
      <c r="I100" s="18"/>
      <c r="J100" s="18"/>
      <c r="K100" s="18"/>
      <c r="L100" s="18"/>
      <c r="M100" s="18"/>
      <c r="N100" s="18"/>
      <c r="O100" s="18"/>
      <c r="P100" s="18"/>
      <c r="Q100" s="18"/>
      <c r="R100" s="20"/>
      <c r="S100" s="18"/>
      <c r="T100" s="7"/>
    </row>
    <row r="101" spans="2:20">
      <c r="B101" s="24"/>
      <c r="C101" s="18"/>
      <c r="D101" s="31"/>
      <c r="E101" s="19"/>
      <c r="F101" s="21"/>
      <c r="G101" s="21"/>
      <c r="H101" s="21"/>
      <c r="I101" s="18"/>
      <c r="J101" s="18"/>
      <c r="K101" s="18"/>
      <c r="L101" s="18"/>
      <c r="M101" s="18"/>
      <c r="N101" s="18"/>
      <c r="O101" s="18"/>
      <c r="P101" s="18"/>
      <c r="Q101" s="18"/>
      <c r="R101" s="20"/>
      <c r="S101" s="18"/>
      <c r="T101" s="7"/>
    </row>
    <row r="102" spans="2:20">
      <c r="B102" s="24"/>
      <c r="C102" s="18"/>
      <c r="D102" s="31"/>
      <c r="E102" s="19"/>
      <c r="F102" s="21"/>
      <c r="G102" s="21"/>
      <c r="H102" s="21"/>
      <c r="I102" s="18"/>
      <c r="J102" s="18"/>
      <c r="K102" s="18"/>
      <c r="L102" s="18"/>
      <c r="M102" s="18"/>
      <c r="N102" s="18"/>
      <c r="O102" s="18"/>
      <c r="P102" s="18"/>
      <c r="Q102" s="18"/>
      <c r="R102" s="20"/>
      <c r="S102" s="18"/>
      <c r="T102" s="7"/>
    </row>
    <row r="103" spans="2:20">
      <c r="B103" s="24"/>
      <c r="C103" s="18"/>
      <c r="D103" s="31"/>
      <c r="E103" s="19"/>
      <c r="F103" s="21"/>
      <c r="G103" s="21"/>
      <c r="H103" s="21"/>
      <c r="I103" s="18"/>
      <c r="J103" s="18"/>
      <c r="K103" s="18"/>
      <c r="L103" s="18"/>
      <c r="M103" s="18"/>
      <c r="N103" s="18"/>
      <c r="O103" s="18"/>
      <c r="P103" s="18"/>
      <c r="Q103" s="18"/>
      <c r="R103" s="20"/>
      <c r="S103" s="18"/>
      <c r="T103" s="7"/>
    </row>
    <row r="104" spans="2:20">
      <c r="B104" s="24"/>
      <c r="C104" s="18"/>
      <c r="D104" s="31"/>
      <c r="E104" s="19"/>
      <c r="F104" s="21"/>
      <c r="G104" s="21"/>
      <c r="H104" s="21"/>
      <c r="I104" s="18"/>
      <c r="J104" s="18"/>
      <c r="K104" s="18"/>
      <c r="L104" s="18"/>
      <c r="M104" s="18"/>
      <c r="N104" s="18"/>
      <c r="O104" s="18"/>
      <c r="P104" s="18"/>
      <c r="Q104" s="18"/>
      <c r="R104" s="20"/>
      <c r="S104" s="18"/>
      <c r="T104" s="7"/>
    </row>
    <row r="105" spans="2:20">
      <c r="B105" s="24"/>
      <c r="C105" s="18"/>
      <c r="D105" s="31"/>
      <c r="E105" s="19"/>
      <c r="F105" s="21"/>
      <c r="G105" s="21"/>
      <c r="H105" s="21"/>
      <c r="I105" s="18"/>
      <c r="J105" s="18"/>
      <c r="K105" s="18"/>
      <c r="L105" s="18"/>
      <c r="M105" s="18"/>
      <c r="N105" s="18"/>
      <c r="O105" s="18"/>
      <c r="P105" s="18"/>
      <c r="Q105" s="18"/>
      <c r="R105" s="20"/>
      <c r="S105" s="18"/>
      <c r="T105" s="7"/>
    </row>
    <row r="106" spans="2:20">
      <c r="B106" s="24"/>
      <c r="C106" s="18"/>
      <c r="D106" s="31"/>
      <c r="E106" s="19"/>
      <c r="F106" s="21"/>
      <c r="G106" s="21"/>
      <c r="H106" s="21"/>
      <c r="I106" s="18"/>
      <c r="J106" s="18"/>
      <c r="K106" s="18"/>
      <c r="L106" s="18"/>
      <c r="M106" s="18"/>
      <c r="N106" s="18"/>
      <c r="O106" s="18"/>
      <c r="P106" s="18"/>
      <c r="Q106" s="18"/>
      <c r="R106" s="20"/>
      <c r="S106" s="18"/>
      <c r="T106" s="7"/>
    </row>
    <row r="107" spans="2:20">
      <c r="B107" s="24"/>
      <c r="C107" s="18"/>
      <c r="D107" s="31"/>
      <c r="E107" s="19"/>
      <c r="F107" s="21"/>
      <c r="G107" s="21"/>
      <c r="H107" s="21"/>
      <c r="I107" s="18"/>
      <c r="J107" s="18"/>
      <c r="K107" s="18"/>
      <c r="L107" s="18"/>
      <c r="M107" s="18"/>
      <c r="N107" s="18"/>
      <c r="O107" s="18"/>
      <c r="P107" s="18"/>
      <c r="Q107" s="18"/>
      <c r="R107" s="20"/>
      <c r="S107" s="18"/>
      <c r="T107" s="7"/>
    </row>
    <row r="108" spans="2:20">
      <c r="B108" s="24"/>
      <c r="C108" s="18"/>
      <c r="D108" s="31"/>
      <c r="E108" s="19"/>
      <c r="F108" s="21"/>
      <c r="G108" s="21"/>
      <c r="H108" s="21"/>
      <c r="I108" s="18"/>
      <c r="J108" s="18"/>
      <c r="K108" s="18"/>
      <c r="L108" s="18"/>
      <c r="M108" s="18"/>
      <c r="N108" s="18"/>
      <c r="O108" s="18"/>
      <c r="P108" s="18"/>
      <c r="Q108" s="18"/>
      <c r="R108" s="20"/>
      <c r="S108" s="18"/>
      <c r="T108" s="7"/>
    </row>
    <row r="109" spans="2:20">
      <c r="B109" s="24"/>
      <c r="C109" s="18"/>
      <c r="D109" s="31"/>
      <c r="E109" s="19"/>
      <c r="F109" s="21"/>
      <c r="G109" s="21"/>
      <c r="H109" s="21"/>
      <c r="I109" s="18"/>
      <c r="J109" s="18"/>
      <c r="K109" s="18"/>
      <c r="L109" s="18"/>
      <c r="M109" s="18"/>
      <c r="N109" s="18"/>
      <c r="O109" s="18"/>
      <c r="P109" s="18"/>
      <c r="Q109" s="18"/>
      <c r="R109" s="20"/>
      <c r="S109" s="18"/>
      <c r="T109" s="7"/>
    </row>
    <row r="110" spans="2:20">
      <c r="B110" s="24"/>
      <c r="C110" s="18"/>
      <c r="D110" s="31"/>
      <c r="E110" s="19"/>
      <c r="F110" s="21"/>
      <c r="G110" s="21"/>
      <c r="H110" s="21"/>
      <c r="I110" s="18"/>
      <c r="J110" s="18"/>
      <c r="K110" s="18"/>
      <c r="L110" s="18"/>
      <c r="M110" s="18"/>
      <c r="N110" s="18"/>
      <c r="O110" s="18"/>
      <c r="P110" s="18"/>
      <c r="Q110" s="18"/>
      <c r="R110" s="20"/>
      <c r="S110" s="18"/>
      <c r="T110" s="7"/>
    </row>
    <row r="111" spans="2:20">
      <c r="B111" s="24"/>
      <c r="C111" s="18"/>
      <c r="D111" s="31"/>
      <c r="E111" s="19"/>
      <c r="F111" s="21"/>
      <c r="G111" s="21"/>
      <c r="H111" s="21"/>
      <c r="I111" s="18"/>
      <c r="J111" s="18"/>
      <c r="K111" s="18"/>
      <c r="L111" s="18"/>
      <c r="M111" s="18"/>
      <c r="N111" s="18"/>
      <c r="O111" s="18"/>
      <c r="P111" s="18"/>
      <c r="Q111" s="18"/>
      <c r="R111" s="20"/>
      <c r="S111" s="18"/>
      <c r="T111" s="7"/>
    </row>
    <row r="112" spans="2:20">
      <c r="B112" s="24"/>
      <c r="C112" s="18"/>
      <c r="D112" s="31"/>
      <c r="E112" s="19"/>
      <c r="F112" s="21"/>
      <c r="G112" s="21"/>
      <c r="H112" s="21"/>
      <c r="I112" s="18"/>
      <c r="J112" s="18"/>
      <c r="K112" s="18"/>
      <c r="L112" s="18"/>
      <c r="M112" s="18"/>
      <c r="N112" s="18"/>
      <c r="O112" s="18"/>
      <c r="P112" s="18"/>
      <c r="Q112" s="18"/>
      <c r="R112" s="20"/>
      <c r="S112" s="18"/>
      <c r="T112" s="7"/>
    </row>
    <row r="113" spans="2:20">
      <c r="B113" s="24"/>
      <c r="C113" s="18"/>
      <c r="D113" s="31"/>
      <c r="E113" s="19"/>
      <c r="F113" s="21"/>
      <c r="G113" s="21"/>
      <c r="H113" s="21"/>
      <c r="I113" s="18"/>
      <c r="J113" s="18"/>
      <c r="K113" s="18"/>
      <c r="L113" s="18"/>
      <c r="M113" s="18"/>
      <c r="N113" s="18"/>
      <c r="O113" s="18"/>
      <c r="P113" s="18"/>
      <c r="Q113" s="18"/>
      <c r="R113" s="20"/>
      <c r="S113" s="18"/>
      <c r="T113" s="7"/>
    </row>
    <row r="114" spans="2:20">
      <c r="B114" s="24"/>
      <c r="C114" s="18"/>
      <c r="D114" s="31"/>
      <c r="E114" s="19"/>
      <c r="F114" s="21"/>
      <c r="G114" s="21"/>
      <c r="H114" s="21"/>
      <c r="I114" s="18"/>
      <c r="J114" s="18"/>
      <c r="K114" s="18"/>
      <c r="L114" s="18"/>
      <c r="M114" s="18"/>
      <c r="N114" s="18"/>
      <c r="O114" s="18"/>
      <c r="P114" s="18"/>
      <c r="Q114" s="18"/>
      <c r="R114" s="20"/>
      <c r="S114" s="18"/>
      <c r="T114" s="7"/>
    </row>
    <row r="115" spans="2:20">
      <c r="B115" s="24"/>
      <c r="C115" s="18"/>
      <c r="D115" s="31"/>
      <c r="E115" s="19"/>
      <c r="F115" s="21"/>
      <c r="G115" s="21"/>
      <c r="H115" s="21"/>
      <c r="I115" s="18"/>
      <c r="J115" s="18"/>
      <c r="K115" s="18"/>
      <c r="L115" s="18"/>
      <c r="M115" s="18"/>
      <c r="N115" s="18"/>
      <c r="O115" s="18"/>
      <c r="P115" s="18"/>
      <c r="Q115" s="18"/>
      <c r="R115" s="20"/>
      <c r="S115" s="18"/>
      <c r="T115" s="7"/>
    </row>
    <row r="116" spans="2:20">
      <c r="B116" s="24"/>
      <c r="C116" s="18"/>
      <c r="D116" s="31"/>
      <c r="E116" s="19"/>
      <c r="F116" s="21"/>
      <c r="G116" s="21"/>
      <c r="H116" s="21"/>
      <c r="I116" s="18"/>
      <c r="J116" s="18"/>
      <c r="K116" s="18"/>
      <c r="L116" s="18"/>
      <c r="M116" s="18"/>
      <c r="N116" s="18"/>
      <c r="O116" s="18"/>
      <c r="P116" s="18"/>
      <c r="Q116" s="18"/>
      <c r="R116" s="20"/>
      <c r="S116" s="18"/>
      <c r="T116" s="7"/>
    </row>
    <row r="117" spans="2:20">
      <c r="B117" s="24"/>
      <c r="C117" s="18"/>
      <c r="D117" s="31"/>
      <c r="E117" s="19"/>
      <c r="F117" s="21"/>
      <c r="G117" s="21"/>
      <c r="H117" s="21"/>
      <c r="I117" s="18"/>
      <c r="J117" s="18"/>
      <c r="K117" s="18"/>
      <c r="L117" s="18"/>
      <c r="M117" s="18"/>
      <c r="N117" s="18"/>
      <c r="O117" s="18"/>
      <c r="P117" s="18"/>
      <c r="Q117" s="18"/>
      <c r="R117" s="20"/>
      <c r="S117" s="18"/>
      <c r="T117" s="7"/>
    </row>
    <row r="118" spans="2:20">
      <c r="B118" s="24"/>
      <c r="C118" s="18"/>
      <c r="D118" s="31"/>
      <c r="E118" s="19"/>
      <c r="F118" s="21"/>
      <c r="G118" s="21"/>
      <c r="H118" s="21"/>
      <c r="I118" s="18"/>
      <c r="J118" s="18"/>
      <c r="K118" s="18"/>
      <c r="L118" s="18"/>
      <c r="M118" s="18"/>
      <c r="N118" s="18"/>
      <c r="O118" s="18"/>
      <c r="P118" s="18"/>
      <c r="Q118" s="18"/>
      <c r="R118" s="20"/>
      <c r="S118" s="18"/>
      <c r="T118" s="7"/>
    </row>
    <row r="119" spans="2:20">
      <c r="B119" s="24"/>
      <c r="C119" s="18"/>
      <c r="D119" s="31"/>
      <c r="E119" s="19"/>
      <c r="F119" s="21"/>
      <c r="G119" s="21"/>
      <c r="H119" s="21"/>
      <c r="I119" s="18"/>
      <c r="J119" s="18"/>
      <c r="K119" s="18"/>
      <c r="L119" s="18"/>
      <c r="M119" s="18"/>
      <c r="N119" s="18"/>
      <c r="O119" s="18"/>
      <c r="P119" s="18"/>
      <c r="Q119" s="18"/>
      <c r="R119" s="20"/>
      <c r="S119" s="18"/>
      <c r="T119" s="7"/>
    </row>
    <row r="120" spans="2:20">
      <c r="B120" s="24"/>
      <c r="C120" s="18"/>
      <c r="D120" s="31"/>
      <c r="E120" s="19"/>
      <c r="F120" s="21"/>
      <c r="G120" s="21"/>
      <c r="H120" s="21"/>
      <c r="I120" s="18"/>
      <c r="J120" s="18"/>
      <c r="K120" s="18"/>
      <c r="L120" s="18"/>
      <c r="M120" s="18"/>
      <c r="N120" s="18"/>
      <c r="O120" s="18"/>
      <c r="P120" s="18"/>
      <c r="Q120" s="18"/>
      <c r="R120" s="20"/>
      <c r="S120" s="18"/>
      <c r="T120" s="7"/>
    </row>
    <row r="121" spans="2:20">
      <c r="B121" s="24"/>
      <c r="C121" s="18"/>
      <c r="D121" s="31"/>
      <c r="E121" s="19"/>
      <c r="F121" s="21"/>
      <c r="G121" s="21"/>
      <c r="H121" s="21"/>
      <c r="I121" s="18"/>
      <c r="J121" s="18"/>
      <c r="K121" s="18"/>
      <c r="L121" s="18"/>
      <c r="M121" s="18"/>
      <c r="N121" s="18"/>
      <c r="O121" s="18"/>
      <c r="P121" s="18"/>
      <c r="Q121" s="18"/>
      <c r="R121" s="20"/>
      <c r="S121" s="18"/>
      <c r="T121" s="7"/>
    </row>
    <row r="122" spans="2:20">
      <c r="B122" s="24"/>
      <c r="C122" s="18"/>
      <c r="D122" s="31"/>
      <c r="E122" s="19"/>
      <c r="F122" s="21"/>
      <c r="G122" s="21"/>
      <c r="H122" s="21"/>
      <c r="I122" s="18"/>
      <c r="J122" s="18"/>
      <c r="K122" s="18"/>
      <c r="L122" s="18"/>
      <c r="M122" s="18"/>
      <c r="N122" s="18"/>
      <c r="O122" s="18"/>
      <c r="P122" s="18"/>
      <c r="Q122" s="18"/>
      <c r="R122" s="20"/>
      <c r="S122" s="18"/>
      <c r="T122" s="7"/>
    </row>
    <row r="123" spans="2:20">
      <c r="B123" s="24"/>
      <c r="C123" s="18"/>
      <c r="D123" s="31"/>
      <c r="E123" s="19"/>
      <c r="F123" s="21"/>
      <c r="G123" s="21"/>
      <c r="H123" s="21"/>
      <c r="I123" s="18"/>
      <c r="J123" s="18"/>
      <c r="K123" s="18"/>
      <c r="L123" s="18"/>
      <c r="M123" s="18"/>
      <c r="N123" s="18"/>
      <c r="O123" s="18"/>
      <c r="P123" s="18"/>
      <c r="Q123" s="18"/>
      <c r="R123" s="20"/>
      <c r="S123" s="18"/>
      <c r="T123" s="7"/>
    </row>
    <row r="124" spans="2:20">
      <c r="B124" s="24"/>
      <c r="C124" s="18"/>
      <c r="D124" s="31"/>
      <c r="E124" s="19"/>
      <c r="F124" s="21"/>
      <c r="G124" s="21"/>
      <c r="H124" s="21"/>
      <c r="I124" s="18"/>
      <c r="J124" s="18"/>
      <c r="K124" s="18"/>
      <c r="L124" s="18"/>
      <c r="M124" s="18"/>
      <c r="N124" s="18"/>
      <c r="O124" s="18"/>
      <c r="P124" s="18"/>
      <c r="Q124" s="18"/>
      <c r="R124" s="20"/>
      <c r="S124" s="18"/>
      <c r="T124" s="7"/>
    </row>
    <row r="125" spans="2:20">
      <c r="B125" s="24"/>
      <c r="C125" s="18"/>
      <c r="D125" s="31"/>
      <c r="E125" s="19"/>
      <c r="F125" s="21"/>
      <c r="G125" s="21"/>
      <c r="H125" s="21"/>
      <c r="I125" s="18"/>
      <c r="J125" s="18"/>
      <c r="K125" s="18"/>
      <c r="L125" s="18"/>
      <c r="M125" s="18"/>
      <c r="N125" s="18"/>
      <c r="O125" s="18"/>
      <c r="P125" s="18"/>
      <c r="Q125" s="18"/>
      <c r="R125" s="20"/>
      <c r="S125" s="18"/>
      <c r="T125" s="7"/>
    </row>
    <row r="126" spans="2:20">
      <c r="B126" s="24"/>
      <c r="C126" s="18"/>
      <c r="D126" s="31"/>
      <c r="E126" s="19"/>
      <c r="F126" s="21"/>
      <c r="G126" s="21"/>
      <c r="H126" s="21"/>
      <c r="I126" s="18"/>
      <c r="J126" s="18"/>
      <c r="K126" s="18"/>
      <c r="L126" s="18"/>
      <c r="M126" s="18"/>
      <c r="N126" s="18"/>
      <c r="O126" s="18"/>
      <c r="P126" s="18"/>
      <c r="Q126" s="18"/>
      <c r="R126" s="20"/>
      <c r="S126" s="18"/>
      <c r="T126" s="7"/>
    </row>
    <row r="127" spans="2:20">
      <c r="B127" s="24"/>
      <c r="C127" s="18"/>
      <c r="D127" s="31"/>
      <c r="E127" s="19"/>
      <c r="F127" s="21"/>
      <c r="G127" s="21"/>
      <c r="H127" s="21"/>
      <c r="I127" s="18"/>
      <c r="J127" s="18"/>
      <c r="K127" s="18"/>
      <c r="L127" s="18"/>
      <c r="M127" s="18"/>
      <c r="N127" s="18"/>
      <c r="O127" s="18"/>
      <c r="P127" s="18"/>
      <c r="Q127" s="18"/>
      <c r="R127" s="20"/>
      <c r="S127" s="18"/>
      <c r="T127" s="7"/>
    </row>
    <row r="128" spans="2:20">
      <c r="B128" s="24"/>
      <c r="C128" s="18"/>
      <c r="D128" s="31"/>
      <c r="E128" s="19"/>
      <c r="F128" s="21"/>
      <c r="G128" s="21"/>
      <c r="H128" s="21"/>
      <c r="I128" s="18"/>
      <c r="J128" s="18"/>
      <c r="K128" s="18"/>
      <c r="L128" s="18"/>
      <c r="M128" s="18"/>
      <c r="N128" s="18"/>
      <c r="O128" s="18"/>
      <c r="P128" s="18"/>
      <c r="Q128" s="18"/>
      <c r="R128" s="20"/>
      <c r="S128" s="18"/>
      <c r="T128" s="7"/>
    </row>
    <row r="129" spans="2:20">
      <c r="B129" s="24"/>
      <c r="C129" s="18"/>
      <c r="D129" s="31"/>
      <c r="E129" s="19"/>
      <c r="F129" s="21"/>
      <c r="G129" s="21"/>
      <c r="H129" s="21"/>
      <c r="I129" s="18"/>
      <c r="J129" s="18"/>
      <c r="K129" s="18"/>
      <c r="L129" s="18"/>
      <c r="M129" s="18"/>
      <c r="N129" s="18"/>
      <c r="O129" s="18"/>
      <c r="P129" s="18"/>
      <c r="Q129" s="18"/>
      <c r="R129" s="20"/>
      <c r="S129" s="18"/>
      <c r="T129" s="7"/>
    </row>
    <row r="130" spans="2:20">
      <c r="B130" s="24"/>
      <c r="C130" s="18"/>
      <c r="D130" s="31"/>
      <c r="E130" s="19"/>
      <c r="F130" s="21"/>
      <c r="G130" s="21"/>
      <c r="H130" s="21"/>
      <c r="I130" s="18"/>
      <c r="J130" s="18"/>
      <c r="K130" s="18"/>
      <c r="L130" s="18"/>
      <c r="M130" s="18"/>
      <c r="N130" s="18"/>
      <c r="O130" s="18"/>
      <c r="P130" s="18"/>
      <c r="Q130" s="18"/>
      <c r="R130" s="20"/>
      <c r="S130" s="18"/>
      <c r="T130" s="7"/>
    </row>
    <row r="131" spans="2:20">
      <c r="B131" s="24"/>
      <c r="C131" s="18"/>
      <c r="D131" s="31"/>
      <c r="E131" s="19"/>
      <c r="F131" s="21"/>
      <c r="G131" s="21"/>
      <c r="H131" s="21"/>
      <c r="I131" s="18"/>
      <c r="J131" s="18"/>
      <c r="K131" s="18"/>
      <c r="L131" s="18"/>
      <c r="M131" s="18"/>
      <c r="N131" s="18"/>
      <c r="O131" s="18"/>
      <c r="P131" s="18"/>
      <c r="Q131" s="18"/>
      <c r="R131" s="20"/>
      <c r="S131" s="18"/>
      <c r="T131" s="7"/>
    </row>
    <row r="132" spans="2:20">
      <c r="B132" s="24"/>
      <c r="C132" s="18"/>
      <c r="D132" s="31"/>
      <c r="E132" s="19"/>
      <c r="F132" s="21"/>
      <c r="G132" s="21"/>
      <c r="H132" s="21"/>
      <c r="I132" s="18"/>
      <c r="J132" s="18"/>
      <c r="K132" s="18"/>
      <c r="L132" s="18"/>
      <c r="M132" s="18"/>
      <c r="N132" s="18"/>
      <c r="O132" s="18"/>
      <c r="P132" s="18"/>
      <c r="Q132" s="18"/>
      <c r="R132" s="20"/>
      <c r="S132" s="18"/>
      <c r="T132" s="7"/>
    </row>
    <row r="133" spans="2:20">
      <c r="B133" s="24"/>
      <c r="C133" s="18"/>
      <c r="D133" s="31"/>
      <c r="E133" s="19"/>
      <c r="F133" s="21"/>
      <c r="G133" s="21"/>
      <c r="H133" s="21"/>
      <c r="I133" s="18"/>
      <c r="J133" s="18"/>
      <c r="K133" s="18"/>
      <c r="L133" s="18"/>
      <c r="M133" s="18"/>
      <c r="N133" s="18"/>
      <c r="O133" s="18"/>
      <c r="P133" s="18"/>
      <c r="Q133" s="18"/>
      <c r="R133" s="20"/>
      <c r="S133" s="18"/>
      <c r="T133" s="7"/>
    </row>
    <row r="134" spans="2:20">
      <c r="B134" s="24"/>
      <c r="C134" s="18"/>
      <c r="D134" s="31"/>
      <c r="E134" s="19"/>
      <c r="F134" s="21"/>
      <c r="G134" s="21"/>
      <c r="H134" s="21"/>
      <c r="I134" s="18"/>
      <c r="J134" s="18"/>
      <c r="K134" s="18"/>
      <c r="L134" s="18"/>
      <c r="M134" s="18"/>
      <c r="N134" s="18"/>
      <c r="O134" s="18"/>
      <c r="P134" s="18"/>
      <c r="Q134" s="18"/>
      <c r="R134" s="20"/>
      <c r="S134" s="18"/>
      <c r="T134" s="7"/>
    </row>
    <row r="135" spans="2:20">
      <c r="B135" s="24"/>
      <c r="C135" s="18"/>
      <c r="D135" s="31"/>
      <c r="E135" s="19"/>
      <c r="F135" s="21"/>
      <c r="G135" s="21"/>
      <c r="H135" s="21"/>
      <c r="I135" s="18"/>
      <c r="J135" s="18"/>
      <c r="K135" s="18"/>
      <c r="L135" s="18"/>
      <c r="M135" s="18"/>
      <c r="N135" s="18"/>
      <c r="O135" s="18"/>
      <c r="P135" s="18"/>
      <c r="Q135" s="18"/>
      <c r="R135" s="20"/>
      <c r="S135" s="18"/>
      <c r="T135" s="7"/>
    </row>
    <row r="136" spans="2:20">
      <c r="B136" s="24"/>
      <c r="C136" s="18"/>
      <c r="D136" s="31"/>
      <c r="E136" s="19"/>
      <c r="F136" s="21"/>
      <c r="G136" s="21"/>
      <c r="H136" s="21"/>
      <c r="I136" s="18"/>
      <c r="J136" s="18"/>
      <c r="K136" s="18"/>
      <c r="L136" s="18"/>
      <c r="M136" s="18"/>
      <c r="N136" s="18"/>
      <c r="O136" s="18"/>
      <c r="P136" s="18"/>
      <c r="Q136" s="18"/>
      <c r="R136" s="20"/>
      <c r="S136" s="18"/>
      <c r="T136" s="7"/>
    </row>
    <row r="137" spans="2:20">
      <c r="B137" s="24"/>
      <c r="C137" s="18"/>
      <c r="D137" s="31"/>
      <c r="E137" s="19"/>
      <c r="F137" s="21"/>
      <c r="G137" s="21"/>
      <c r="H137" s="21"/>
      <c r="I137" s="18"/>
      <c r="J137" s="18"/>
      <c r="K137" s="18"/>
      <c r="L137" s="18"/>
      <c r="M137" s="18"/>
      <c r="N137" s="18"/>
      <c r="O137" s="18"/>
      <c r="P137" s="18"/>
      <c r="Q137" s="18"/>
      <c r="R137" s="20"/>
      <c r="S137" s="18"/>
      <c r="T137" s="7"/>
    </row>
    <row r="138" spans="2:20">
      <c r="B138" s="24"/>
      <c r="C138" s="18"/>
      <c r="D138" s="31"/>
      <c r="E138" s="19"/>
      <c r="F138" s="21"/>
      <c r="G138" s="21"/>
      <c r="H138" s="21"/>
      <c r="I138" s="18"/>
      <c r="J138" s="18"/>
      <c r="K138" s="18"/>
      <c r="L138" s="18"/>
      <c r="M138" s="18"/>
      <c r="N138" s="18"/>
      <c r="O138" s="18"/>
      <c r="P138" s="18"/>
      <c r="Q138" s="18"/>
      <c r="R138" s="20"/>
      <c r="S138" s="18"/>
      <c r="T138" s="7"/>
    </row>
    <row r="139" spans="2:20">
      <c r="B139" s="24"/>
      <c r="C139" s="18"/>
      <c r="D139" s="31"/>
      <c r="E139" s="19"/>
      <c r="F139" s="21"/>
      <c r="G139" s="21"/>
      <c r="H139" s="21"/>
      <c r="I139" s="18"/>
      <c r="J139" s="18"/>
      <c r="K139" s="18"/>
      <c r="L139" s="18"/>
      <c r="M139" s="18"/>
      <c r="N139" s="18"/>
      <c r="O139" s="18"/>
      <c r="P139" s="18"/>
      <c r="Q139" s="18"/>
      <c r="R139" s="20"/>
      <c r="S139" s="18"/>
      <c r="T139" s="7"/>
    </row>
    <row r="140" spans="2:20">
      <c r="B140" s="24"/>
      <c r="C140" s="18"/>
      <c r="D140" s="31"/>
      <c r="E140" s="19"/>
      <c r="F140" s="21"/>
      <c r="G140" s="21"/>
      <c r="H140" s="21"/>
      <c r="I140" s="18"/>
      <c r="J140" s="18"/>
      <c r="K140" s="18"/>
      <c r="L140" s="18"/>
      <c r="M140" s="18"/>
      <c r="N140" s="18"/>
      <c r="O140" s="18"/>
      <c r="P140" s="18"/>
      <c r="Q140" s="18"/>
      <c r="R140" s="20"/>
      <c r="S140" s="18"/>
      <c r="T140" s="7"/>
    </row>
    <row r="141" spans="2:20">
      <c r="B141" s="24"/>
      <c r="C141" s="18"/>
      <c r="D141" s="31"/>
      <c r="E141" s="19"/>
      <c r="F141" s="21"/>
      <c r="G141" s="21"/>
      <c r="H141" s="21"/>
      <c r="I141" s="18"/>
      <c r="J141" s="18"/>
      <c r="K141" s="18"/>
      <c r="L141" s="18"/>
      <c r="M141" s="18"/>
      <c r="N141" s="18"/>
      <c r="O141" s="18"/>
      <c r="P141" s="18"/>
      <c r="Q141" s="18"/>
      <c r="R141" s="20"/>
      <c r="S141" s="18"/>
      <c r="T141" s="7"/>
    </row>
    <row r="142" spans="2:20">
      <c r="B142" s="24"/>
      <c r="C142" s="18"/>
      <c r="D142" s="31"/>
      <c r="E142" s="19"/>
      <c r="F142" s="21"/>
      <c r="G142" s="21"/>
      <c r="H142" s="21"/>
      <c r="I142" s="18"/>
      <c r="J142" s="18"/>
      <c r="K142" s="18"/>
      <c r="L142" s="18"/>
      <c r="M142" s="18"/>
      <c r="N142" s="18"/>
      <c r="O142" s="18"/>
      <c r="P142" s="18"/>
      <c r="Q142" s="18"/>
      <c r="R142" s="20"/>
      <c r="S142" s="18"/>
      <c r="T142" s="7"/>
    </row>
    <row r="143" spans="2:20">
      <c r="B143" s="24"/>
      <c r="C143" s="18"/>
      <c r="D143" s="31"/>
      <c r="E143" s="19"/>
      <c r="F143" s="21"/>
      <c r="G143" s="21"/>
      <c r="H143" s="21"/>
      <c r="I143" s="18"/>
      <c r="J143" s="18"/>
      <c r="K143" s="18"/>
      <c r="L143" s="18"/>
      <c r="M143" s="18"/>
      <c r="N143" s="18"/>
      <c r="O143" s="18"/>
      <c r="P143" s="18"/>
      <c r="Q143" s="18"/>
      <c r="R143" s="20"/>
      <c r="S143" s="18"/>
      <c r="T143" s="7"/>
    </row>
    <row r="144" spans="2:20">
      <c r="B144" s="24"/>
      <c r="C144" s="18"/>
      <c r="D144" s="31"/>
      <c r="E144" s="19"/>
      <c r="F144" s="21"/>
      <c r="G144" s="21"/>
      <c r="H144" s="21"/>
      <c r="I144" s="18"/>
      <c r="J144" s="18"/>
      <c r="K144" s="18"/>
      <c r="L144" s="18"/>
      <c r="M144" s="18"/>
      <c r="N144" s="18"/>
      <c r="O144" s="18"/>
      <c r="P144" s="18"/>
      <c r="Q144" s="18"/>
      <c r="R144" s="20"/>
      <c r="S144" s="18"/>
      <c r="T144" s="7"/>
    </row>
    <row r="145" spans="2:20">
      <c r="B145" s="24"/>
      <c r="C145" s="18"/>
      <c r="D145" s="31"/>
      <c r="E145" s="19"/>
      <c r="F145" s="21"/>
      <c r="G145" s="21"/>
      <c r="H145" s="21"/>
      <c r="I145" s="18"/>
      <c r="J145" s="18"/>
      <c r="K145" s="18"/>
      <c r="L145" s="18"/>
      <c r="M145" s="18"/>
      <c r="N145" s="18"/>
      <c r="O145" s="18"/>
      <c r="P145" s="18"/>
      <c r="Q145" s="18"/>
      <c r="R145" s="20"/>
      <c r="S145" s="18"/>
      <c r="T145" s="7"/>
    </row>
    <row r="146" spans="2:20">
      <c r="B146" s="24"/>
      <c r="C146" s="18"/>
      <c r="D146" s="31"/>
      <c r="E146" s="19"/>
      <c r="F146" s="21"/>
      <c r="G146" s="21"/>
      <c r="H146" s="21"/>
      <c r="I146" s="18"/>
      <c r="J146" s="18"/>
      <c r="K146" s="18"/>
      <c r="L146" s="18"/>
      <c r="M146" s="18"/>
      <c r="N146" s="18"/>
      <c r="O146" s="18"/>
      <c r="P146" s="18"/>
      <c r="Q146" s="18"/>
      <c r="R146" s="20"/>
      <c r="S146" s="18"/>
      <c r="T146" s="7"/>
    </row>
    <row r="147" spans="2:20">
      <c r="B147" s="24"/>
      <c r="C147" s="18"/>
      <c r="D147" s="31"/>
      <c r="E147" s="19"/>
      <c r="F147" s="21"/>
      <c r="G147" s="21"/>
      <c r="H147" s="21"/>
      <c r="I147" s="18"/>
      <c r="J147" s="18"/>
      <c r="K147" s="18"/>
      <c r="L147" s="18"/>
      <c r="M147" s="18"/>
      <c r="N147" s="18"/>
      <c r="O147" s="18"/>
      <c r="P147" s="18"/>
      <c r="Q147" s="18"/>
      <c r="R147" s="20"/>
      <c r="S147" s="18"/>
      <c r="T147" s="7"/>
    </row>
    <row r="148" spans="2:20">
      <c r="B148" s="24"/>
      <c r="C148" s="18"/>
      <c r="D148" s="31"/>
      <c r="E148" s="19"/>
      <c r="F148" s="21"/>
      <c r="G148" s="21"/>
      <c r="H148" s="21"/>
      <c r="I148" s="18"/>
      <c r="J148" s="18"/>
      <c r="K148" s="18"/>
      <c r="L148" s="18"/>
      <c r="M148" s="18"/>
      <c r="N148" s="18"/>
      <c r="O148" s="18"/>
      <c r="P148" s="18"/>
      <c r="Q148" s="18"/>
      <c r="R148" s="20"/>
      <c r="S148" s="18"/>
      <c r="T148" s="7"/>
    </row>
    <row r="149" spans="2:20">
      <c r="B149" s="24"/>
      <c r="C149" s="18"/>
      <c r="D149" s="31"/>
      <c r="E149" s="19"/>
      <c r="F149" s="21"/>
      <c r="G149" s="21"/>
      <c r="H149" s="21"/>
      <c r="I149" s="18"/>
      <c r="J149" s="18"/>
      <c r="K149" s="18"/>
      <c r="L149" s="18"/>
      <c r="M149" s="18"/>
      <c r="N149" s="18"/>
      <c r="O149" s="18"/>
      <c r="P149" s="18"/>
      <c r="Q149" s="18"/>
      <c r="R149" s="20"/>
      <c r="S149" s="18"/>
      <c r="T149" s="7"/>
    </row>
    <row r="150" spans="2:20">
      <c r="B150" s="24"/>
      <c r="C150" s="18"/>
      <c r="D150" s="31"/>
      <c r="E150" s="19"/>
      <c r="F150" s="21"/>
      <c r="G150" s="21"/>
      <c r="H150" s="21"/>
      <c r="I150" s="18"/>
      <c r="J150" s="18"/>
      <c r="K150" s="18"/>
      <c r="L150" s="18"/>
      <c r="M150" s="18"/>
      <c r="N150" s="18"/>
      <c r="O150" s="18"/>
      <c r="P150" s="18"/>
      <c r="Q150" s="18"/>
      <c r="R150" s="20"/>
      <c r="S150" s="18"/>
      <c r="T150" s="7"/>
    </row>
    <row r="151" spans="2:20">
      <c r="B151" s="24"/>
      <c r="C151" s="18"/>
      <c r="D151" s="31"/>
      <c r="E151" s="19"/>
      <c r="F151" s="21"/>
      <c r="G151" s="21"/>
      <c r="H151" s="21"/>
      <c r="I151" s="18"/>
      <c r="J151" s="18"/>
      <c r="K151" s="18"/>
      <c r="L151" s="18"/>
      <c r="M151" s="18"/>
      <c r="N151" s="18"/>
      <c r="O151" s="18"/>
      <c r="P151" s="18"/>
      <c r="Q151" s="18"/>
      <c r="R151" s="20"/>
      <c r="S151" s="18"/>
      <c r="T151" s="7"/>
    </row>
    <row r="152" spans="2:20">
      <c r="B152" s="24"/>
      <c r="C152" s="18"/>
      <c r="D152" s="31"/>
      <c r="E152" s="19"/>
      <c r="F152" s="21"/>
      <c r="G152" s="21"/>
      <c r="H152" s="21"/>
      <c r="I152" s="18"/>
      <c r="J152" s="18"/>
      <c r="K152" s="18"/>
      <c r="L152" s="18"/>
      <c r="M152" s="18"/>
      <c r="N152" s="18"/>
      <c r="O152" s="18"/>
      <c r="P152" s="18"/>
      <c r="Q152" s="18"/>
      <c r="R152" s="20"/>
      <c r="S152" s="18"/>
      <c r="T152" s="7"/>
    </row>
    <row r="153" spans="2:20">
      <c r="B153" s="24"/>
      <c r="C153" s="18"/>
      <c r="D153" s="31"/>
      <c r="E153" s="19"/>
      <c r="F153" s="21"/>
      <c r="G153" s="21"/>
      <c r="H153" s="21"/>
      <c r="I153" s="18"/>
      <c r="J153" s="18"/>
      <c r="K153" s="18"/>
      <c r="L153" s="18"/>
      <c r="M153" s="18"/>
      <c r="N153" s="18"/>
      <c r="O153" s="18"/>
      <c r="P153" s="18"/>
      <c r="Q153" s="18"/>
      <c r="R153" s="20"/>
      <c r="S153" s="18"/>
      <c r="T153" s="7"/>
    </row>
    <row r="154" spans="2:20">
      <c r="B154" s="24"/>
      <c r="C154" s="18"/>
      <c r="D154" s="31"/>
      <c r="E154" s="19"/>
      <c r="F154" s="21"/>
      <c r="G154" s="21"/>
      <c r="H154" s="21"/>
      <c r="I154" s="18"/>
      <c r="J154" s="18"/>
      <c r="K154" s="18"/>
      <c r="L154" s="18"/>
      <c r="M154" s="18"/>
      <c r="N154" s="18"/>
      <c r="O154" s="18"/>
      <c r="P154" s="18"/>
      <c r="Q154" s="18"/>
      <c r="R154" s="20"/>
      <c r="S154" s="18"/>
      <c r="T154" s="7"/>
    </row>
    <row r="155" spans="2:20">
      <c r="B155" s="24"/>
      <c r="C155" s="18"/>
      <c r="D155" s="31"/>
      <c r="E155" s="19"/>
      <c r="F155" s="21"/>
      <c r="G155" s="21"/>
      <c r="H155" s="21"/>
      <c r="I155" s="18"/>
      <c r="J155" s="18"/>
      <c r="K155" s="18"/>
      <c r="L155" s="18"/>
      <c r="M155" s="18"/>
      <c r="N155" s="18"/>
      <c r="O155" s="18"/>
      <c r="P155" s="18"/>
      <c r="Q155" s="18"/>
      <c r="R155" s="20"/>
      <c r="S155" s="18"/>
      <c r="T155" s="7"/>
    </row>
    <row r="156" spans="2:20">
      <c r="B156" s="24"/>
      <c r="C156" s="18"/>
      <c r="D156" s="31"/>
      <c r="E156" s="19"/>
      <c r="F156" s="21"/>
      <c r="G156" s="21"/>
      <c r="H156" s="21"/>
      <c r="I156" s="18"/>
      <c r="J156" s="18"/>
      <c r="K156" s="18"/>
      <c r="L156" s="18"/>
      <c r="M156" s="18"/>
      <c r="N156" s="18"/>
      <c r="O156" s="18"/>
      <c r="P156" s="18"/>
      <c r="Q156" s="18"/>
      <c r="R156" s="20"/>
      <c r="S156" s="18"/>
      <c r="T156" s="7"/>
    </row>
    <row r="157" spans="2:20">
      <c r="B157" s="24"/>
      <c r="C157" s="18"/>
      <c r="D157" s="31"/>
      <c r="E157" s="19"/>
      <c r="F157" s="21"/>
      <c r="G157" s="21"/>
      <c r="H157" s="21"/>
      <c r="I157" s="18"/>
      <c r="J157" s="18"/>
      <c r="K157" s="18"/>
      <c r="L157" s="18"/>
      <c r="M157" s="18"/>
      <c r="N157" s="18"/>
      <c r="O157" s="18"/>
      <c r="P157" s="18"/>
      <c r="Q157" s="18"/>
      <c r="R157" s="20"/>
      <c r="S157" s="18"/>
      <c r="T157" s="7"/>
    </row>
    <row r="158" spans="2:20">
      <c r="B158" s="24"/>
      <c r="C158" s="18"/>
      <c r="D158" s="31"/>
      <c r="E158" s="19"/>
      <c r="F158" s="21"/>
      <c r="G158" s="21"/>
      <c r="H158" s="21"/>
      <c r="I158" s="18"/>
      <c r="J158" s="18"/>
      <c r="K158" s="18"/>
      <c r="L158" s="18"/>
      <c r="M158" s="18"/>
      <c r="N158" s="18"/>
      <c r="O158" s="18"/>
      <c r="P158" s="18"/>
      <c r="Q158" s="18"/>
      <c r="R158" s="20"/>
      <c r="S158" s="18"/>
      <c r="T158" s="7"/>
    </row>
    <row r="159" spans="2:20">
      <c r="B159" s="24"/>
      <c r="C159" s="18"/>
      <c r="D159" s="31"/>
      <c r="E159" s="19"/>
      <c r="F159" s="21"/>
      <c r="G159" s="21"/>
      <c r="H159" s="21"/>
      <c r="I159" s="18"/>
      <c r="J159" s="18"/>
      <c r="K159" s="18"/>
      <c r="L159" s="18"/>
      <c r="M159" s="18"/>
      <c r="N159" s="18"/>
      <c r="O159" s="18"/>
      <c r="P159" s="18"/>
      <c r="Q159" s="18"/>
      <c r="R159" s="20"/>
      <c r="S159" s="18"/>
      <c r="T159" s="7"/>
    </row>
    <row r="160" spans="2:20">
      <c r="B160" s="24"/>
      <c r="C160" s="18"/>
      <c r="D160" s="31"/>
      <c r="E160" s="19"/>
      <c r="F160" s="21"/>
      <c r="G160" s="21"/>
      <c r="H160" s="21"/>
      <c r="I160" s="18"/>
      <c r="J160" s="18"/>
      <c r="K160" s="18"/>
      <c r="L160" s="18"/>
      <c r="M160" s="18"/>
      <c r="N160" s="18"/>
      <c r="O160" s="18"/>
      <c r="P160" s="18"/>
      <c r="Q160" s="18"/>
      <c r="R160" s="20"/>
      <c r="S160" s="18"/>
      <c r="T160" s="7"/>
    </row>
    <row r="161" spans="2:20">
      <c r="B161" s="25"/>
      <c r="C161" s="4"/>
      <c r="D161" s="32"/>
      <c r="E161" s="13"/>
      <c r="F161" s="6"/>
      <c r="G161" s="6"/>
      <c r="H161" s="6"/>
      <c r="I161" s="4"/>
      <c r="J161" s="4"/>
      <c r="K161" s="4"/>
      <c r="L161" s="4"/>
      <c r="M161" s="4"/>
      <c r="N161" s="4"/>
      <c r="O161" s="4"/>
      <c r="P161" s="4"/>
      <c r="Q161" s="4"/>
      <c r="R161" s="16"/>
      <c r="S161" s="4"/>
      <c r="T161" s="7"/>
    </row>
    <row r="162" spans="2:20">
      <c r="B162" s="25"/>
      <c r="C162" s="4"/>
      <c r="D162" s="32"/>
      <c r="E162" s="13"/>
      <c r="F162" s="6"/>
      <c r="G162" s="6"/>
      <c r="H162" s="6"/>
      <c r="I162" s="4"/>
      <c r="J162" s="4"/>
      <c r="K162" s="4"/>
      <c r="L162" s="4"/>
      <c r="M162" s="4"/>
      <c r="N162" s="4"/>
      <c r="O162" s="4"/>
      <c r="P162" s="4"/>
      <c r="Q162" s="4"/>
      <c r="R162" s="16"/>
      <c r="S162" s="4"/>
      <c r="T162" s="7"/>
    </row>
    <row r="163" spans="2:20">
      <c r="B163" s="25"/>
      <c r="C163" s="4"/>
      <c r="D163" s="32"/>
      <c r="E163" s="13"/>
      <c r="F163" s="6"/>
      <c r="G163" s="6"/>
      <c r="H163" s="6"/>
      <c r="I163" s="4"/>
      <c r="J163" s="4"/>
      <c r="K163" s="4"/>
      <c r="L163" s="4"/>
      <c r="M163" s="4"/>
      <c r="N163" s="4"/>
      <c r="O163" s="4"/>
      <c r="P163" s="4"/>
      <c r="Q163" s="4"/>
      <c r="R163" s="16"/>
      <c r="S163" s="4"/>
      <c r="T163" s="7"/>
    </row>
    <row r="164" spans="2:20">
      <c r="B164" s="25"/>
      <c r="C164" s="4"/>
      <c r="D164" s="32"/>
      <c r="E164" s="13"/>
      <c r="F164" s="6"/>
      <c r="G164" s="6"/>
      <c r="H164" s="6"/>
      <c r="I164" s="4"/>
      <c r="J164" s="4"/>
      <c r="K164" s="4"/>
      <c r="L164" s="4"/>
      <c r="M164" s="4"/>
      <c r="N164" s="4"/>
      <c r="O164" s="4"/>
      <c r="P164" s="4"/>
      <c r="Q164" s="4"/>
      <c r="R164" s="16"/>
      <c r="S164" s="4"/>
      <c r="T164" s="7"/>
    </row>
    <row r="165" spans="2:20">
      <c r="B165" s="25"/>
      <c r="C165" s="4"/>
      <c r="D165" s="32"/>
      <c r="E165" s="13"/>
      <c r="F165" s="6"/>
      <c r="G165" s="6"/>
      <c r="H165" s="6"/>
      <c r="I165" s="4"/>
      <c r="J165" s="4"/>
      <c r="K165" s="4"/>
      <c r="L165" s="4"/>
      <c r="M165" s="4"/>
      <c r="N165" s="4"/>
      <c r="O165" s="4"/>
      <c r="P165" s="4"/>
      <c r="Q165" s="4"/>
      <c r="R165" s="16"/>
      <c r="S165" s="4"/>
      <c r="T165" s="7"/>
    </row>
    <row r="166" spans="2:20">
      <c r="B166" s="25"/>
      <c r="C166" s="4"/>
      <c r="D166" s="32"/>
      <c r="E166" s="13"/>
      <c r="F166" s="6"/>
      <c r="G166" s="6"/>
      <c r="H166" s="6"/>
      <c r="I166" s="4"/>
      <c r="J166" s="4"/>
      <c r="K166" s="4"/>
      <c r="L166" s="4"/>
      <c r="M166" s="4"/>
      <c r="N166" s="4"/>
      <c r="O166" s="4"/>
      <c r="P166" s="4"/>
      <c r="Q166" s="4"/>
      <c r="R166" s="16"/>
      <c r="S166" s="4"/>
      <c r="T166" s="7"/>
    </row>
    <row r="167" spans="2:20">
      <c r="B167" s="23"/>
      <c r="C167" s="7"/>
      <c r="D167" s="30"/>
      <c r="E167" s="12"/>
      <c r="F167" s="8"/>
      <c r="G167" s="8"/>
      <c r="H167" s="8"/>
      <c r="I167" s="7"/>
      <c r="J167" s="7"/>
      <c r="K167" s="7"/>
      <c r="L167" s="7"/>
      <c r="M167" s="7"/>
      <c r="N167" s="7"/>
      <c r="O167" s="7"/>
      <c r="P167" s="7"/>
      <c r="Q167" s="7"/>
      <c r="R167" s="15"/>
      <c r="S167" s="7"/>
      <c r="T167" s="7"/>
    </row>
  </sheetData>
  <conditionalFormatting sqref="D3 H8 D15:D17 H3 D6:D8 H6:I7">
    <cfRule type="dataBar" priority="439">
      <dataBar>
        <cfvo type="num" val="0"/>
        <cfvo type="num" val="1"/>
        <color theme="1" tint="0.499984740745262"/>
      </dataBar>
      <extLst>
        <ext xmlns:x14="http://schemas.microsoft.com/office/spreadsheetml/2009/9/main" uri="{B025F937-C7B1-47D3-B67F-A62EFF666E3E}">
          <x14:id>{E64E0702-53F4-4BDC-9B4C-76C589C25925}</x14:id>
        </ext>
      </extLst>
    </cfRule>
  </conditionalFormatting>
  <conditionalFormatting sqref="G15 G6:G7">
    <cfRule type="cellIs" dxfId="87" priority="436" operator="equal">
      <formula>"EXPIRING"</formula>
    </cfRule>
    <cfRule type="cellIs" dxfId="86" priority="437" operator="equal">
      <formula>"AT RISK"</formula>
    </cfRule>
    <cfRule type="cellIs" dxfId="85" priority="438" operator="equal">
      <formula>"COMPLETE"</formula>
    </cfRule>
  </conditionalFormatting>
  <conditionalFormatting sqref="G15 G6:G7">
    <cfRule type="cellIs" dxfId="84" priority="435" operator="equal">
      <formula>"OVERDUE"</formula>
    </cfRule>
  </conditionalFormatting>
  <conditionalFormatting sqref="G15">
    <cfRule type="cellIs" dxfId="83" priority="432" operator="equal">
      <formula>"EXPIRING"</formula>
    </cfRule>
    <cfRule type="cellIs" dxfId="82" priority="433" operator="equal">
      <formula>"AT RISK"</formula>
    </cfRule>
    <cfRule type="cellIs" dxfId="81" priority="434" operator="equal">
      <formula>"COMPLETE"</formula>
    </cfRule>
  </conditionalFormatting>
  <conditionalFormatting sqref="G15">
    <cfRule type="cellIs" dxfId="80" priority="431" operator="equal">
      <formula>"OVERDUE"</formula>
    </cfRule>
  </conditionalFormatting>
  <conditionalFormatting sqref="G16:G17">
    <cfRule type="cellIs" dxfId="79" priority="428" operator="equal">
      <formula>"EXPIRING"</formula>
    </cfRule>
    <cfRule type="cellIs" dxfId="78" priority="429" operator="equal">
      <formula>"AT RISK"</formula>
    </cfRule>
    <cfRule type="cellIs" dxfId="77" priority="430" operator="equal">
      <formula>"COMPLETE"</formula>
    </cfRule>
  </conditionalFormatting>
  <conditionalFormatting sqref="G16:G17">
    <cfRule type="cellIs" dxfId="76" priority="427" operator="equal">
      <formula>"OVERDUE"</formula>
    </cfRule>
  </conditionalFormatting>
  <conditionalFormatting sqref="G16:G17">
    <cfRule type="cellIs" dxfId="75" priority="424" operator="equal">
      <formula>"EXPIRING"</formula>
    </cfRule>
    <cfRule type="cellIs" dxfId="74" priority="425" operator="equal">
      <formula>"AT RISK"</formula>
    </cfRule>
    <cfRule type="cellIs" dxfId="73" priority="426" operator="equal">
      <formula>"COMPLETE"</formula>
    </cfRule>
  </conditionalFormatting>
  <conditionalFormatting sqref="G16:G17">
    <cfRule type="cellIs" dxfId="72" priority="423" operator="equal">
      <formula>"OVERDUE"</formula>
    </cfRule>
  </conditionalFormatting>
  <conditionalFormatting sqref="G8">
    <cfRule type="cellIs" dxfId="71" priority="420" operator="equal">
      <formula>"EXPIRING"</formula>
    </cfRule>
    <cfRule type="cellIs" dxfId="70" priority="421" operator="equal">
      <formula>"AT RISK"</formula>
    </cfRule>
    <cfRule type="cellIs" dxfId="69" priority="422" operator="equal">
      <formula>"COMPLETE"</formula>
    </cfRule>
  </conditionalFormatting>
  <conditionalFormatting sqref="G8">
    <cfRule type="cellIs" dxfId="68" priority="419" operator="equal">
      <formula>"OVERDUE"</formula>
    </cfRule>
  </conditionalFormatting>
  <conditionalFormatting sqref="G8">
    <cfRule type="cellIs" dxfId="67" priority="416" operator="equal">
      <formula>"EXPIRING"</formula>
    </cfRule>
    <cfRule type="cellIs" dxfId="66" priority="417" operator="equal">
      <formula>"AT RISK"</formula>
    </cfRule>
    <cfRule type="cellIs" dxfId="65" priority="418" operator="equal">
      <formula>"COMPLETE"</formula>
    </cfRule>
  </conditionalFormatting>
  <conditionalFormatting sqref="G8">
    <cfRule type="cellIs" dxfId="64" priority="415" operator="equal">
      <formula>"OVERDUE"</formula>
    </cfRule>
  </conditionalFormatting>
  <conditionalFormatting sqref="G3">
    <cfRule type="cellIs" dxfId="63" priority="412" operator="equal">
      <formula>"EXPIRING"</formula>
    </cfRule>
    <cfRule type="cellIs" dxfId="62" priority="413" operator="equal">
      <formula>"AT RISK"</formula>
    </cfRule>
    <cfRule type="cellIs" dxfId="61" priority="414" operator="equal">
      <formula>"COMPLETE"</formula>
    </cfRule>
  </conditionalFormatting>
  <conditionalFormatting sqref="G3">
    <cfRule type="cellIs" dxfId="60" priority="411" operator="equal">
      <formula>"OVERDUE"</formula>
    </cfRule>
  </conditionalFormatting>
  <conditionalFormatting sqref="G3">
    <cfRule type="cellIs" dxfId="59" priority="408" operator="equal">
      <formula>"EXPIRING"</formula>
    </cfRule>
    <cfRule type="cellIs" dxfId="58" priority="409" operator="equal">
      <formula>"AT RISK"</formula>
    </cfRule>
    <cfRule type="cellIs" dxfId="57" priority="410" operator="equal">
      <formula>"COMPLETE"</formula>
    </cfRule>
  </conditionalFormatting>
  <conditionalFormatting sqref="G3">
    <cfRule type="cellIs" dxfId="56" priority="407" operator="equal">
      <formula>"OVERDUE"</formula>
    </cfRule>
  </conditionalFormatting>
  <conditionalFormatting sqref="D3">
    <cfRule type="dataBar" priority="382">
      <dataBar>
        <cfvo type="num" val="0"/>
        <cfvo type="num" val="1"/>
        <color theme="1" tint="0.499984740745262"/>
      </dataBar>
      <extLst>
        <ext xmlns:x14="http://schemas.microsoft.com/office/spreadsheetml/2009/9/main" uri="{B025F937-C7B1-47D3-B67F-A62EFF666E3E}">
          <x14:id>{0EEDF01E-907C-4951-A1E5-6CF70BE9679A}</x14:id>
        </ext>
      </extLst>
    </cfRule>
  </conditionalFormatting>
  <conditionalFormatting sqref="D26:D28">
    <cfRule type="dataBar" priority="361">
      <dataBar>
        <cfvo type="num" val="0"/>
        <cfvo type="num" val="1"/>
        <color theme="1" tint="0.499984740745262"/>
      </dataBar>
      <extLst>
        <ext xmlns:x14="http://schemas.microsoft.com/office/spreadsheetml/2009/9/main" uri="{B025F937-C7B1-47D3-B67F-A62EFF666E3E}">
          <x14:id>{6DDF46CA-3A78-4283-8E7B-169342998622}</x14:id>
        </ext>
      </extLst>
    </cfRule>
  </conditionalFormatting>
  <conditionalFormatting sqref="D4">
    <cfRule type="dataBar" priority="362">
      <dataBar>
        <cfvo type="num" val="0"/>
        <cfvo type="num" val="1"/>
        <color theme="1" tint="0.499984740745262"/>
      </dataBar>
      <extLst>
        <ext xmlns:x14="http://schemas.microsoft.com/office/spreadsheetml/2009/9/main" uri="{B025F937-C7B1-47D3-B67F-A62EFF666E3E}">
          <x14:id>{3E337130-11F6-464C-9F40-576EC77BCDDE}</x14:id>
        </ext>
      </extLst>
    </cfRule>
  </conditionalFormatting>
  <conditionalFormatting sqref="D4 H4">
    <cfRule type="dataBar" priority="371">
      <dataBar>
        <cfvo type="num" val="0"/>
        <cfvo type="num" val="1"/>
        <color theme="1" tint="0.499984740745262"/>
      </dataBar>
      <extLst>
        <ext xmlns:x14="http://schemas.microsoft.com/office/spreadsheetml/2009/9/main" uri="{B025F937-C7B1-47D3-B67F-A62EFF666E3E}">
          <x14:id>{7B967E7B-ADB8-4503-BC40-9E3BA544A6CF}</x14:id>
        </ext>
      </extLst>
    </cfRule>
  </conditionalFormatting>
  <conditionalFormatting sqref="C26">
    <cfRule type="dataBar" priority="352">
      <dataBar>
        <cfvo type="num" val="0"/>
        <cfvo type="num" val="1"/>
        <color theme="1" tint="0.499984740745262"/>
      </dataBar>
      <extLst>
        <ext xmlns:x14="http://schemas.microsoft.com/office/spreadsheetml/2009/9/main" uri="{B025F937-C7B1-47D3-B67F-A62EFF666E3E}">
          <x14:id>{1442B071-5614-4856-8D59-302B90AFF9BE}</x14:id>
        </ext>
      </extLst>
    </cfRule>
  </conditionalFormatting>
  <conditionalFormatting sqref="G4">
    <cfRule type="cellIs" dxfId="55" priority="368" operator="equal">
      <formula>"EXPIRING"</formula>
    </cfRule>
    <cfRule type="cellIs" dxfId="54" priority="369" operator="equal">
      <formula>"AT RISK"</formula>
    </cfRule>
    <cfRule type="cellIs" dxfId="53" priority="370" operator="equal">
      <formula>"COMPLETE"</formula>
    </cfRule>
  </conditionalFormatting>
  <conditionalFormatting sqref="G4">
    <cfRule type="cellIs" dxfId="52" priority="367" operator="equal">
      <formula>"OVERDUE"</formula>
    </cfRule>
  </conditionalFormatting>
  <conditionalFormatting sqref="G4">
    <cfRule type="cellIs" dxfId="51" priority="364" operator="equal">
      <formula>"EXPIRING"</formula>
    </cfRule>
    <cfRule type="cellIs" dxfId="50" priority="365" operator="equal">
      <formula>"AT RISK"</formula>
    </cfRule>
    <cfRule type="cellIs" dxfId="49" priority="366" operator="equal">
      <formula>"COMPLETE"</formula>
    </cfRule>
  </conditionalFormatting>
  <conditionalFormatting sqref="G4">
    <cfRule type="cellIs" dxfId="48" priority="363" operator="equal">
      <formula>"OVERDUE"</formula>
    </cfRule>
  </conditionalFormatting>
  <conditionalFormatting sqref="G26:G28">
    <cfRule type="cellIs" dxfId="47" priority="358" operator="equal">
      <formula>"EXPIRING"</formula>
    </cfRule>
    <cfRule type="cellIs" dxfId="46" priority="359" operator="equal">
      <formula>"AT RISK"</formula>
    </cfRule>
    <cfRule type="cellIs" dxfId="45" priority="360" operator="equal">
      <formula>"COMPLETE"</formula>
    </cfRule>
  </conditionalFormatting>
  <conditionalFormatting sqref="G26:G28">
    <cfRule type="cellIs" dxfId="44" priority="357" operator="equal">
      <formula>"OVERDUE"</formula>
    </cfRule>
  </conditionalFormatting>
  <conditionalFormatting sqref="G26:G28">
    <cfRule type="cellIs" dxfId="43" priority="354" operator="equal">
      <formula>"EXPIRING"</formula>
    </cfRule>
    <cfRule type="cellIs" dxfId="42" priority="355" operator="equal">
      <formula>"AT RISK"</formula>
    </cfRule>
    <cfRule type="cellIs" dxfId="41" priority="356" operator="equal">
      <formula>"COMPLETE"</formula>
    </cfRule>
  </conditionalFormatting>
  <conditionalFormatting sqref="G26:G28">
    <cfRule type="cellIs" dxfId="40" priority="353" operator="equal">
      <formula>"OVERDUE"</formula>
    </cfRule>
  </conditionalFormatting>
  <conditionalFormatting sqref="D10:D11">
    <cfRule type="dataBar" priority="255">
      <dataBar>
        <cfvo type="num" val="0"/>
        <cfvo type="num" val="1"/>
        <color theme="1" tint="0.499984740745262"/>
      </dataBar>
      <extLst>
        <ext xmlns:x14="http://schemas.microsoft.com/office/spreadsheetml/2009/9/main" uri="{B025F937-C7B1-47D3-B67F-A62EFF666E3E}">
          <x14:id>{1AD86263-5C3B-479C-BE9C-E40CFBE3C094}</x14:id>
        </ext>
      </extLst>
    </cfRule>
  </conditionalFormatting>
  <conditionalFormatting sqref="G10:G11">
    <cfRule type="cellIs" dxfId="39" priority="252" operator="equal">
      <formula>"EXPIRING"</formula>
    </cfRule>
    <cfRule type="cellIs" dxfId="38" priority="253" operator="equal">
      <formula>"AT RISK"</formula>
    </cfRule>
    <cfRule type="cellIs" dxfId="37" priority="254" operator="equal">
      <formula>"COMPLETE"</formula>
    </cfRule>
  </conditionalFormatting>
  <conditionalFormatting sqref="G10:G11">
    <cfRule type="cellIs" dxfId="36" priority="251" operator="equal">
      <formula>"OVERDUE"</formula>
    </cfRule>
  </conditionalFormatting>
  <conditionalFormatting sqref="G10:G11">
    <cfRule type="cellIs" dxfId="35" priority="248" operator="equal">
      <formula>"EXPIRING"</formula>
    </cfRule>
    <cfRule type="cellIs" dxfId="34" priority="249" operator="equal">
      <formula>"AT RISK"</formula>
    </cfRule>
    <cfRule type="cellIs" dxfId="33" priority="250" operator="equal">
      <formula>"COMPLETE"</formula>
    </cfRule>
  </conditionalFormatting>
  <conditionalFormatting sqref="G10:G11">
    <cfRule type="cellIs" dxfId="32" priority="247" operator="equal">
      <formula>"OVERDUE"</formula>
    </cfRule>
  </conditionalFormatting>
  <conditionalFormatting sqref="I10:I11">
    <cfRule type="dataBar" priority="246">
      <dataBar>
        <cfvo type="num" val="0"/>
        <cfvo type="num" val="1"/>
        <color theme="1" tint="0.499984740745262"/>
      </dataBar>
      <extLst>
        <ext xmlns:x14="http://schemas.microsoft.com/office/spreadsheetml/2009/9/main" uri="{B025F937-C7B1-47D3-B67F-A62EFF666E3E}">
          <x14:id>{F4C0CFCC-3F4C-42E3-AA70-75353D7B7441}</x14:id>
        </ext>
      </extLst>
    </cfRule>
  </conditionalFormatting>
  <conditionalFormatting sqref="I12">
    <cfRule type="dataBar" priority="234">
      <dataBar>
        <cfvo type="num" val="0"/>
        <cfvo type="num" val="1"/>
        <color theme="1" tint="0.499984740745262"/>
      </dataBar>
      <extLst>
        <ext xmlns:x14="http://schemas.microsoft.com/office/spreadsheetml/2009/9/main" uri="{B025F937-C7B1-47D3-B67F-A62EFF666E3E}">
          <x14:id>{76AF4DA0-5A7F-488A-BF3F-3BD474103E82}</x14:id>
        </ext>
      </extLst>
    </cfRule>
  </conditionalFormatting>
  <conditionalFormatting sqref="D12">
    <cfRule type="dataBar" priority="243">
      <dataBar>
        <cfvo type="num" val="0"/>
        <cfvo type="num" val="1"/>
        <color theme="1" tint="0.499984740745262"/>
      </dataBar>
      <extLst>
        <ext xmlns:x14="http://schemas.microsoft.com/office/spreadsheetml/2009/9/main" uri="{B025F937-C7B1-47D3-B67F-A62EFF666E3E}">
          <x14:id>{36CB976C-85C1-4AA9-9C36-8B91AB3DF0BD}</x14:id>
        </ext>
      </extLst>
    </cfRule>
  </conditionalFormatting>
  <conditionalFormatting sqref="G12">
    <cfRule type="cellIs" dxfId="31" priority="240" operator="equal">
      <formula>"EXPIRING"</formula>
    </cfRule>
    <cfRule type="cellIs" dxfId="30" priority="241" operator="equal">
      <formula>"AT RISK"</formula>
    </cfRule>
    <cfRule type="cellIs" dxfId="29" priority="242" operator="equal">
      <formula>"COMPLETE"</formula>
    </cfRule>
  </conditionalFormatting>
  <conditionalFormatting sqref="G12">
    <cfRule type="cellIs" dxfId="28" priority="239" operator="equal">
      <formula>"OVERDUE"</formula>
    </cfRule>
  </conditionalFormatting>
  <conditionalFormatting sqref="G12">
    <cfRule type="cellIs" dxfId="27" priority="236" operator="equal">
      <formula>"EXPIRING"</formula>
    </cfRule>
    <cfRule type="cellIs" dxfId="26" priority="237" operator="equal">
      <formula>"AT RISK"</formula>
    </cfRule>
    <cfRule type="cellIs" dxfId="25" priority="238" operator="equal">
      <formula>"COMPLETE"</formula>
    </cfRule>
  </conditionalFormatting>
  <conditionalFormatting sqref="G12">
    <cfRule type="cellIs" dxfId="24" priority="235" operator="equal">
      <formula>"OVERDUE"</formula>
    </cfRule>
  </conditionalFormatting>
  <conditionalFormatting sqref="D13">
    <cfRule type="dataBar" priority="232">
      <dataBar>
        <cfvo type="num" val="0"/>
        <cfvo type="num" val="1"/>
        <color theme="1" tint="0.499984740745262"/>
      </dataBar>
      <extLst>
        <ext xmlns:x14="http://schemas.microsoft.com/office/spreadsheetml/2009/9/main" uri="{B025F937-C7B1-47D3-B67F-A62EFF666E3E}">
          <x14:id>{9E2F4917-FA5D-4137-AFEA-780C39C1624D}</x14:id>
        </ext>
      </extLst>
    </cfRule>
  </conditionalFormatting>
  <conditionalFormatting sqref="G13">
    <cfRule type="cellIs" dxfId="23" priority="229" operator="equal">
      <formula>"EXPIRING"</formula>
    </cfRule>
    <cfRule type="cellIs" dxfId="22" priority="230" operator="equal">
      <formula>"AT RISK"</formula>
    </cfRule>
    <cfRule type="cellIs" dxfId="21" priority="231" operator="equal">
      <formula>"COMPLETE"</formula>
    </cfRule>
  </conditionalFormatting>
  <conditionalFormatting sqref="G13">
    <cfRule type="cellIs" dxfId="20" priority="228" operator="equal">
      <formula>"OVERDUE"</formula>
    </cfRule>
  </conditionalFormatting>
  <conditionalFormatting sqref="G13">
    <cfRule type="cellIs" dxfId="19" priority="225" operator="equal">
      <formula>"EXPIRING"</formula>
    </cfRule>
    <cfRule type="cellIs" dxfId="18" priority="226" operator="equal">
      <formula>"AT RISK"</formula>
    </cfRule>
    <cfRule type="cellIs" dxfId="17" priority="227" operator="equal">
      <formula>"COMPLETE"</formula>
    </cfRule>
  </conditionalFormatting>
  <conditionalFormatting sqref="G13">
    <cfRule type="cellIs" dxfId="16" priority="224" operator="equal">
      <formula>"OVERDUE"</formula>
    </cfRule>
  </conditionalFormatting>
  <conditionalFormatting sqref="I13">
    <cfRule type="dataBar" priority="223">
      <dataBar>
        <cfvo type="num" val="0"/>
        <cfvo type="num" val="1"/>
        <color theme="1" tint="0.499984740745262"/>
      </dataBar>
      <extLst>
        <ext xmlns:x14="http://schemas.microsoft.com/office/spreadsheetml/2009/9/main" uri="{B025F937-C7B1-47D3-B67F-A62EFF666E3E}">
          <x14:id>{495191F0-2FC8-4553-B9F1-6B94F180B781}</x14:id>
        </ext>
      </extLst>
    </cfRule>
  </conditionalFormatting>
  <conditionalFormatting sqref="D20">
    <cfRule type="dataBar" priority="167">
      <dataBar>
        <cfvo type="num" val="0"/>
        <cfvo type="num" val="1"/>
        <color theme="1" tint="0.499984740745262"/>
      </dataBar>
      <extLst>
        <ext xmlns:x14="http://schemas.microsoft.com/office/spreadsheetml/2009/9/main" uri="{B025F937-C7B1-47D3-B67F-A62EFF666E3E}">
          <x14:id>{CD4D864A-3A42-45FF-B8DC-E22711DB7579}</x14:id>
        </ext>
      </extLst>
    </cfRule>
  </conditionalFormatting>
  <conditionalFormatting sqref="G20">
    <cfRule type="cellIs" dxfId="15" priority="164" operator="equal">
      <formula>"EXPIRING"</formula>
    </cfRule>
    <cfRule type="cellIs" dxfId="14" priority="165" operator="equal">
      <formula>"AT RISK"</formula>
    </cfRule>
    <cfRule type="cellIs" dxfId="13" priority="166" operator="equal">
      <formula>"COMPLETE"</formula>
    </cfRule>
  </conditionalFormatting>
  <conditionalFormatting sqref="G20">
    <cfRule type="cellIs" dxfId="12" priority="163" operator="equal">
      <formula>"OVERDUE"</formula>
    </cfRule>
  </conditionalFormatting>
  <conditionalFormatting sqref="G20">
    <cfRule type="cellIs" dxfId="11" priority="160" operator="equal">
      <formula>"EXPIRING"</formula>
    </cfRule>
    <cfRule type="cellIs" dxfId="10" priority="161" operator="equal">
      <formula>"AT RISK"</formula>
    </cfRule>
    <cfRule type="cellIs" dxfId="9" priority="162" operator="equal">
      <formula>"COMPLETE"</formula>
    </cfRule>
  </conditionalFormatting>
  <conditionalFormatting sqref="G20">
    <cfRule type="cellIs" dxfId="8" priority="159" operator="equal">
      <formula>"OVERDUE"</formula>
    </cfRule>
  </conditionalFormatting>
  <conditionalFormatting sqref="D23">
    <cfRule type="dataBar" priority="87">
      <dataBar>
        <cfvo type="num" val="0"/>
        <cfvo type="num" val="1"/>
        <color theme="1" tint="0.499984740745262"/>
      </dataBar>
      <extLst>
        <ext xmlns:x14="http://schemas.microsoft.com/office/spreadsheetml/2009/9/main" uri="{B025F937-C7B1-47D3-B67F-A62EFF666E3E}">
          <x14:id>{C6B56FEB-F7C0-4707-9EF1-7ABF32CE602F}</x14:id>
        </ext>
      </extLst>
    </cfRule>
  </conditionalFormatting>
  <conditionalFormatting sqref="G23">
    <cfRule type="cellIs" dxfId="7" priority="84" operator="equal">
      <formula>"EXPIRING"</formula>
    </cfRule>
    <cfRule type="cellIs" dxfId="6" priority="85" operator="equal">
      <formula>"AT RISK"</formula>
    </cfRule>
    <cfRule type="cellIs" dxfId="5" priority="86" operator="equal">
      <formula>"COMPLETE"</formula>
    </cfRule>
  </conditionalFormatting>
  <conditionalFormatting sqref="G23">
    <cfRule type="cellIs" dxfId="4" priority="83" operator="equal">
      <formula>"OVERDUE"</formula>
    </cfRule>
  </conditionalFormatting>
  <conditionalFormatting sqref="G23">
    <cfRule type="cellIs" dxfId="3" priority="80" operator="equal">
      <formula>"EXPIRING"</formula>
    </cfRule>
    <cfRule type="cellIs" dxfId="2" priority="81" operator="equal">
      <formula>"AT RISK"</formula>
    </cfRule>
    <cfRule type="cellIs" dxfId="1" priority="82" operator="equal">
      <formula>"COMPLETE"</formula>
    </cfRule>
  </conditionalFormatting>
  <conditionalFormatting sqref="G23">
    <cfRule type="cellIs" dxfId="0" priority="79" operator="equal">
      <formula>"OVERDUE"</formula>
    </cfRule>
  </conditionalFormatting>
  <conditionalFormatting sqref="H10:H13">
    <cfRule type="dataBar" priority="6">
      <dataBar>
        <cfvo type="num" val="0"/>
        <cfvo type="num" val="1"/>
        <color theme="1" tint="0.499984740745262"/>
      </dataBar>
      <extLst>
        <ext xmlns:x14="http://schemas.microsoft.com/office/spreadsheetml/2009/9/main" uri="{B025F937-C7B1-47D3-B67F-A62EFF666E3E}">
          <x14:id>{C923220D-16F1-4F6D-BBD9-F88EE3E1F633}</x14:id>
        </ext>
      </extLst>
    </cfRule>
  </conditionalFormatting>
  <conditionalFormatting sqref="H15:H17">
    <cfRule type="dataBar" priority="5">
      <dataBar>
        <cfvo type="num" val="0"/>
        <cfvo type="num" val="1"/>
        <color theme="1" tint="0.499984740745262"/>
      </dataBar>
      <extLst>
        <ext xmlns:x14="http://schemas.microsoft.com/office/spreadsheetml/2009/9/main" uri="{B025F937-C7B1-47D3-B67F-A62EFF666E3E}">
          <x14:id>{A58E2794-DA23-474A-9C21-14EAAAE9C7C4}</x14:id>
        </ext>
      </extLst>
    </cfRule>
  </conditionalFormatting>
  <conditionalFormatting sqref="H20">
    <cfRule type="dataBar" priority="3">
      <dataBar>
        <cfvo type="num" val="0"/>
        <cfvo type="num" val="1"/>
        <color theme="1" tint="0.499984740745262"/>
      </dataBar>
      <extLst>
        <ext xmlns:x14="http://schemas.microsoft.com/office/spreadsheetml/2009/9/main" uri="{B025F937-C7B1-47D3-B67F-A62EFF666E3E}">
          <x14:id>{420F81C4-F7E0-40A9-AC25-12323F8A8F2C}</x14:id>
        </ext>
      </extLst>
    </cfRule>
  </conditionalFormatting>
  <conditionalFormatting sqref="H23">
    <cfRule type="dataBar" priority="2">
      <dataBar>
        <cfvo type="num" val="0"/>
        <cfvo type="num" val="1"/>
        <color theme="1" tint="0.499984740745262"/>
      </dataBar>
      <extLst>
        <ext xmlns:x14="http://schemas.microsoft.com/office/spreadsheetml/2009/9/main" uri="{B025F937-C7B1-47D3-B67F-A62EFF666E3E}">
          <x14:id>{5FF48388-7BAF-4EF1-80EE-5CEF218118FF}</x14:id>
        </ext>
      </extLst>
    </cfRule>
  </conditionalFormatting>
  <conditionalFormatting sqref="H26:H28">
    <cfRule type="dataBar" priority="1">
      <dataBar>
        <cfvo type="num" val="0"/>
        <cfvo type="num" val="1"/>
        <color theme="1" tint="0.499984740745262"/>
      </dataBar>
      <extLst>
        <ext xmlns:x14="http://schemas.microsoft.com/office/spreadsheetml/2009/9/main" uri="{B025F937-C7B1-47D3-B67F-A62EFF666E3E}">
          <x14:id>{B9930143-3B46-4508-AB69-1046C2589334}</x14:id>
        </ext>
      </extLst>
    </cfRule>
  </conditionalFormatting>
  <dataValidations count="3">
    <dataValidation type="list" allowBlank="1" sqref="K1:M1" xr:uid="{A8974E09-431D-4731-B99F-2715A463F0E2}">
      <formula1>"Document, Email/JA, Email/Presentation, Email/Talking Points, Meeting, Presentation, Talking Points, Posters"</formula1>
    </dataValidation>
    <dataValidation type="list" allowBlank="1" sqref="N1" xr:uid="{B5FD1D14-F9DB-4A4C-9147-0F807695E6A7}">
      <formula1>"one-time, monthly, weekly, every other week, daily"</formula1>
    </dataValidation>
    <dataValidation type="list" allowBlank="1" sqref="R1" xr:uid="{7CC8D5B6-A0EF-4150-A98E-25CFFA03B7A3}">
      <formula1>"Planned, Ad-hoc"</formula1>
    </dataValidation>
  </dataValidations>
  <printOptions horizontalCentered="1" verticalCentered="1"/>
  <pageMargins left="0.25" right="0.25" top="0.5" bottom="0.5" header="0.3" footer="0.3"/>
  <pageSetup paperSize="17" orientation="landscape" r:id="rId1"/>
  <headerFooter>
    <oddHeader>&amp;L&amp;8Ignite Consulting&amp;C&amp;8Skype to Teams Project&amp;R&amp;8&amp;A</oddHeader>
    <oddFooter>&amp;L&amp;8&amp;F&amp;C&amp;8&amp;D - &amp;T&amp;R&amp;8&amp;P /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64E0702-53F4-4BDC-9B4C-76C589C2592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D3 H8 D15:D17 H3 D6:D8 H6:I7</xm:sqref>
        </x14:conditionalFormatting>
        <x14:conditionalFormatting xmlns:xm="http://schemas.microsoft.com/office/excel/2006/main">
          <x14:cfRule type="dataBar" id="{0EEDF01E-907C-4951-A1E5-6CF70BE9679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D3</xm:sqref>
        </x14:conditionalFormatting>
        <x14:conditionalFormatting xmlns:xm="http://schemas.microsoft.com/office/excel/2006/main">
          <x14:cfRule type="dataBar" id="{6DDF46CA-3A78-4283-8E7B-16934299862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D26:D28</xm:sqref>
        </x14:conditionalFormatting>
        <x14:conditionalFormatting xmlns:xm="http://schemas.microsoft.com/office/excel/2006/main">
          <x14:cfRule type="dataBar" id="{3E337130-11F6-464C-9F40-576EC77BCDD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D4</xm:sqref>
        </x14:conditionalFormatting>
        <x14:conditionalFormatting xmlns:xm="http://schemas.microsoft.com/office/excel/2006/main">
          <x14:cfRule type="dataBar" id="{7B967E7B-ADB8-4503-BC40-9E3BA544A6C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D4 H4</xm:sqref>
        </x14:conditionalFormatting>
        <x14:conditionalFormatting xmlns:xm="http://schemas.microsoft.com/office/excel/2006/main">
          <x14:cfRule type="dataBar" id="{1442B071-5614-4856-8D59-302B90AFF9B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C26</xm:sqref>
        </x14:conditionalFormatting>
        <x14:conditionalFormatting xmlns:xm="http://schemas.microsoft.com/office/excel/2006/main">
          <x14:cfRule type="dataBar" id="{1AD86263-5C3B-479C-BE9C-E40CFBE3C09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D10:D11</xm:sqref>
        </x14:conditionalFormatting>
        <x14:conditionalFormatting xmlns:xm="http://schemas.microsoft.com/office/excel/2006/main">
          <x14:cfRule type="dataBar" id="{F4C0CFCC-3F4C-42E3-AA70-75353D7B744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I10:I11</xm:sqref>
        </x14:conditionalFormatting>
        <x14:conditionalFormatting xmlns:xm="http://schemas.microsoft.com/office/excel/2006/main">
          <x14:cfRule type="dataBar" id="{76AF4DA0-5A7F-488A-BF3F-3BD474103E8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I12</xm:sqref>
        </x14:conditionalFormatting>
        <x14:conditionalFormatting xmlns:xm="http://schemas.microsoft.com/office/excel/2006/main">
          <x14:cfRule type="dataBar" id="{36CB976C-85C1-4AA9-9C36-8B91AB3DF0B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D12</xm:sqref>
        </x14:conditionalFormatting>
        <x14:conditionalFormatting xmlns:xm="http://schemas.microsoft.com/office/excel/2006/main">
          <x14:cfRule type="dataBar" id="{9E2F4917-FA5D-4137-AFEA-780C39C1624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D13</xm:sqref>
        </x14:conditionalFormatting>
        <x14:conditionalFormatting xmlns:xm="http://schemas.microsoft.com/office/excel/2006/main">
          <x14:cfRule type="dataBar" id="{495191F0-2FC8-4553-B9F1-6B94F180B78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I13</xm:sqref>
        </x14:conditionalFormatting>
        <x14:conditionalFormatting xmlns:xm="http://schemas.microsoft.com/office/excel/2006/main">
          <x14:cfRule type="dataBar" id="{CD4D864A-3A42-45FF-B8DC-E22711DB757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D20</xm:sqref>
        </x14:conditionalFormatting>
        <x14:conditionalFormatting xmlns:xm="http://schemas.microsoft.com/office/excel/2006/main">
          <x14:cfRule type="dataBar" id="{C6B56FEB-F7C0-4707-9EF1-7ABF32CE602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D23</xm:sqref>
        </x14:conditionalFormatting>
        <x14:conditionalFormatting xmlns:xm="http://schemas.microsoft.com/office/excel/2006/main">
          <x14:cfRule type="dataBar" id="{C923220D-16F1-4F6D-BBD9-F88EE3E1F63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H10:H13</xm:sqref>
        </x14:conditionalFormatting>
        <x14:conditionalFormatting xmlns:xm="http://schemas.microsoft.com/office/excel/2006/main">
          <x14:cfRule type="dataBar" id="{A58E2794-DA23-474A-9C21-14EAAAE9C7C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H15:H17</xm:sqref>
        </x14:conditionalFormatting>
        <x14:conditionalFormatting xmlns:xm="http://schemas.microsoft.com/office/excel/2006/main">
          <x14:cfRule type="dataBar" id="{420F81C4-F7E0-40A9-AC25-12323F8A8F2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H20</xm:sqref>
        </x14:conditionalFormatting>
        <x14:conditionalFormatting xmlns:xm="http://schemas.microsoft.com/office/excel/2006/main">
          <x14:cfRule type="dataBar" id="{5FF48388-7BAF-4EF1-80EE-5CEF218118F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H23</xm:sqref>
        </x14:conditionalFormatting>
        <x14:conditionalFormatting xmlns:xm="http://schemas.microsoft.com/office/excel/2006/main">
          <x14:cfRule type="dataBar" id="{B9930143-3B46-4508-AB69-1046C258933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H26:H28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A7472-AC1E-4CA5-97CD-526DB2E3F67E}">
  <sheetPr>
    <tabColor rgb="FFFF0000"/>
  </sheetPr>
  <dimension ref="A2:K44"/>
  <sheetViews>
    <sheetView tabSelected="1" zoomScale="130" zoomScaleNormal="130" workbookViewId="0">
      <selection activeCell="D37" sqref="D37"/>
    </sheetView>
  </sheetViews>
  <sheetFormatPr defaultRowHeight="15"/>
  <cols>
    <col min="1" max="1" width="2.85546875" style="84" customWidth="1"/>
    <col min="2" max="2" width="2.85546875" style="76" customWidth="1"/>
    <col min="3" max="3" width="58" customWidth="1"/>
    <col min="4" max="4" width="19" customWidth="1"/>
    <col min="5" max="11" width="9" style="79"/>
  </cols>
  <sheetData>
    <row r="2" spans="1:11" ht="21">
      <c r="A2" s="84" t="s">
        <v>56</v>
      </c>
      <c r="E2" s="82" t="s">
        <v>57</v>
      </c>
      <c r="F2" s="82" t="s">
        <v>58</v>
      </c>
      <c r="G2" s="82" t="s">
        <v>59</v>
      </c>
      <c r="H2" s="82" t="s">
        <v>60</v>
      </c>
      <c r="I2" s="82" t="s">
        <v>61</v>
      </c>
      <c r="J2" s="82" t="s">
        <v>62</v>
      </c>
      <c r="K2" s="82" t="s">
        <v>63</v>
      </c>
    </row>
    <row r="3" spans="1:11">
      <c r="B3" s="76" t="s">
        <v>64</v>
      </c>
    </row>
    <row r="4" spans="1:11">
      <c r="C4" s="78"/>
      <c r="E4" s="80">
        <v>44122</v>
      </c>
      <c r="F4" s="80">
        <v>44123</v>
      </c>
      <c r="G4" s="80">
        <v>44124</v>
      </c>
      <c r="H4" s="80">
        <v>44125</v>
      </c>
      <c r="I4" s="80">
        <v>44126</v>
      </c>
      <c r="J4" s="80">
        <v>44127</v>
      </c>
      <c r="K4" s="80">
        <v>44128</v>
      </c>
    </row>
    <row r="5" spans="1:11">
      <c r="C5" s="78"/>
      <c r="E5" s="80">
        <v>44129</v>
      </c>
      <c r="F5" s="80">
        <v>44130</v>
      </c>
      <c r="G5" s="80">
        <v>44131</v>
      </c>
      <c r="H5" s="80">
        <v>44132</v>
      </c>
      <c r="I5" s="80">
        <v>44133</v>
      </c>
      <c r="J5" s="80">
        <v>44134</v>
      </c>
      <c r="K5" s="80">
        <v>44135</v>
      </c>
    </row>
    <row r="6" spans="1:11">
      <c r="C6" s="78"/>
      <c r="E6" s="80">
        <v>44136</v>
      </c>
      <c r="F6" s="80">
        <v>44137</v>
      </c>
      <c r="G6" s="80">
        <v>44138</v>
      </c>
      <c r="H6" s="80">
        <v>44139</v>
      </c>
      <c r="I6" s="80">
        <v>44140</v>
      </c>
      <c r="J6" s="80">
        <v>44141</v>
      </c>
      <c r="K6" s="80">
        <v>44142</v>
      </c>
    </row>
    <row r="7" spans="1:11">
      <c r="E7" s="80">
        <v>44143</v>
      </c>
      <c r="F7" s="80">
        <v>44144</v>
      </c>
      <c r="G7" s="80">
        <v>44145</v>
      </c>
      <c r="H7" s="80">
        <v>44146</v>
      </c>
      <c r="I7" s="80">
        <v>44147</v>
      </c>
      <c r="J7" s="80">
        <v>44148</v>
      </c>
      <c r="K7" s="80">
        <v>44149</v>
      </c>
    </row>
    <row r="8" spans="1:11">
      <c r="B8" s="76" t="s">
        <v>65</v>
      </c>
      <c r="E8" s="80">
        <v>44150</v>
      </c>
      <c r="F8" s="80">
        <v>44151</v>
      </c>
      <c r="G8" s="80">
        <v>44152</v>
      </c>
      <c r="H8" s="80">
        <v>44153</v>
      </c>
      <c r="I8" s="80">
        <v>44154</v>
      </c>
      <c r="J8" s="80">
        <v>44155</v>
      </c>
      <c r="K8" s="80">
        <v>44156</v>
      </c>
    </row>
    <row r="9" spans="1:11">
      <c r="B9" s="77"/>
      <c r="E9" s="80">
        <v>44157</v>
      </c>
      <c r="F9" s="80">
        <v>44158</v>
      </c>
      <c r="G9" s="80">
        <v>44159</v>
      </c>
      <c r="H9" s="80">
        <v>44160</v>
      </c>
      <c r="I9" s="81">
        <v>44161</v>
      </c>
      <c r="J9" s="80">
        <v>44162</v>
      </c>
      <c r="K9" s="80">
        <v>44163</v>
      </c>
    </row>
    <row r="10" spans="1:11">
      <c r="B10" s="77"/>
      <c r="E10" s="80">
        <v>44164</v>
      </c>
      <c r="F10" s="80">
        <v>44165</v>
      </c>
      <c r="G10" s="80">
        <v>44166</v>
      </c>
      <c r="H10" s="80">
        <v>44167</v>
      </c>
      <c r="I10" s="80">
        <v>44168</v>
      </c>
      <c r="J10" s="80">
        <v>44169</v>
      </c>
      <c r="K10" s="80">
        <v>44170</v>
      </c>
    </row>
    <row r="11" spans="1:11">
      <c r="E11" s="80">
        <v>44171</v>
      </c>
      <c r="F11" s="80">
        <v>44172</v>
      </c>
      <c r="G11" s="80">
        <v>44173</v>
      </c>
      <c r="H11" s="80">
        <v>44174</v>
      </c>
      <c r="I11" s="80">
        <v>44175</v>
      </c>
      <c r="J11" s="80">
        <v>44176</v>
      </c>
      <c r="K11" s="80">
        <v>44177</v>
      </c>
    </row>
    <row r="12" spans="1:11">
      <c r="E12" s="80">
        <v>44178</v>
      </c>
      <c r="F12" s="80">
        <v>44179</v>
      </c>
      <c r="G12" s="80">
        <v>44180</v>
      </c>
      <c r="H12" s="80">
        <v>44181</v>
      </c>
      <c r="I12" s="80">
        <v>44182</v>
      </c>
      <c r="J12" s="80">
        <v>44183</v>
      </c>
      <c r="K12" s="80">
        <v>44184</v>
      </c>
    </row>
    <row r="13" spans="1:11">
      <c r="E13" s="80">
        <v>44185</v>
      </c>
      <c r="F13" s="80">
        <v>44186</v>
      </c>
      <c r="G13" s="80">
        <v>44187</v>
      </c>
      <c r="H13" s="81">
        <v>44188</v>
      </c>
      <c r="I13" s="81">
        <v>44189</v>
      </c>
      <c r="J13" s="81">
        <v>44190</v>
      </c>
      <c r="K13" s="81">
        <v>44191</v>
      </c>
    </row>
    <row r="14" spans="1:11">
      <c r="A14" s="84" t="s">
        <v>66</v>
      </c>
      <c r="E14" s="81">
        <v>44192</v>
      </c>
      <c r="F14" s="81">
        <v>44193</v>
      </c>
      <c r="G14" s="81">
        <v>44194</v>
      </c>
      <c r="H14" s="81">
        <v>44195</v>
      </c>
      <c r="I14" s="81">
        <v>44196</v>
      </c>
      <c r="J14" s="81">
        <v>44197</v>
      </c>
      <c r="K14" s="81">
        <v>44198</v>
      </c>
    </row>
    <row r="15" spans="1:11">
      <c r="E15" s="81">
        <v>44199</v>
      </c>
      <c r="F15" s="80">
        <v>44200</v>
      </c>
      <c r="G15" s="80">
        <v>44201</v>
      </c>
      <c r="H15" s="80">
        <v>44202</v>
      </c>
      <c r="I15" s="80">
        <v>44203</v>
      </c>
      <c r="J15" s="80">
        <v>44204</v>
      </c>
      <c r="K15" s="80">
        <v>44205</v>
      </c>
    </row>
    <row r="16" spans="1:11">
      <c r="E16" s="80">
        <v>44206</v>
      </c>
      <c r="F16" s="80">
        <v>44207</v>
      </c>
      <c r="G16" s="80">
        <v>44208</v>
      </c>
      <c r="H16" s="80">
        <v>44209</v>
      </c>
      <c r="I16" s="80">
        <v>44210</v>
      </c>
      <c r="J16" s="80">
        <v>44211</v>
      </c>
      <c r="K16" s="80">
        <v>44212</v>
      </c>
    </row>
    <row r="17" spans="1:11">
      <c r="E17" s="80">
        <v>44213</v>
      </c>
      <c r="F17" s="80">
        <v>44214</v>
      </c>
      <c r="G17" s="80">
        <v>44215</v>
      </c>
      <c r="H17" s="80">
        <v>44216</v>
      </c>
      <c r="I17" s="80">
        <v>44217</v>
      </c>
      <c r="J17" s="80">
        <v>44218</v>
      </c>
      <c r="K17" s="80">
        <v>44219</v>
      </c>
    </row>
    <row r="18" spans="1:11">
      <c r="E18" s="80">
        <v>44220</v>
      </c>
      <c r="F18" s="80">
        <v>44221</v>
      </c>
      <c r="G18" s="80">
        <v>44222</v>
      </c>
      <c r="H18" s="80">
        <v>44223</v>
      </c>
      <c r="I18" s="80">
        <v>44224</v>
      </c>
      <c r="J18" s="80">
        <v>44225</v>
      </c>
      <c r="K18" s="80">
        <v>44226</v>
      </c>
    </row>
    <row r="19" spans="1:11">
      <c r="E19" s="80">
        <v>44227</v>
      </c>
      <c r="F19" s="80">
        <v>44228</v>
      </c>
      <c r="G19" s="80">
        <v>44229</v>
      </c>
      <c r="H19" s="80">
        <v>44230</v>
      </c>
      <c r="I19" s="80">
        <v>44231</v>
      </c>
      <c r="J19" s="80">
        <v>44232</v>
      </c>
      <c r="K19" s="80">
        <v>44233</v>
      </c>
    </row>
    <row r="20" spans="1:11">
      <c r="A20" s="84" t="s">
        <v>67</v>
      </c>
      <c r="E20" s="80">
        <v>44234</v>
      </c>
      <c r="F20" s="80">
        <v>44235</v>
      </c>
      <c r="G20" s="80">
        <v>44236</v>
      </c>
      <c r="H20" s="80">
        <v>44237</v>
      </c>
      <c r="I20" s="80">
        <v>44238</v>
      </c>
      <c r="J20" s="80">
        <v>44239</v>
      </c>
      <c r="K20" s="80">
        <v>44240</v>
      </c>
    </row>
    <row r="21" spans="1:11">
      <c r="B21" s="83" t="s">
        <v>68</v>
      </c>
      <c r="E21" s="80">
        <v>44241</v>
      </c>
      <c r="F21" s="80">
        <v>44242</v>
      </c>
      <c r="G21" s="80">
        <v>44243</v>
      </c>
      <c r="H21" s="80">
        <v>44244</v>
      </c>
      <c r="I21" s="80">
        <v>44245</v>
      </c>
      <c r="J21" s="80">
        <v>44246</v>
      </c>
      <c r="K21" s="80">
        <v>44247</v>
      </c>
    </row>
    <row r="22" spans="1:11">
      <c r="E22" s="80">
        <v>44248</v>
      </c>
      <c r="F22" s="80">
        <v>44249</v>
      </c>
      <c r="G22" s="80">
        <v>44250</v>
      </c>
      <c r="H22" s="80">
        <v>44251</v>
      </c>
      <c r="I22" s="80">
        <v>44252</v>
      </c>
      <c r="J22" s="80">
        <v>44253</v>
      </c>
      <c r="K22" s="80">
        <v>44254</v>
      </c>
    </row>
    <row r="23" spans="1:11">
      <c r="B23" s="83" t="s">
        <v>69</v>
      </c>
      <c r="E23" s="80">
        <v>44255</v>
      </c>
      <c r="F23" s="80">
        <v>44256</v>
      </c>
      <c r="G23" s="80">
        <v>44257</v>
      </c>
      <c r="H23" s="80">
        <v>44258</v>
      </c>
      <c r="I23" s="80">
        <v>44259</v>
      </c>
      <c r="J23" s="80">
        <v>44260</v>
      </c>
      <c r="K23" s="80">
        <v>44261</v>
      </c>
    </row>
    <row r="24" spans="1:11">
      <c r="B24" s="83" t="s">
        <v>70</v>
      </c>
      <c r="E24" s="80">
        <v>44262</v>
      </c>
      <c r="F24" s="80">
        <v>44263</v>
      </c>
      <c r="G24" s="80">
        <v>44264</v>
      </c>
      <c r="H24" s="80">
        <v>44265</v>
      </c>
      <c r="I24" s="80">
        <v>44266</v>
      </c>
      <c r="J24" s="80">
        <v>44267</v>
      </c>
      <c r="K24" s="80">
        <v>44268</v>
      </c>
    </row>
    <row r="25" spans="1:11">
      <c r="B25" s="83" t="s">
        <v>71</v>
      </c>
      <c r="E25" s="80">
        <v>44269</v>
      </c>
      <c r="F25" s="80">
        <v>44270</v>
      </c>
      <c r="G25" s="80">
        <v>44271</v>
      </c>
      <c r="H25" s="80">
        <v>44272</v>
      </c>
      <c r="I25" s="80">
        <v>44273</v>
      </c>
      <c r="J25" s="80">
        <v>44274</v>
      </c>
      <c r="K25" s="80">
        <v>44275</v>
      </c>
    </row>
    <row r="26" spans="1:11">
      <c r="E26" s="80">
        <v>44276</v>
      </c>
      <c r="F26" s="80">
        <v>44277</v>
      </c>
      <c r="G26" s="80">
        <v>44278</v>
      </c>
      <c r="H26" s="80">
        <v>44279</v>
      </c>
      <c r="I26" s="80">
        <v>44280</v>
      </c>
      <c r="J26" s="80">
        <v>44281</v>
      </c>
      <c r="K26" s="80">
        <v>44282</v>
      </c>
    </row>
    <row r="27" spans="1:11">
      <c r="B27" s="76" t="s">
        <v>72</v>
      </c>
      <c r="E27" s="80">
        <v>44283</v>
      </c>
      <c r="F27" s="80">
        <v>44284</v>
      </c>
      <c r="G27" s="80">
        <v>44285</v>
      </c>
      <c r="H27" s="80">
        <v>44286</v>
      </c>
      <c r="I27" s="80">
        <v>44287</v>
      </c>
      <c r="J27" s="80">
        <v>44288</v>
      </c>
      <c r="K27" s="80">
        <v>44289</v>
      </c>
    </row>
    <row r="28" spans="1:11">
      <c r="C28" t="s">
        <v>73</v>
      </c>
      <c r="E28" s="80">
        <v>44290</v>
      </c>
      <c r="F28" s="80">
        <v>44291</v>
      </c>
      <c r="G28" s="80">
        <v>44292</v>
      </c>
      <c r="H28" s="80">
        <v>44293</v>
      </c>
      <c r="I28" s="80">
        <v>44294</v>
      </c>
      <c r="J28" s="80">
        <v>44295</v>
      </c>
      <c r="K28" s="80">
        <v>44296</v>
      </c>
    </row>
    <row r="29" spans="1:11">
      <c r="C29" t="s">
        <v>74</v>
      </c>
      <c r="E29" s="80">
        <v>44297</v>
      </c>
      <c r="F29" s="80">
        <v>44298</v>
      </c>
      <c r="G29" s="80">
        <v>44299</v>
      </c>
      <c r="H29" s="80">
        <v>44300</v>
      </c>
      <c r="I29" s="80">
        <v>44301</v>
      </c>
      <c r="J29" s="80">
        <v>44302</v>
      </c>
      <c r="K29" s="80">
        <v>44303</v>
      </c>
    </row>
    <row r="30" spans="1:11">
      <c r="C30" t="s">
        <v>75</v>
      </c>
      <c r="E30" s="80"/>
      <c r="F30" s="80"/>
      <c r="G30" s="80"/>
      <c r="H30" s="80"/>
      <c r="I30" s="80"/>
      <c r="J30" s="80"/>
      <c r="K30" s="80"/>
    </row>
    <row r="31" spans="1:11">
      <c r="C31" t="s">
        <v>76</v>
      </c>
      <c r="E31" s="80"/>
      <c r="F31" s="80"/>
      <c r="G31" s="80"/>
      <c r="H31" s="80"/>
      <c r="I31" s="80"/>
      <c r="J31" s="80"/>
      <c r="K31" s="80"/>
    </row>
    <row r="32" spans="1:11">
      <c r="C32" t="s">
        <v>77</v>
      </c>
      <c r="E32" s="80"/>
      <c r="F32" s="80"/>
      <c r="G32" s="80"/>
      <c r="H32" s="80"/>
      <c r="I32" s="80"/>
      <c r="J32" s="80"/>
      <c r="K32" s="80"/>
    </row>
    <row r="33" spans="2:3">
      <c r="C33" t="s">
        <v>78</v>
      </c>
    </row>
    <row r="34" spans="2:3">
      <c r="C34" t="s">
        <v>79</v>
      </c>
    </row>
    <row r="35" spans="2:3">
      <c r="C35" s="89" t="s">
        <v>80</v>
      </c>
    </row>
    <row r="37" spans="2:3">
      <c r="B37" s="76" t="s">
        <v>81</v>
      </c>
    </row>
    <row r="38" spans="2:3">
      <c r="C38" t="s">
        <v>82</v>
      </c>
    </row>
    <row r="39" spans="2:3">
      <c r="C39" t="s">
        <v>83</v>
      </c>
    </row>
    <row r="41" spans="2:3">
      <c r="B41" s="76" t="s">
        <v>84</v>
      </c>
    </row>
    <row r="42" spans="2:3">
      <c r="B42" s="76" t="s">
        <v>85</v>
      </c>
    </row>
    <row r="44" spans="2:3">
      <c r="B44" s="8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8BE4F-0369-417C-A8E3-8201246958CF}">
  <dimension ref="B2:B4"/>
  <sheetViews>
    <sheetView view="pageBreakPreview" zoomScale="60" zoomScaleNormal="85" workbookViewId="0">
      <selection activeCell="L49" sqref="L49"/>
    </sheetView>
  </sheetViews>
  <sheetFormatPr defaultRowHeight="15"/>
  <sheetData>
    <row r="2" spans="2:2">
      <c r="B2" s="27"/>
    </row>
    <row r="3" spans="2:2">
      <c r="B3" s="27"/>
    </row>
    <row r="4" spans="2:2">
      <c r="B4" s="27"/>
    </row>
  </sheetData>
  <printOptions horizontalCentered="1" verticalCentered="1"/>
  <pageMargins left="0.25" right="0.25" top="0.5" bottom="0.5" header="0.3" footer="0.3"/>
  <pageSetup orientation="portrait" horizontalDpi="300" verticalDpi="300" r:id="rId1"/>
  <headerFooter>
    <oddHeader>&amp;L&amp;8Ignite Consulting&amp;C&amp;8Skype to Teams Project&amp;R&amp;8&amp;A</oddHeader>
    <oddFooter>&amp;L&amp;8&amp;F&amp;C&amp;8&amp;D - &amp;T&amp;R&amp;8&amp;P /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1330f3d-7856-414e-8b5d-e9044496710e">
      <UserInfo>
        <DisplayName/>
        <AccountId xsi:nil="true"/>
        <AccountType/>
      </UserInfo>
    </SharedWithUsers>
    <lcf76f155ced4ddcb4097134ff3c332f xmlns="ab2fb4bd-4538-4c90-bfd6-b58ac753becc">
      <Terms xmlns="http://schemas.microsoft.com/office/infopath/2007/PartnerControls"/>
    </lcf76f155ced4ddcb4097134ff3c332f>
    <TaxCatchAll xmlns="b1330f3d-7856-414e-8b5d-e9044496710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8C2CD358123E4CB97027D12201F6E6" ma:contentTypeVersion="14" ma:contentTypeDescription="Create a new document." ma:contentTypeScope="" ma:versionID="caac7fb344837e20ef0717031200a0b7">
  <xsd:schema xmlns:xsd="http://www.w3.org/2001/XMLSchema" xmlns:xs="http://www.w3.org/2001/XMLSchema" xmlns:p="http://schemas.microsoft.com/office/2006/metadata/properties" xmlns:ns2="ab2fb4bd-4538-4c90-bfd6-b58ac753becc" xmlns:ns3="b1330f3d-7856-414e-8b5d-e9044496710e" targetNamespace="http://schemas.microsoft.com/office/2006/metadata/properties" ma:root="true" ma:fieldsID="d4252566916a23ae4d4ee501cb66e884" ns2:_="" ns3:_="">
    <xsd:import namespace="ab2fb4bd-4538-4c90-bfd6-b58ac753becc"/>
    <xsd:import namespace="b1330f3d-7856-414e-8b5d-e904449671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fb4bd-4538-4c90-bfd6-b58ac753be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b8e6f10-f113-4ab3-8a28-44d946ec18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330f3d-7856-414e-8b5d-e904449671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1205bda-ffa1-4705-98f7-df3482b35195}" ma:internalName="TaxCatchAll" ma:showField="CatchAllData" ma:web="b1330f3d-7856-414e-8b5d-e904449671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280C2F-970D-4FE0-BA99-1EF64E415462}"/>
</file>

<file path=customXml/itemProps2.xml><?xml version="1.0" encoding="utf-8"?>
<ds:datastoreItem xmlns:ds="http://schemas.openxmlformats.org/officeDocument/2006/customXml" ds:itemID="{EE24B0DC-AAA3-4F10-8A7E-E6F3A22EA63E}"/>
</file>

<file path=customXml/itemProps3.xml><?xml version="1.0" encoding="utf-8"?>
<ds:datastoreItem xmlns:ds="http://schemas.openxmlformats.org/officeDocument/2006/customXml" ds:itemID="{A4BD24DB-9191-4CC8-94D5-6DDB34202C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Dreyer</cp:lastModifiedBy>
  <cp:revision>1</cp:revision>
  <dcterms:created xsi:type="dcterms:W3CDTF">2020-10-19T05:20:22Z</dcterms:created>
  <dcterms:modified xsi:type="dcterms:W3CDTF">2022-05-16T12:59:33Z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0x010100C18C2CD358123E4CB97027D12201F6E6</vt:lpwstr>
  </property>
  <property fmtid="{D5CDD505-2E9C-101B-9397-08002B2CF9AE}" pid="3" name="Order">
    <vt:r8>101100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MediaServiceImageTags">
    <vt:lpwstr/>
  </property>
</Properties>
</file>