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Documenten\FlikFlak\activiteiten\IAG 2020\"/>
    </mc:Choice>
  </mc:AlternateContent>
  <xr:revisionPtr revIDLastSave="2" documentId="8_{EB265B53-C39B-434D-A97D-F3F65BBDC047}" xr6:coauthVersionLast="45" xr6:coauthVersionMax="45" xr10:uidLastSave="{8523DE24-D16E-4643-B955-CAA614E4D647}"/>
  <bookViews>
    <workbookView xWindow="-110" yWindow="-110" windowWidth="22780" windowHeight="14660" xr2:uid="{536134A7-DAFC-45AC-8921-2930863F7F22}"/>
  </bookViews>
  <sheets>
    <sheet name="Blad1" sheetId="1" r:id="rId1"/>
  </sheets>
  <externalReferences>
    <externalReference r:id="rId2"/>
  </externalReferences>
  <definedNames>
    <definedName name="keuze" localSheetId="0">'[1]Definitive Entry Form Turnen Da'!$N$103:$N$105</definedName>
    <definedName name="keuze2" localSheetId="0">'[1]Definitive Entry Form Turnen Da'!$N$108:$N$112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P43" i="1"/>
  <c r="H51" i="1"/>
  <c r="P51" i="1"/>
  <c r="H59" i="1"/>
  <c r="P59" i="1"/>
  <c r="H67" i="1"/>
  <c r="P67" i="1"/>
  <c r="H75" i="1"/>
  <c r="P75" i="1"/>
  <c r="H83" i="1"/>
  <c r="H91" i="1"/>
  <c r="P91" i="1"/>
  <c r="H99" i="1"/>
  <c r="H35" i="1"/>
  <c r="H101" i="1"/>
  <c r="I105" i="1"/>
  <c r="I111" i="1"/>
  <c r="I117" i="1"/>
  <c r="I123" i="1"/>
  <c r="I129" i="1"/>
  <c r="I136" i="1"/>
  <c r="I141" i="1"/>
  <c r="I143" i="1"/>
  <c r="I148" i="1"/>
  <c r="I142" i="1"/>
  <c r="I146" i="1"/>
  <c r="I144" i="1"/>
</calcChain>
</file>

<file path=xl/sharedStrings.xml><?xml version="1.0" encoding="utf-8"?>
<sst xmlns="http://schemas.openxmlformats.org/spreadsheetml/2006/main" count="165" uniqueCount="118">
  <si>
    <t>COUNTRY / FEDERATION:</t>
  </si>
  <si>
    <t>Name of the country / federation</t>
  </si>
  <si>
    <t>CLUB:</t>
  </si>
  <si>
    <t>Name of the club</t>
  </si>
  <si>
    <t>HEAD OF DELEGATION:</t>
  </si>
  <si>
    <t>Name of the person responsible for the delegation</t>
  </si>
  <si>
    <t>ADDRESS:</t>
  </si>
  <si>
    <t>Street, number, etc</t>
  </si>
  <si>
    <t>POSTAL CODE:</t>
  </si>
  <si>
    <t>Postal code identification</t>
  </si>
  <si>
    <t>CITY / TOWN:</t>
  </si>
  <si>
    <t>Name of the city or town</t>
  </si>
  <si>
    <t>PHONE NUMBER:</t>
  </si>
  <si>
    <t>Mobile number</t>
  </si>
  <si>
    <t>EMAIL:</t>
  </si>
  <si>
    <t>Email address</t>
  </si>
  <si>
    <t>Type</t>
  </si>
  <si>
    <t>Number</t>
  </si>
  <si>
    <t>STAFF</t>
  </si>
  <si>
    <t>Head of delegation</t>
  </si>
  <si>
    <t>Coaches</t>
  </si>
  <si>
    <t>Number of staff by type</t>
  </si>
  <si>
    <t>Judges</t>
  </si>
  <si>
    <t>Others</t>
  </si>
  <si>
    <t>Total Persons of Staff</t>
  </si>
  <si>
    <t>Gender</t>
  </si>
  <si>
    <t xml:space="preserve">PUPIL 2 N1 </t>
  </si>
  <si>
    <t xml:space="preserve">Women's </t>
  </si>
  <si>
    <t xml:space="preserve">PUPIL 2 N2 </t>
  </si>
  <si>
    <t>Number of Pupil 2 N1 gymnast
(Rules: See Work plan Women's artistics)</t>
  </si>
  <si>
    <t xml:space="preserve">Number of Pupil 2 N2 gymnast
(Rules: See Workplan Women's artistics) </t>
  </si>
  <si>
    <t xml:space="preserve">Total Persons of Pupil 2 N1 </t>
  </si>
  <si>
    <t xml:space="preserve">Total Persons of Pupil 2 N2 </t>
  </si>
  <si>
    <t xml:space="preserve">YOUTH N2 </t>
  </si>
  <si>
    <t>Number of Youth N1 gymnast
(Rules: See Work plan Women's artistics)</t>
  </si>
  <si>
    <t xml:space="preserve">Number of Youth N2 gymnast
(Rules: See Workplan Women's artistics) </t>
  </si>
  <si>
    <t>Total Persons of Youth 1 FIG</t>
  </si>
  <si>
    <t xml:space="preserve">Total Persons of Youth N2 </t>
  </si>
  <si>
    <t xml:space="preserve">YOUTH N3 </t>
  </si>
  <si>
    <t>YOUTH D</t>
  </si>
  <si>
    <t>Number of Youth N3 gymnast
(Rules: See Workplan Women's artistics)</t>
  </si>
  <si>
    <t>Number of Youth D gymnast
(Rules: See Workplan Women's artistics)</t>
  </si>
  <si>
    <t>Total Persons of Youth N3</t>
  </si>
  <si>
    <t>Total Persons of Youth D</t>
  </si>
  <si>
    <t>YOUTH  C</t>
  </si>
  <si>
    <t>YOUTH 2 FIG</t>
  </si>
  <si>
    <t>Number of Youth C gymnast
(Rules: See Workplan Women's artistics)</t>
  </si>
  <si>
    <t>Number of Youth FIG gymnast
(Rules: See Workplan Women's artistics)</t>
  </si>
  <si>
    <t>Total Persons of Youth C</t>
  </si>
  <si>
    <t>Total Persons of Youth 2 FIG</t>
  </si>
  <si>
    <t xml:space="preserve">JUNIOR C </t>
  </si>
  <si>
    <t xml:space="preserve">JUNIOR B </t>
  </si>
  <si>
    <t>Number of Junior D gymnast
(Rules: See Workplan Women's artistics)</t>
  </si>
  <si>
    <t>Number of Junior C gymnast
(Rules: See Workplan Women's artistics)</t>
  </si>
  <si>
    <t>Total Persons of Junior C</t>
  </si>
  <si>
    <t>Total Persons of Junior B</t>
  </si>
  <si>
    <t xml:space="preserve">JUNIOR FIG  </t>
  </si>
  <si>
    <t>Number of Junior B gymnast
(Rules: See Workplan Women's artistics)</t>
  </si>
  <si>
    <t>Total Persons of Junior FIG</t>
  </si>
  <si>
    <t xml:space="preserve">SENIOR B  </t>
  </si>
  <si>
    <t xml:space="preserve">SENIOR A  </t>
  </si>
  <si>
    <t xml:space="preserve">Number of Senior C gymnast
(Rules: See Workplan Women's artistics) </t>
  </si>
  <si>
    <t>Number of Senior B gymnast
(Rules: See Workplan Women's artistics)</t>
  </si>
  <si>
    <t>Total Persons of Senior B</t>
  </si>
  <si>
    <t>Total Persons of Senior A</t>
  </si>
  <si>
    <t>SENIOR FIG</t>
  </si>
  <si>
    <t>Number of Senior A gymnast
(Rules: See Workplan Women's artistics)</t>
  </si>
  <si>
    <t>Total Persons of Senior FIG</t>
  </si>
  <si>
    <t>TOTAL NUMBER OF PERSONS</t>
  </si>
  <si>
    <t>PACKAGE 1</t>
  </si>
  <si>
    <t>2 persons; Flexotel</t>
  </si>
  <si>
    <t>How many 2 persons flexotel
 do you want to book?</t>
  </si>
  <si>
    <t>€252,50 Per person</t>
  </si>
  <si>
    <t>Arrival and departure between Wednesday 19.00 hour and Sunday 16.00 hour.</t>
  </si>
  <si>
    <t>Total price for all 2 persons
flexotels</t>
  </si>
  <si>
    <t>PACKAGE 2</t>
  </si>
  <si>
    <t>3 persons; Flexotel</t>
  </si>
  <si>
    <t>How many 3 persons flexotel
 do you want to book?</t>
  </si>
  <si>
    <t>€227,50 Per person</t>
  </si>
  <si>
    <t>Total price for all 3 persons
flexotels</t>
  </si>
  <si>
    <t>PACKAGE 3</t>
  </si>
  <si>
    <t>4 persons; Flexotel</t>
  </si>
  <si>
    <t>How many 4 persons flexotel
 do you want to book?</t>
  </si>
  <si>
    <t>€220,- Per person</t>
  </si>
  <si>
    <t>Total price for all 4 persons
flexotels</t>
  </si>
  <si>
    <t>PACKAGE 4</t>
  </si>
  <si>
    <t xml:space="preserve">1 person without </t>
  </si>
  <si>
    <t>How many 1 person packages
 do you want to book?</t>
  </si>
  <si>
    <t>staying overnight</t>
  </si>
  <si>
    <t>3 days</t>
  </si>
  <si>
    <t>Total price for all 1 person
Basic package-deal</t>
  </si>
  <si>
    <t>PACKAGE 5</t>
  </si>
  <si>
    <t>1 person lunch and dinner</t>
  </si>
  <si>
    <t>17,50 Per person per day</t>
  </si>
  <si>
    <t>enter the number of day cards you want</t>
  </si>
  <si>
    <t>PACKAGE 6</t>
  </si>
  <si>
    <t>1 person campsite</t>
  </si>
  <si>
    <t>OVERVIEW OF ALL PRICES</t>
  </si>
  <si>
    <t>TOTAL PRICE OF ALL BOOKED PACKAGES</t>
  </si>
  <si>
    <r>
      <rPr>
        <b/>
        <sz val="9"/>
        <color theme="0" tint="-0.499984740745262"/>
        <rFont val="Calibri"/>
        <family val="2"/>
        <scheme val="minor"/>
      </rPr>
      <t>(€20,- per gymnast)</t>
    </r>
    <r>
      <rPr>
        <b/>
        <sz val="12"/>
        <color theme="0" tint="-0.499984740745262"/>
        <rFont val="Calibri"/>
        <family val="2"/>
        <scheme val="minor"/>
      </rPr>
      <t xml:space="preserve"> TOTAL PRICE OF ALL REGISTRATION FEE</t>
    </r>
  </si>
  <si>
    <t>€60,- PENALTY IF NO JUDGE PROVIDED</t>
  </si>
  <si>
    <t>100%  OF ALL BOOKED PACKAGES + REGISTRATION FEE
 + JUDGE PENALTY</t>
  </si>
  <si>
    <t>30% OF ALL BOOKED PACKAGES + REGISTRATION FEE</t>
  </si>
  <si>
    <t>REMAINING 70% OF ALL BOOKED PACKAGES 
+ JUDGE PENALTY</t>
  </si>
  <si>
    <t>INVOICE DETAILS</t>
  </si>
  <si>
    <t>IBAN</t>
  </si>
  <si>
    <t>NL95 RABO 0120 0499 10</t>
  </si>
  <si>
    <t>Adress to</t>
  </si>
  <si>
    <t>Stichting Flik-Flak</t>
  </si>
  <si>
    <t>Payment reference</t>
  </si>
  <si>
    <t>not receiving a correct payment will exclude the gymnast from the competition</t>
  </si>
  <si>
    <t>Definitive Entry Form Women's gymnastics IAG 2020</t>
  </si>
  <si>
    <t>Competition the 22th May and the 23th May 2020</t>
  </si>
  <si>
    <t>YOUTH 1 ERE</t>
  </si>
  <si>
    <t>IAG 2020 WAG</t>
  </si>
  <si>
    <t>Payment before 01-03-2020</t>
  </si>
  <si>
    <t>Payment before 13-04-2020</t>
  </si>
  <si>
    <t>Please make sure the total invoice e amount is transfer to Stichting Flik-Flak before 13-04-2020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</si>
</sst>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top" wrapText="1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0" fillId="3" borderId="15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horizontal="right" vertical="center" wrapText="1"/>
    </xf>
    <xf numFmtId="164" fontId="0" fillId="2" borderId="7" xfId="0" applyNumberFormat="1" applyFill="1" applyBorder="1" applyAlignment="1" applyProtection="1">
      <alignment horizontal="center" vertical="center"/>
    </xf>
    <xf numFmtId="164" fontId="0" fillId="2" borderId="8" xfId="0" applyNumberForma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164" fontId="0" fillId="2" borderId="9" xfId="0" applyNumberFormat="1" applyFill="1" applyBorder="1" applyAlignment="1" applyProtection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 applyProtection="1">
      <alignment horizontal="right" vertical="center" wrapText="1"/>
    </xf>
    <xf numFmtId="9" fontId="4" fillId="2" borderId="2" xfId="0" applyNumberFormat="1" applyFont="1" applyFill="1" applyBorder="1" applyAlignment="1" applyProtection="1">
      <alignment horizontal="right" vertical="center" wrapText="1"/>
    </xf>
    <xf numFmtId="9" fontId="4" fillId="2" borderId="3" xfId="0" applyNumberFormat="1" applyFont="1" applyFill="1" applyBorder="1" applyAlignment="1" applyProtection="1">
      <alignment horizontal="right" vertical="center" wrapText="1"/>
    </xf>
    <xf numFmtId="9" fontId="4" fillId="2" borderId="4" xfId="0" applyNumberFormat="1" applyFont="1" applyFill="1" applyBorder="1" applyAlignment="1" applyProtection="1">
      <alignment horizontal="right" vertical="center" wrapText="1"/>
    </xf>
    <xf numFmtId="9" fontId="4" fillId="2" borderId="5" xfId="0" applyNumberFormat="1" applyFont="1" applyFill="1" applyBorder="1" applyAlignment="1" applyProtection="1">
      <alignment horizontal="right" vertical="center" wrapText="1"/>
    </xf>
    <xf numFmtId="9" fontId="4" fillId="2" borderId="6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right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right" vertical="top"/>
    </xf>
    <xf numFmtId="0" fontId="3" fillId="2" borderId="7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0" fontId="3" fillId="2" borderId="8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right"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right" vertical="top"/>
    </xf>
    <xf numFmtId="0" fontId="2" fillId="2" borderId="5" xfId="0" applyFont="1" applyFill="1" applyBorder="1" applyAlignment="1" applyProtection="1">
      <alignment horizontal="right" vertical="top"/>
    </xf>
    <xf numFmtId="0" fontId="2" fillId="2" borderId="6" xfId="0" applyFont="1" applyFill="1" applyBorder="1" applyAlignment="1" applyProtection="1">
      <alignment horizontal="right" vertical="top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le%20Romme-Haneg\Dropbox\inschrijvingen%20IAG%20niets%20verwijderen%20aub\IAG\inschrijvingen%202019\turnen%20dames\orgineel%20inschrijfformulier\Kopie%20van%20inschrijfformul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ve Entry Form Turnen Da"/>
    </sheetNames>
    <sheetDataSet>
      <sheetData sheetId="0">
        <row r="103">
          <cell r="N103" t="str">
            <v>SELECT CHOICE</v>
          </cell>
        </row>
        <row r="104">
          <cell r="N104" t="str">
            <v>YES</v>
          </cell>
        </row>
        <row r="105">
          <cell r="N105" t="str">
            <v>NO</v>
          </cell>
        </row>
        <row r="108">
          <cell r="N108" t="str">
            <v>SELECT CHOICE</v>
          </cell>
        </row>
        <row r="109">
          <cell r="N109" t="str">
            <v>AIRPLANE</v>
          </cell>
        </row>
        <row r="110">
          <cell r="N110" t="str">
            <v>TRAIN</v>
          </cell>
        </row>
        <row r="111">
          <cell r="N111" t="str">
            <v>CAR</v>
          </cell>
        </row>
        <row r="112">
          <cell r="N112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1F70-9EE3-4D02-9DCA-C20D4BB03559}">
  <dimension ref="B1:P174"/>
  <sheetViews>
    <sheetView tabSelected="1" workbookViewId="0">
      <selection activeCell="O104" sqref="O104"/>
    </sheetView>
  </sheetViews>
  <sheetFormatPr defaultColWidth="8.81640625" defaultRowHeight="14.5" x14ac:dyDescent="0.35"/>
  <cols>
    <col min="1" max="1" width="2" style="2" customWidth="1"/>
    <col min="2" max="3" width="8.81640625" style="2"/>
    <col min="4" max="4" width="9" style="2" customWidth="1"/>
    <col min="5" max="6" width="8.81640625" style="2"/>
    <col min="7" max="7" width="2.7265625" style="2" customWidth="1"/>
    <col min="8" max="9" width="8.81640625" style="2"/>
    <col min="10" max="10" width="15.453125" style="2" customWidth="1"/>
    <col min="11" max="11" width="2.81640625" style="2" customWidth="1"/>
    <col min="12" max="13" width="8.81640625" style="2"/>
    <col min="14" max="14" width="14" style="2" hidden="1" customWidth="1"/>
    <col min="15" max="16384" width="8.81640625" style="2"/>
  </cols>
  <sheetData>
    <row r="1" spans="2:10" ht="26" x14ac:dyDescent="0.35">
      <c r="B1" s="1" t="s">
        <v>111</v>
      </c>
      <c r="C1" s="1"/>
      <c r="D1" s="1"/>
      <c r="E1" s="1"/>
      <c r="F1" s="1"/>
      <c r="G1" s="1"/>
      <c r="H1" s="1"/>
      <c r="I1" s="1"/>
      <c r="J1" s="1"/>
    </row>
    <row r="2" spans="2:10" s="3" customFormat="1" ht="12" x14ac:dyDescent="0.35">
      <c r="B2" s="118" t="s">
        <v>112</v>
      </c>
      <c r="C2" s="118"/>
      <c r="D2" s="118"/>
      <c r="E2" s="118"/>
      <c r="F2" s="118"/>
      <c r="G2" s="118"/>
      <c r="H2" s="118"/>
      <c r="I2" s="118"/>
      <c r="J2" s="118"/>
    </row>
    <row r="3" spans="2:10" s="3" customFormat="1" ht="12" x14ac:dyDescent="0.35">
      <c r="B3" s="118"/>
      <c r="C3" s="118"/>
      <c r="D3" s="118"/>
      <c r="E3" s="118"/>
      <c r="F3" s="118"/>
      <c r="G3" s="118"/>
      <c r="H3" s="118"/>
      <c r="I3" s="118"/>
      <c r="J3" s="118"/>
    </row>
    <row r="4" spans="2:10" x14ac:dyDescent="0.35">
      <c r="B4" s="119"/>
      <c r="C4" s="119"/>
      <c r="D4" s="119"/>
      <c r="E4" s="119"/>
      <c r="F4" s="119"/>
      <c r="G4" s="119"/>
      <c r="H4" s="119"/>
      <c r="I4" s="119"/>
      <c r="J4" s="119"/>
    </row>
    <row r="5" spans="2:10" s="4" customFormat="1" ht="15.5" x14ac:dyDescent="0.35">
      <c r="B5" s="62" t="s">
        <v>0</v>
      </c>
      <c r="C5" s="63"/>
      <c r="D5" s="64"/>
      <c r="E5" s="97"/>
      <c r="F5" s="98"/>
      <c r="G5" s="98"/>
      <c r="H5" s="98"/>
      <c r="I5" s="98"/>
      <c r="J5" s="99"/>
    </row>
    <row r="6" spans="2:10" s="3" customFormat="1" ht="12" x14ac:dyDescent="0.35">
      <c r="B6" s="33" t="s">
        <v>1</v>
      </c>
      <c r="C6" s="34"/>
      <c r="D6" s="35"/>
      <c r="E6" s="100"/>
      <c r="F6" s="101"/>
      <c r="G6" s="101"/>
      <c r="H6" s="101"/>
      <c r="I6" s="101"/>
      <c r="J6" s="102"/>
    </row>
    <row r="7" spans="2:10" s="3" customFormat="1" ht="2.25" customHeight="1" x14ac:dyDescent="0.35">
      <c r="B7" s="5"/>
      <c r="C7" s="5"/>
      <c r="D7" s="5"/>
    </row>
    <row r="8" spans="2:10" s="4" customFormat="1" ht="15.5" x14ac:dyDescent="0.35">
      <c r="B8" s="62" t="s">
        <v>2</v>
      </c>
      <c r="C8" s="63"/>
      <c r="D8" s="64"/>
      <c r="E8" s="97"/>
      <c r="F8" s="98"/>
      <c r="G8" s="98"/>
      <c r="H8" s="98"/>
      <c r="I8" s="98"/>
      <c r="J8" s="99"/>
    </row>
    <row r="9" spans="2:10" s="3" customFormat="1" ht="12" x14ac:dyDescent="0.35">
      <c r="B9" s="33" t="s">
        <v>3</v>
      </c>
      <c r="C9" s="34"/>
      <c r="D9" s="35"/>
      <c r="E9" s="100"/>
      <c r="F9" s="101"/>
      <c r="G9" s="101"/>
      <c r="H9" s="101"/>
      <c r="I9" s="101"/>
      <c r="J9" s="102"/>
    </row>
    <row r="10" spans="2:10" s="3" customFormat="1" ht="2.25" customHeight="1" x14ac:dyDescent="0.35">
      <c r="B10" s="5"/>
      <c r="C10" s="5"/>
      <c r="D10" s="5"/>
    </row>
    <row r="11" spans="2:10" s="4" customFormat="1" ht="15.5" x14ac:dyDescent="0.35">
      <c r="B11" s="62" t="s">
        <v>4</v>
      </c>
      <c r="C11" s="63"/>
      <c r="D11" s="64"/>
      <c r="E11" s="97"/>
      <c r="F11" s="98"/>
      <c r="G11" s="98"/>
      <c r="H11" s="98"/>
      <c r="I11" s="98"/>
      <c r="J11" s="99"/>
    </row>
    <row r="12" spans="2:10" s="3" customFormat="1" ht="12" customHeight="1" x14ac:dyDescent="0.35">
      <c r="B12" s="112" t="s">
        <v>5</v>
      </c>
      <c r="C12" s="113"/>
      <c r="D12" s="114"/>
      <c r="E12" s="109"/>
      <c r="F12" s="110"/>
      <c r="G12" s="110"/>
      <c r="H12" s="110"/>
      <c r="I12" s="110"/>
      <c r="J12" s="111"/>
    </row>
    <row r="13" spans="2:10" x14ac:dyDescent="0.35">
      <c r="B13" s="115"/>
      <c r="C13" s="116"/>
      <c r="D13" s="117"/>
      <c r="E13" s="100"/>
      <c r="F13" s="101"/>
      <c r="G13" s="101"/>
      <c r="H13" s="101"/>
      <c r="I13" s="101"/>
      <c r="J13" s="102"/>
    </row>
    <row r="14" spans="2:10" s="3" customFormat="1" ht="2.25" customHeight="1" x14ac:dyDescent="0.35">
      <c r="B14" s="5"/>
      <c r="C14" s="5"/>
      <c r="D14" s="5"/>
    </row>
    <row r="15" spans="2:10" s="4" customFormat="1" ht="15.5" x14ac:dyDescent="0.35">
      <c r="B15" s="62" t="s">
        <v>6</v>
      </c>
      <c r="C15" s="63"/>
      <c r="D15" s="64"/>
      <c r="E15" s="97"/>
      <c r="F15" s="98"/>
      <c r="G15" s="98"/>
      <c r="H15" s="98"/>
      <c r="I15" s="98"/>
      <c r="J15" s="99"/>
    </row>
    <row r="16" spans="2:10" s="3" customFormat="1" ht="12" x14ac:dyDescent="0.35">
      <c r="B16" s="33" t="s">
        <v>7</v>
      </c>
      <c r="C16" s="34"/>
      <c r="D16" s="35"/>
      <c r="E16" s="100"/>
      <c r="F16" s="101"/>
      <c r="G16" s="101"/>
      <c r="H16" s="101"/>
      <c r="I16" s="101"/>
      <c r="J16" s="102"/>
    </row>
    <row r="17" spans="2:10" s="3" customFormat="1" ht="2.25" customHeight="1" x14ac:dyDescent="0.35">
      <c r="B17" s="5"/>
      <c r="C17" s="5"/>
      <c r="D17" s="5"/>
    </row>
    <row r="18" spans="2:10" s="4" customFormat="1" ht="15.5" x14ac:dyDescent="0.35">
      <c r="B18" s="62" t="s">
        <v>8</v>
      </c>
      <c r="C18" s="63"/>
      <c r="D18" s="64"/>
      <c r="E18" s="97"/>
      <c r="F18" s="98"/>
      <c r="G18" s="98"/>
      <c r="H18" s="98"/>
      <c r="I18" s="98"/>
      <c r="J18" s="99"/>
    </row>
    <row r="19" spans="2:10" s="3" customFormat="1" ht="12" x14ac:dyDescent="0.35">
      <c r="B19" s="33" t="s">
        <v>9</v>
      </c>
      <c r="C19" s="34"/>
      <c r="D19" s="35"/>
      <c r="E19" s="100"/>
      <c r="F19" s="101"/>
      <c r="G19" s="101"/>
      <c r="H19" s="101"/>
      <c r="I19" s="101"/>
      <c r="J19" s="102"/>
    </row>
    <row r="20" spans="2:10" s="3" customFormat="1" ht="2.25" customHeight="1" x14ac:dyDescent="0.35">
      <c r="B20" s="5"/>
      <c r="C20" s="5"/>
      <c r="D20" s="5"/>
    </row>
    <row r="21" spans="2:10" s="4" customFormat="1" ht="15.5" x14ac:dyDescent="0.35">
      <c r="B21" s="62" t="s">
        <v>10</v>
      </c>
      <c r="C21" s="63"/>
      <c r="D21" s="64"/>
      <c r="E21" s="97"/>
      <c r="F21" s="98"/>
      <c r="G21" s="98"/>
      <c r="H21" s="98"/>
      <c r="I21" s="98"/>
      <c r="J21" s="99"/>
    </row>
    <row r="22" spans="2:10" s="3" customFormat="1" ht="12" x14ac:dyDescent="0.35">
      <c r="B22" s="33" t="s">
        <v>11</v>
      </c>
      <c r="C22" s="34"/>
      <c r="D22" s="35"/>
      <c r="E22" s="100"/>
      <c r="F22" s="101"/>
      <c r="G22" s="101"/>
      <c r="H22" s="101"/>
      <c r="I22" s="101"/>
      <c r="J22" s="102"/>
    </row>
    <row r="23" spans="2:10" s="3" customFormat="1" ht="2.25" customHeight="1" x14ac:dyDescent="0.35">
      <c r="B23" s="5"/>
      <c r="C23" s="5"/>
      <c r="D23" s="5"/>
    </row>
    <row r="24" spans="2:10" s="4" customFormat="1" ht="15.5" x14ac:dyDescent="0.35">
      <c r="B24" s="62" t="s">
        <v>12</v>
      </c>
      <c r="C24" s="63"/>
      <c r="D24" s="64"/>
      <c r="E24" s="97"/>
      <c r="F24" s="98"/>
      <c r="G24" s="98"/>
      <c r="H24" s="98"/>
      <c r="I24" s="98"/>
      <c r="J24" s="99"/>
    </row>
    <row r="25" spans="2:10" s="3" customFormat="1" ht="12" x14ac:dyDescent="0.35">
      <c r="B25" s="33" t="s">
        <v>13</v>
      </c>
      <c r="C25" s="34"/>
      <c r="D25" s="35"/>
      <c r="E25" s="100"/>
      <c r="F25" s="101"/>
      <c r="G25" s="101"/>
      <c r="H25" s="101"/>
      <c r="I25" s="101"/>
      <c r="J25" s="102"/>
    </row>
    <row r="26" spans="2:10" s="3" customFormat="1" ht="2.25" customHeight="1" x14ac:dyDescent="0.35">
      <c r="B26" s="5"/>
      <c r="C26" s="5"/>
      <c r="D26" s="5"/>
    </row>
    <row r="27" spans="2:10" s="4" customFormat="1" ht="15.5" x14ac:dyDescent="0.35">
      <c r="B27" s="62" t="s">
        <v>14</v>
      </c>
      <c r="C27" s="63"/>
      <c r="D27" s="64"/>
      <c r="E27" s="97"/>
      <c r="F27" s="98"/>
      <c r="G27" s="98"/>
      <c r="H27" s="98"/>
      <c r="I27" s="98"/>
      <c r="J27" s="99"/>
    </row>
    <row r="28" spans="2:10" s="3" customFormat="1" ht="12" x14ac:dyDescent="0.35">
      <c r="B28" s="33" t="s">
        <v>15</v>
      </c>
      <c r="C28" s="34"/>
      <c r="D28" s="35"/>
      <c r="E28" s="100"/>
      <c r="F28" s="101"/>
      <c r="G28" s="101"/>
      <c r="H28" s="101"/>
      <c r="I28" s="101"/>
      <c r="J28" s="102"/>
    </row>
    <row r="29" spans="2:10" s="3" customFormat="1" ht="15.5" x14ac:dyDescent="0.35">
      <c r="B29" s="6"/>
      <c r="C29" s="6"/>
      <c r="D29" s="6"/>
      <c r="E29" s="7"/>
      <c r="F29" s="7"/>
      <c r="G29" s="7"/>
      <c r="H29" s="7"/>
      <c r="I29" s="7"/>
      <c r="J29" s="7"/>
    </row>
    <row r="30" spans="2:10" s="3" customFormat="1" ht="15.75" customHeight="1" x14ac:dyDescent="0.35">
      <c r="E30" s="34" t="s">
        <v>16</v>
      </c>
      <c r="F30" s="34"/>
      <c r="G30" s="34"/>
      <c r="H30" s="8" t="s">
        <v>17</v>
      </c>
    </row>
    <row r="31" spans="2:10" s="3" customFormat="1" ht="15.75" customHeight="1" x14ac:dyDescent="0.35">
      <c r="B31" s="103" t="s">
        <v>18</v>
      </c>
      <c r="C31" s="104"/>
      <c r="D31" s="105"/>
      <c r="E31" s="94" t="s">
        <v>19</v>
      </c>
      <c r="F31" s="95"/>
      <c r="G31" s="96"/>
      <c r="H31" s="9">
        <v>0</v>
      </c>
      <c r="I31" s="2"/>
      <c r="J31" s="2"/>
    </row>
    <row r="32" spans="2:10" s="3" customFormat="1" ht="15.75" customHeight="1" x14ac:dyDescent="0.35">
      <c r="B32" s="106"/>
      <c r="C32" s="107"/>
      <c r="D32" s="108"/>
      <c r="E32" s="94" t="s">
        <v>20</v>
      </c>
      <c r="F32" s="95"/>
      <c r="G32" s="96"/>
      <c r="H32" s="9">
        <v>0</v>
      </c>
      <c r="I32" s="2"/>
      <c r="J32" s="2"/>
    </row>
    <row r="33" spans="2:16" s="3" customFormat="1" ht="15.5" x14ac:dyDescent="0.35">
      <c r="B33" s="88" t="s">
        <v>21</v>
      </c>
      <c r="C33" s="89"/>
      <c r="D33" s="90"/>
      <c r="E33" s="94" t="s">
        <v>22</v>
      </c>
      <c r="F33" s="95"/>
      <c r="G33" s="96"/>
      <c r="H33" s="9">
        <v>0</v>
      </c>
      <c r="I33" s="2"/>
      <c r="J33" s="2"/>
    </row>
    <row r="34" spans="2:16" s="3" customFormat="1" ht="15.75" customHeight="1" x14ac:dyDescent="0.35">
      <c r="B34" s="91"/>
      <c r="C34" s="92"/>
      <c r="D34" s="93"/>
      <c r="E34" s="94" t="s">
        <v>23</v>
      </c>
      <c r="F34" s="95"/>
      <c r="G34" s="96"/>
      <c r="H34" s="9">
        <v>0</v>
      </c>
      <c r="I34" s="2"/>
      <c r="J34" s="2"/>
    </row>
    <row r="35" spans="2:16" ht="15.5" x14ac:dyDescent="0.35">
      <c r="D35" s="27" t="s">
        <v>24</v>
      </c>
      <c r="E35" s="27"/>
      <c r="F35" s="27"/>
      <c r="G35" s="27"/>
      <c r="H35" s="10">
        <f>SUM(H31:H34)</f>
        <v>0</v>
      </c>
    </row>
    <row r="36" spans="2:16" ht="15.5" x14ac:dyDescent="0.35">
      <c r="D36" s="11"/>
      <c r="E36" s="11"/>
      <c r="F36" s="11"/>
      <c r="G36" s="11"/>
      <c r="H36" s="10"/>
    </row>
    <row r="37" spans="2:16" x14ac:dyDescent="0.35">
      <c r="B37" s="12"/>
      <c r="C37" s="12"/>
      <c r="D37" s="12"/>
      <c r="E37" s="34" t="s">
        <v>25</v>
      </c>
      <c r="F37" s="34"/>
      <c r="G37" s="34"/>
      <c r="H37" s="8" t="s">
        <v>17</v>
      </c>
      <c r="J37" s="12"/>
      <c r="K37" s="12"/>
      <c r="L37" s="12"/>
      <c r="M37" s="34" t="s">
        <v>25</v>
      </c>
      <c r="N37" s="34"/>
      <c r="O37" s="34"/>
      <c r="P37" s="8" t="s">
        <v>17</v>
      </c>
    </row>
    <row r="38" spans="2:16" ht="15" customHeight="1" x14ac:dyDescent="0.35">
      <c r="B38" s="81" t="s">
        <v>26</v>
      </c>
      <c r="C38" s="82"/>
      <c r="D38" s="83"/>
      <c r="E38" s="81" t="s">
        <v>27</v>
      </c>
      <c r="F38" s="82"/>
      <c r="G38" s="83"/>
      <c r="H38" s="13"/>
      <c r="J38" s="81" t="s">
        <v>28</v>
      </c>
      <c r="K38" s="82"/>
      <c r="L38" s="83"/>
      <c r="M38" s="81" t="s">
        <v>27</v>
      </c>
      <c r="N38" s="82"/>
      <c r="O38" s="83"/>
      <c r="P38" s="13"/>
    </row>
    <row r="39" spans="2:16" ht="15" customHeight="1" x14ac:dyDescent="0.35">
      <c r="B39" s="84"/>
      <c r="C39" s="85"/>
      <c r="D39" s="86"/>
      <c r="E39" s="84"/>
      <c r="F39" s="85"/>
      <c r="G39" s="86"/>
      <c r="H39" s="14"/>
      <c r="J39" s="84"/>
      <c r="K39" s="85"/>
      <c r="L39" s="86"/>
      <c r="M39" s="84"/>
      <c r="N39" s="85"/>
      <c r="O39" s="86"/>
      <c r="P39" s="14"/>
    </row>
    <row r="40" spans="2:16" ht="15" customHeight="1" x14ac:dyDescent="0.35">
      <c r="B40" s="73" t="s">
        <v>29</v>
      </c>
      <c r="C40" s="74"/>
      <c r="D40" s="75"/>
      <c r="E40" s="15"/>
      <c r="F40" s="16"/>
      <c r="G40" s="11"/>
      <c r="H40" s="17">
        <v>0</v>
      </c>
      <c r="J40" s="73" t="s">
        <v>30</v>
      </c>
      <c r="K40" s="74"/>
      <c r="L40" s="75"/>
      <c r="M40" s="15"/>
      <c r="N40" s="16"/>
      <c r="O40" s="11"/>
      <c r="P40" s="17">
        <v>0</v>
      </c>
    </row>
    <row r="41" spans="2:16" ht="15.5" x14ac:dyDescent="0.35">
      <c r="B41" s="73"/>
      <c r="C41" s="74"/>
      <c r="D41" s="75"/>
      <c r="E41" s="15"/>
      <c r="F41" s="11"/>
      <c r="G41" s="18"/>
      <c r="H41" s="14"/>
      <c r="J41" s="73"/>
      <c r="K41" s="74"/>
      <c r="L41" s="75"/>
      <c r="M41" s="15"/>
      <c r="N41" s="11"/>
      <c r="O41" s="18"/>
      <c r="P41" s="14"/>
    </row>
    <row r="42" spans="2:16" ht="15.5" x14ac:dyDescent="0.35">
      <c r="B42" s="76"/>
      <c r="C42" s="77"/>
      <c r="D42" s="78"/>
      <c r="E42" s="19"/>
      <c r="F42" s="20"/>
      <c r="G42" s="21"/>
      <c r="H42" s="22"/>
      <c r="J42" s="76"/>
      <c r="K42" s="77"/>
      <c r="L42" s="78"/>
      <c r="M42" s="19"/>
      <c r="N42" s="20"/>
      <c r="O42" s="21"/>
      <c r="P42" s="22"/>
    </row>
    <row r="43" spans="2:16" ht="15.5" x14ac:dyDescent="0.35">
      <c r="B43" s="12"/>
      <c r="C43" s="12"/>
      <c r="D43" s="27" t="s">
        <v>31</v>
      </c>
      <c r="E43" s="27"/>
      <c r="F43" s="27"/>
      <c r="G43" s="27"/>
      <c r="H43" s="10">
        <f>SUM(H40)</f>
        <v>0</v>
      </c>
      <c r="J43" s="12"/>
      <c r="K43" s="12"/>
      <c r="L43" s="87" t="s">
        <v>32</v>
      </c>
      <c r="M43" s="87"/>
      <c r="N43" s="87"/>
      <c r="O43" s="87"/>
      <c r="P43" s="10">
        <f>SUM(P40)</f>
        <v>0</v>
      </c>
    </row>
    <row r="44" spans="2:16" ht="15.5" x14ac:dyDescent="0.35">
      <c r="D44" s="11"/>
      <c r="E44" s="11"/>
      <c r="F44" s="11"/>
      <c r="G44" s="11"/>
      <c r="H44" s="10"/>
    </row>
    <row r="45" spans="2:16" x14ac:dyDescent="0.35">
      <c r="B45" s="12"/>
      <c r="C45" s="12"/>
      <c r="D45" s="12"/>
      <c r="E45" s="34" t="s">
        <v>25</v>
      </c>
      <c r="F45" s="34"/>
      <c r="G45" s="34"/>
      <c r="H45" s="8" t="s">
        <v>17</v>
      </c>
      <c r="J45" s="12"/>
      <c r="K45" s="12"/>
      <c r="L45" s="12"/>
      <c r="M45" s="34" t="s">
        <v>25</v>
      </c>
      <c r="N45" s="34"/>
      <c r="O45" s="34"/>
      <c r="P45" s="8" t="s">
        <v>17</v>
      </c>
    </row>
    <row r="46" spans="2:16" ht="15" customHeight="1" x14ac:dyDescent="0.35">
      <c r="B46" s="81" t="s">
        <v>113</v>
      </c>
      <c r="C46" s="82"/>
      <c r="D46" s="83"/>
      <c r="E46" s="81" t="s">
        <v>27</v>
      </c>
      <c r="F46" s="82"/>
      <c r="G46" s="83"/>
      <c r="H46" s="13"/>
      <c r="J46" s="81" t="s">
        <v>33</v>
      </c>
      <c r="K46" s="82"/>
      <c r="L46" s="83"/>
      <c r="M46" s="81" t="s">
        <v>27</v>
      </c>
      <c r="N46" s="82"/>
      <c r="O46" s="83"/>
      <c r="P46" s="13"/>
    </row>
    <row r="47" spans="2:16" ht="15" customHeight="1" x14ac:dyDescent="0.35">
      <c r="B47" s="84"/>
      <c r="C47" s="85"/>
      <c r="D47" s="86"/>
      <c r="E47" s="84"/>
      <c r="F47" s="85"/>
      <c r="G47" s="86"/>
      <c r="H47" s="14"/>
      <c r="J47" s="84"/>
      <c r="K47" s="85"/>
      <c r="L47" s="86"/>
      <c r="M47" s="84"/>
      <c r="N47" s="85"/>
      <c r="O47" s="86"/>
      <c r="P47" s="14"/>
    </row>
    <row r="48" spans="2:16" ht="15" customHeight="1" x14ac:dyDescent="0.35">
      <c r="B48" s="73" t="s">
        <v>34</v>
      </c>
      <c r="C48" s="74"/>
      <c r="D48" s="75"/>
      <c r="E48" s="15"/>
      <c r="F48" s="16"/>
      <c r="G48" s="11"/>
      <c r="H48" s="17">
        <v>0</v>
      </c>
      <c r="J48" s="73" t="s">
        <v>35</v>
      </c>
      <c r="K48" s="74"/>
      <c r="L48" s="75"/>
      <c r="M48" s="15"/>
      <c r="N48" s="16"/>
      <c r="O48" s="11"/>
      <c r="P48" s="17">
        <v>0</v>
      </c>
    </row>
    <row r="49" spans="2:16" ht="15.5" x14ac:dyDescent="0.35">
      <c r="B49" s="73"/>
      <c r="C49" s="74"/>
      <c r="D49" s="75"/>
      <c r="E49" s="15"/>
      <c r="F49" s="11"/>
      <c r="G49" s="18"/>
      <c r="H49" s="14"/>
      <c r="J49" s="73"/>
      <c r="K49" s="74"/>
      <c r="L49" s="75"/>
      <c r="M49" s="15"/>
      <c r="N49" s="11"/>
      <c r="O49" s="18"/>
      <c r="P49" s="14"/>
    </row>
    <row r="50" spans="2:16" ht="15.5" x14ac:dyDescent="0.35">
      <c r="B50" s="76"/>
      <c r="C50" s="77"/>
      <c r="D50" s="78"/>
      <c r="E50" s="19"/>
      <c r="F50" s="20"/>
      <c r="G50" s="21"/>
      <c r="H50" s="22"/>
      <c r="J50" s="76"/>
      <c r="K50" s="77"/>
      <c r="L50" s="78"/>
      <c r="M50" s="19"/>
      <c r="N50" s="20"/>
      <c r="O50" s="21"/>
      <c r="P50" s="22"/>
    </row>
    <row r="51" spans="2:16" ht="15.5" x14ac:dyDescent="0.35">
      <c r="B51" s="12"/>
      <c r="C51" s="12"/>
      <c r="D51" s="27" t="s">
        <v>36</v>
      </c>
      <c r="E51" s="27"/>
      <c r="F51" s="27"/>
      <c r="G51" s="27"/>
      <c r="H51" s="10">
        <f>SUM(H48)</f>
        <v>0</v>
      </c>
      <c r="J51" s="12"/>
      <c r="K51" s="12"/>
      <c r="L51" s="27" t="s">
        <v>37</v>
      </c>
      <c r="M51" s="27"/>
      <c r="N51" s="27"/>
      <c r="O51" s="27"/>
      <c r="P51" s="10">
        <f>SUM(P48)</f>
        <v>0</v>
      </c>
    </row>
    <row r="52" spans="2:16" ht="15.5" x14ac:dyDescent="0.35">
      <c r="B52" s="12"/>
      <c r="C52" s="12"/>
      <c r="D52" s="11"/>
      <c r="E52" s="11"/>
      <c r="F52" s="11"/>
      <c r="G52" s="11"/>
      <c r="H52" s="10"/>
    </row>
    <row r="53" spans="2:16" x14ac:dyDescent="0.35">
      <c r="B53" s="12"/>
      <c r="C53" s="12"/>
      <c r="D53" s="12"/>
      <c r="E53" s="34" t="s">
        <v>25</v>
      </c>
      <c r="F53" s="34"/>
      <c r="G53" s="34"/>
      <c r="H53" s="8" t="s">
        <v>17</v>
      </c>
      <c r="J53" s="12"/>
      <c r="K53" s="12"/>
      <c r="L53" s="12"/>
      <c r="M53" s="34" t="s">
        <v>25</v>
      </c>
      <c r="N53" s="34"/>
      <c r="O53" s="34"/>
      <c r="P53" s="8" t="s">
        <v>17</v>
      </c>
    </row>
    <row r="54" spans="2:16" x14ac:dyDescent="0.35">
      <c r="B54" s="81" t="s">
        <v>38</v>
      </c>
      <c r="C54" s="82"/>
      <c r="D54" s="83"/>
      <c r="E54" s="81" t="s">
        <v>27</v>
      </c>
      <c r="F54" s="82"/>
      <c r="G54" s="83"/>
      <c r="H54" s="13"/>
      <c r="J54" s="81" t="s">
        <v>39</v>
      </c>
      <c r="K54" s="82"/>
      <c r="L54" s="83"/>
      <c r="M54" s="81" t="s">
        <v>27</v>
      </c>
      <c r="N54" s="82"/>
      <c r="O54" s="83"/>
      <c r="P54" s="13"/>
    </row>
    <row r="55" spans="2:16" ht="15" customHeight="1" x14ac:dyDescent="0.35">
      <c r="B55" s="84"/>
      <c r="C55" s="85"/>
      <c r="D55" s="86"/>
      <c r="E55" s="84"/>
      <c r="F55" s="85"/>
      <c r="G55" s="86"/>
      <c r="H55" s="14"/>
      <c r="J55" s="84"/>
      <c r="K55" s="85"/>
      <c r="L55" s="86"/>
      <c r="M55" s="84"/>
      <c r="N55" s="85"/>
      <c r="O55" s="86"/>
      <c r="P55" s="14"/>
    </row>
    <row r="56" spans="2:16" ht="15.5" x14ac:dyDescent="0.35">
      <c r="B56" s="73" t="s">
        <v>40</v>
      </c>
      <c r="C56" s="74"/>
      <c r="D56" s="75"/>
      <c r="E56" s="15"/>
      <c r="F56" s="16"/>
      <c r="G56" s="11"/>
      <c r="H56" s="17">
        <v>0</v>
      </c>
      <c r="J56" s="73" t="s">
        <v>41</v>
      </c>
      <c r="K56" s="74"/>
      <c r="L56" s="75"/>
      <c r="M56" s="15"/>
      <c r="N56" s="16"/>
      <c r="O56" s="11"/>
      <c r="P56" s="17">
        <v>0</v>
      </c>
    </row>
    <row r="57" spans="2:16" ht="15.75" customHeight="1" x14ac:dyDescent="0.35">
      <c r="B57" s="73"/>
      <c r="C57" s="74"/>
      <c r="D57" s="75"/>
      <c r="E57" s="15"/>
      <c r="F57" s="11"/>
      <c r="G57" s="18"/>
      <c r="H57" s="14"/>
      <c r="J57" s="73"/>
      <c r="K57" s="74"/>
      <c r="L57" s="75"/>
      <c r="M57" s="15"/>
      <c r="N57" s="11"/>
      <c r="O57" s="18"/>
      <c r="P57" s="14"/>
    </row>
    <row r="58" spans="2:16" ht="15.5" x14ac:dyDescent="0.35">
      <c r="B58" s="76"/>
      <c r="C58" s="77"/>
      <c r="D58" s="78"/>
      <c r="E58" s="19"/>
      <c r="F58" s="20"/>
      <c r="G58" s="21"/>
      <c r="H58" s="22"/>
      <c r="J58" s="76"/>
      <c r="K58" s="77"/>
      <c r="L58" s="78"/>
      <c r="M58" s="19"/>
      <c r="N58" s="20"/>
      <c r="O58" s="21"/>
      <c r="P58" s="22"/>
    </row>
    <row r="59" spans="2:16" ht="15.5" x14ac:dyDescent="0.35">
      <c r="B59" s="12"/>
      <c r="C59" s="12"/>
      <c r="D59" s="27" t="s">
        <v>42</v>
      </c>
      <c r="E59" s="27"/>
      <c r="F59" s="27"/>
      <c r="G59" s="27"/>
      <c r="H59" s="10">
        <f>SUM(H56)</f>
        <v>0</v>
      </c>
      <c r="J59" s="12"/>
      <c r="K59" s="12"/>
      <c r="L59" s="27" t="s">
        <v>43</v>
      </c>
      <c r="M59" s="27"/>
      <c r="N59" s="27"/>
      <c r="O59" s="27"/>
      <c r="P59" s="10">
        <f>SUM(P56)</f>
        <v>0</v>
      </c>
    </row>
    <row r="60" spans="2:16" ht="15.5" x14ac:dyDescent="0.35">
      <c r="B60" s="12"/>
      <c r="C60" s="12"/>
      <c r="D60" s="11"/>
      <c r="E60" s="11"/>
      <c r="F60" s="11"/>
      <c r="G60" s="11"/>
      <c r="H60" s="10"/>
    </row>
    <row r="61" spans="2:16" x14ac:dyDescent="0.35">
      <c r="B61" s="12"/>
      <c r="C61" s="12"/>
      <c r="D61" s="12"/>
      <c r="E61" s="34" t="s">
        <v>25</v>
      </c>
      <c r="F61" s="34"/>
      <c r="G61" s="34"/>
      <c r="H61" s="8" t="s">
        <v>17</v>
      </c>
      <c r="J61" s="12"/>
      <c r="K61" s="12"/>
      <c r="L61" s="12"/>
      <c r="M61" s="34" t="s">
        <v>25</v>
      </c>
      <c r="N61" s="34"/>
      <c r="O61" s="34"/>
      <c r="P61" s="8" t="s">
        <v>17</v>
      </c>
    </row>
    <row r="62" spans="2:16" x14ac:dyDescent="0.35">
      <c r="B62" s="81" t="s">
        <v>44</v>
      </c>
      <c r="C62" s="82"/>
      <c r="D62" s="83"/>
      <c r="E62" s="81" t="s">
        <v>27</v>
      </c>
      <c r="F62" s="82"/>
      <c r="G62" s="83"/>
      <c r="H62" s="13"/>
      <c r="J62" s="81" t="s">
        <v>45</v>
      </c>
      <c r="K62" s="82"/>
      <c r="L62" s="83"/>
      <c r="M62" s="81" t="s">
        <v>27</v>
      </c>
      <c r="N62" s="82"/>
      <c r="O62" s="83"/>
      <c r="P62" s="13"/>
    </row>
    <row r="63" spans="2:16" x14ac:dyDescent="0.35">
      <c r="B63" s="84"/>
      <c r="C63" s="85"/>
      <c r="D63" s="86"/>
      <c r="E63" s="84"/>
      <c r="F63" s="85"/>
      <c r="G63" s="86"/>
      <c r="H63" s="14"/>
      <c r="J63" s="84"/>
      <c r="K63" s="85"/>
      <c r="L63" s="86"/>
      <c r="M63" s="84"/>
      <c r="N63" s="85"/>
      <c r="O63" s="86"/>
      <c r="P63" s="14"/>
    </row>
    <row r="64" spans="2:16" ht="15.5" x14ac:dyDescent="0.35">
      <c r="B64" s="73" t="s">
        <v>46</v>
      </c>
      <c r="C64" s="74"/>
      <c r="D64" s="75"/>
      <c r="E64" s="15"/>
      <c r="F64" s="16"/>
      <c r="G64" s="11"/>
      <c r="H64" s="17">
        <v>0</v>
      </c>
      <c r="J64" s="73" t="s">
        <v>47</v>
      </c>
      <c r="K64" s="74"/>
      <c r="L64" s="75"/>
      <c r="M64" s="15"/>
      <c r="N64" s="16"/>
      <c r="O64" s="11"/>
      <c r="P64" s="17">
        <v>0</v>
      </c>
    </row>
    <row r="65" spans="2:16" ht="15.5" x14ac:dyDescent="0.35">
      <c r="B65" s="73"/>
      <c r="C65" s="74"/>
      <c r="D65" s="75"/>
      <c r="E65" s="15"/>
      <c r="F65" s="11"/>
      <c r="G65" s="18"/>
      <c r="H65" s="14"/>
      <c r="J65" s="73"/>
      <c r="K65" s="74"/>
      <c r="L65" s="75"/>
      <c r="M65" s="15"/>
      <c r="N65" s="11"/>
      <c r="O65" s="18"/>
      <c r="P65" s="14"/>
    </row>
    <row r="66" spans="2:16" ht="15.5" x14ac:dyDescent="0.35">
      <c r="B66" s="76"/>
      <c r="C66" s="77"/>
      <c r="D66" s="78"/>
      <c r="E66" s="19"/>
      <c r="F66" s="20"/>
      <c r="G66" s="21"/>
      <c r="H66" s="22"/>
      <c r="J66" s="76"/>
      <c r="K66" s="77"/>
      <c r="L66" s="78"/>
      <c r="M66" s="19"/>
      <c r="N66" s="20"/>
      <c r="O66" s="21"/>
      <c r="P66" s="22"/>
    </row>
    <row r="67" spans="2:16" ht="15.5" x14ac:dyDescent="0.35">
      <c r="B67" s="12"/>
      <c r="C67" s="12"/>
      <c r="D67" s="27" t="s">
        <v>48</v>
      </c>
      <c r="E67" s="27"/>
      <c r="F67" s="27"/>
      <c r="G67" s="27"/>
      <c r="H67" s="10">
        <f>SUM(H64)</f>
        <v>0</v>
      </c>
      <c r="J67" s="12"/>
      <c r="K67" s="12"/>
      <c r="L67" s="27" t="s">
        <v>49</v>
      </c>
      <c r="M67" s="27"/>
      <c r="N67" s="27"/>
      <c r="O67" s="27"/>
      <c r="P67" s="10">
        <f>SUM(P64)</f>
        <v>0</v>
      </c>
    </row>
    <row r="68" spans="2:16" ht="15.5" x14ac:dyDescent="0.35">
      <c r="B68" s="12"/>
      <c r="C68" s="12"/>
      <c r="D68" s="11"/>
      <c r="E68" s="11"/>
      <c r="F68" s="11"/>
      <c r="G68" s="11"/>
      <c r="H68" s="10"/>
    </row>
    <row r="69" spans="2:16" x14ac:dyDescent="0.35">
      <c r="B69" s="12"/>
      <c r="C69" s="12"/>
      <c r="D69" s="12"/>
      <c r="E69" s="34" t="s">
        <v>25</v>
      </c>
      <c r="F69" s="34"/>
      <c r="G69" s="34"/>
      <c r="H69" s="8" t="s">
        <v>17</v>
      </c>
      <c r="J69" s="12"/>
      <c r="K69" s="12"/>
      <c r="L69" s="12"/>
      <c r="M69" s="34" t="s">
        <v>25</v>
      </c>
      <c r="N69" s="34"/>
      <c r="O69" s="34"/>
      <c r="P69" s="8" t="s">
        <v>17</v>
      </c>
    </row>
    <row r="70" spans="2:16" x14ac:dyDescent="0.35">
      <c r="B70" s="81" t="s">
        <v>50</v>
      </c>
      <c r="C70" s="82"/>
      <c r="D70" s="83"/>
      <c r="E70" s="81" t="s">
        <v>27</v>
      </c>
      <c r="F70" s="82"/>
      <c r="G70" s="83"/>
      <c r="H70" s="13"/>
      <c r="J70" s="81" t="s">
        <v>51</v>
      </c>
      <c r="K70" s="82"/>
      <c r="L70" s="83"/>
      <c r="M70" s="81" t="s">
        <v>27</v>
      </c>
      <c r="N70" s="82"/>
      <c r="O70" s="83"/>
      <c r="P70" s="13"/>
    </row>
    <row r="71" spans="2:16" x14ac:dyDescent="0.35">
      <c r="B71" s="84"/>
      <c r="C71" s="85"/>
      <c r="D71" s="86"/>
      <c r="E71" s="84"/>
      <c r="F71" s="85"/>
      <c r="G71" s="86"/>
      <c r="H71" s="14"/>
      <c r="J71" s="84"/>
      <c r="K71" s="85"/>
      <c r="L71" s="86"/>
      <c r="M71" s="84"/>
      <c r="N71" s="85"/>
      <c r="O71" s="86"/>
      <c r="P71" s="14"/>
    </row>
    <row r="72" spans="2:16" ht="15.5" x14ac:dyDescent="0.35">
      <c r="B72" s="73" t="s">
        <v>52</v>
      </c>
      <c r="C72" s="74"/>
      <c r="D72" s="75"/>
      <c r="E72" s="15"/>
      <c r="F72" s="16"/>
      <c r="G72" s="11"/>
      <c r="H72" s="17">
        <v>0</v>
      </c>
      <c r="J72" s="73" t="s">
        <v>53</v>
      </c>
      <c r="K72" s="74"/>
      <c r="L72" s="75"/>
      <c r="M72" s="15"/>
      <c r="N72" s="16"/>
      <c r="O72" s="11"/>
      <c r="P72" s="17">
        <v>0</v>
      </c>
    </row>
    <row r="73" spans="2:16" ht="15.5" x14ac:dyDescent="0.35">
      <c r="B73" s="73"/>
      <c r="C73" s="74"/>
      <c r="D73" s="75"/>
      <c r="E73" s="15"/>
      <c r="F73" s="11"/>
      <c r="G73" s="18"/>
      <c r="H73" s="14"/>
      <c r="J73" s="73"/>
      <c r="K73" s="74"/>
      <c r="L73" s="75"/>
      <c r="M73" s="15"/>
      <c r="N73" s="11"/>
      <c r="O73" s="18"/>
      <c r="P73" s="14"/>
    </row>
    <row r="74" spans="2:16" ht="15.5" x14ac:dyDescent="0.35">
      <c r="B74" s="76"/>
      <c r="C74" s="77"/>
      <c r="D74" s="78"/>
      <c r="E74" s="19"/>
      <c r="F74" s="20"/>
      <c r="G74" s="21"/>
      <c r="H74" s="22"/>
      <c r="J74" s="76"/>
      <c r="K74" s="77"/>
      <c r="L74" s="78"/>
      <c r="M74" s="19"/>
      <c r="N74" s="20"/>
      <c r="O74" s="21"/>
      <c r="P74" s="22"/>
    </row>
    <row r="75" spans="2:16" ht="15.5" x14ac:dyDescent="0.35">
      <c r="B75" s="12"/>
      <c r="C75" s="12"/>
      <c r="D75" s="27" t="s">
        <v>54</v>
      </c>
      <c r="E75" s="27"/>
      <c r="F75" s="27"/>
      <c r="G75" s="27"/>
      <c r="H75" s="10">
        <f>SUM(H72)</f>
        <v>0</v>
      </c>
      <c r="J75" s="12"/>
      <c r="K75" s="12"/>
      <c r="L75" s="27" t="s">
        <v>55</v>
      </c>
      <c r="M75" s="27"/>
      <c r="N75" s="27"/>
      <c r="O75" s="27"/>
      <c r="P75" s="10">
        <f>SUM(P72)</f>
        <v>0</v>
      </c>
    </row>
    <row r="76" spans="2:16" ht="15.5" x14ac:dyDescent="0.35">
      <c r="B76" s="12"/>
      <c r="C76" s="12"/>
      <c r="D76" s="11"/>
      <c r="E76" s="11"/>
      <c r="F76" s="11"/>
      <c r="G76" s="11"/>
      <c r="H76" s="10"/>
    </row>
    <row r="77" spans="2:16" x14ac:dyDescent="0.35">
      <c r="B77" s="12"/>
      <c r="C77" s="12"/>
      <c r="D77" s="12"/>
      <c r="E77" s="34" t="s">
        <v>25</v>
      </c>
      <c r="F77" s="34"/>
      <c r="G77" s="34"/>
      <c r="H77" s="8" t="s">
        <v>17</v>
      </c>
      <c r="J77" s="12"/>
      <c r="K77" s="12"/>
      <c r="L77" s="12"/>
      <c r="M77" s="80"/>
      <c r="N77" s="80"/>
      <c r="O77" s="80"/>
      <c r="P77" s="23"/>
    </row>
    <row r="78" spans="2:16" x14ac:dyDescent="0.35">
      <c r="B78" s="81" t="s">
        <v>56</v>
      </c>
      <c r="C78" s="82"/>
      <c r="D78" s="83"/>
      <c r="E78" s="81" t="s">
        <v>27</v>
      </c>
      <c r="F78" s="82"/>
      <c r="G78" s="83"/>
      <c r="H78" s="13"/>
      <c r="J78" s="85"/>
      <c r="K78" s="85"/>
      <c r="L78" s="85"/>
      <c r="M78" s="85"/>
      <c r="N78" s="85"/>
      <c r="O78" s="85"/>
      <c r="P78" s="23"/>
    </row>
    <row r="79" spans="2:16" x14ac:dyDescent="0.35">
      <c r="B79" s="84"/>
      <c r="C79" s="85"/>
      <c r="D79" s="86"/>
      <c r="E79" s="84"/>
      <c r="F79" s="85"/>
      <c r="G79" s="86"/>
      <c r="H79" s="14"/>
      <c r="J79" s="85"/>
      <c r="K79" s="85"/>
      <c r="L79" s="85"/>
      <c r="M79" s="85"/>
      <c r="N79" s="85"/>
      <c r="O79" s="85"/>
      <c r="P79" s="23"/>
    </row>
    <row r="80" spans="2:16" ht="15.5" x14ac:dyDescent="0.35">
      <c r="B80" s="73" t="s">
        <v>57</v>
      </c>
      <c r="C80" s="74"/>
      <c r="D80" s="75"/>
      <c r="E80" s="15"/>
      <c r="F80" s="16"/>
      <c r="G80" s="11"/>
      <c r="H80" s="17">
        <v>0</v>
      </c>
      <c r="J80" s="74"/>
      <c r="K80" s="74"/>
      <c r="L80" s="74"/>
      <c r="M80" s="11"/>
      <c r="N80" s="16"/>
      <c r="O80" s="11"/>
      <c r="P80" s="23"/>
    </row>
    <row r="81" spans="2:16" ht="15.5" x14ac:dyDescent="0.35">
      <c r="B81" s="73"/>
      <c r="C81" s="74"/>
      <c r="D81" s="75"/>
      <c r="E81" s="15"/>
      <c r="F81" s="11"/>
      <c r="G81" s="18"/>
      <c r="H81" s="14"/>
      <c r="J81" s="74"/>
      <c r="K81" s="74"/>
      <c r="L81" s="74"/>
      <c r="M81" s="11"/>
      <c r="N81" s="11"/>
      <c r="O81" s="11"/>
      <c r="P81" s="23"/>
    </row>
    <row r="82" spans="2:16" ht="15.5" x14ac:dyDescent="0.35">
      <c r="B82" s="76"/>
      <c r="C82" s="77"/>
      <c r="D82" s="78"/>
      <c r="E82" s="19"/>
      <c r="F82" s="20"/>
      <c r="G82" s="21"/>
      <c r="H82" s="22"/>
      <c r="J82" s="74"/>
      <c r="K82" s="74"/>
      <c r="L82" s="74"/>
      <c r="M82" s="11"/>
      <c r="N82" s="11"/>
      <c r="O82" s="11"/>
      <c r="P82" s="23"/>
    </row>
    <row r="83" spans="2:16" ht="15.5" x14ac:dyDescent="0.35">
      <c r="B83" s="12"/>
      <c r="C83" s="12"/>
      <c r="D83" s="27" t="s">
        <v>58</v>
      </c>
      <c r="E83" s="27"/>
      <c r="F83" s="27"/>
      <c r="G83" s="27"/>
      <c r="H83" s="10">
        <f>SUM(H80)</f>
        <v>0</v>
      </c>
      <c r="J83" s="12"/>
      <c r="K83" s="12"/>
      <c r="L83" s="79"/>
      <c r="M83" s="79"/>
      <c r="N83" s="79"/>
      <c r="O83" s="79"/>
      <c r="P83" s="10"/>
    </row>
    <row r="84" spans="2:16" ht="15.5" x14ac:dyDescent="0.35">
      <c r="B84" s="12"/>
      <c r="C84" s="12"/>
      <c r="D84" s="11"/>
      <c r="E84" s="11"/>
      <c r="F84" s="11"/>
      <c r="G84" s="11"/>
      <c r="H84" s="10"/>
    </row>
    <row r="85" spans="2:16" x14ac:dyDescent="0.35">
      <c r="B85" s="12"/>
      <c r="C85" s="12"/>
      <c r="D85" s="12"/>
      <c r="E85" s="34" t="s">
        <v>25</v>
      </c>
      <c r="F85" s="34"/>
      <c r="G85" s="34"/>
      <c r="H85" s="8" t="s">
        <v>17</v>
      </c>
      <c r="J85" s="12"/>
      <c r="K85" s="12"/>
      <c r="L85" s="12"/>
      <c r="M85" s="34" t="s">
        <v>25</v>
      </c>
      <c r="N85" s="34"/>
      <c r="O85" s="34"/>
      <c r="P85" s="8" t="s">
        <v>17</v>
      </c>
    </row>
    <row r="86" spans="2:16" ht="15" customHeight="1" x14ac:dyDescent="0.35">
      <c r="B86" s="81" t="s">
        <v>59</v>
      </c>
      <c r="C86" s="82"/>
      <c r="D86" s="83"/>
      <c r="E86" s="81" t="s">
        <v>27</v>
      </c>
      <c r="F86" s="82"/>
      <c r="G86" s="83"/>
      <c r="H86" s="13"/>
      <c r="J86" s="81" t="s">
        <v>60</v>
      </c>
      <c r="K86" s="82"/>
      <c r="L86" s="83"/>
      <c r="M86" s="81" t="s">
        <v>27</v>
      </c>
      <c r="N86" s="82"/>
      <c r="O86" s="83"/>
      <c r="P86" s="13"/>
    </row>
    <row r="87" spans="2:16" ht="15" customHeight="1" x14ac:dyDescent="0.35">
      <c r="B87" s="84"/>
      <c r="C87" s="85"/>
      <c r="D87" s="86"/>
      <c r="E87" s="84"/>
      <c r="F87" s="85"/>
      <c r="G87" s="86"/>
      <c r="H87" s="14"/>
      <c r="J87" s="84"/>
      <c r="K87" s="85"/>
      <c r="L87" s="86"/>
      <c r="M87" s="84"/>
      <c r="N87" s="85"/>
      <c r="O87" s="86"/>
      <c r="P87" s="14"/>
    </row>
    <row r="88" spans="2:16" ht="15.5" x14ac:dyDescent="0.35">
      <c r="B88" s="73" t="s">
        <v>61</v>
      </c>
      <c r="C88" s="74"/>
      <c r="D88" s="75"/>
      <c r="E88" s="15"/>
      <c r="F88" s="16"/>
      <c r="G88" s="11"/>
      <c r="H88" s="17">
        <v>0</v>
      </c>
      <c r="J88" s="73" t="s">
        <v>62</v>
      </c>
      <c r="K88" s="74"/>
      <c r="L88" s="75"/>
      <c r="M88" s="15"/>
      <c r="N88" s="16"/>
      <c r="O88" s="11"/>
      <c r="P88" s="17">
        <v>0</v>
      </c>
    </row>
    <row r="89" spans="2:16" ht="15.5" x14ac:dyDescent="0.35">
      <c r="B89" s="73"/>
      <c r="C89" s="74"/>
      <c r="D89" s="75"/>
      <c r="E89" s="15"/>
      <c r="F89" s="11"/>
      <c r="G89" s="18"/>
      <c r="H89" s="14"/>
      <c r="J89" s="73"/>
      <c r="K89" s="74"/>
      <c r="L89" s="75"/>
      <c r="M89" s="15"/>
      <c r="N89" s="11"/>
      <c r="O89" s="18"/>
      <c r="P89" s="14"/>
    </row>
    <row r="90" spans="2:16" ht="15" customHeight="1" x14ac:dyDescent="0.35">
      <c r="B90" s="76"/>
      <c r="C90" s="77"/>
      <c r="D90" s="78"/>
      <c r="E90" s="19"/>
      <c r="F90" s="20"/>
      <c r="G90" s="21"/>
      <c r="H90" s="22"/>
      <c r="J90" s="76"/>
      <c r="K90" s="77"/>
      <c r="L90" s="78"/>
      <c r="M90" s="19"/>
      <c r="N90" s="20"/>
      <c r="O90" s="21"/>
      <c r="P90" s="22"/>
    </row>
    <row r="91" spans="2:16" ht="15" customHeight="1" x14ac:dyDescent="0.35">
      <c r="B91" s="12"/>
      <c r="C91" s="12"/>
      <c r="D91" s="27" t="s">
        <v>63</v>
      </c>
      <c r="E91" s="27"/>
      <c r="F91" s="27"/>
      <c r="G91" s="27"/>
      <c r="H91" s="10">
        <f>SUM(H88)</f>
        <v>0</v>
      </c>
      <c r="J91" s="12"/>
      <c r="K91" s="12"/>
      <c r="L91" s="27" t="s">
        <v>64</v>
      </c>
      <c r="M91" s="27"/>
      <c r="N91" s="27"/>
      <c r="O91" s="27"/>
      <c r="P91" s="10">
        <f>SUM(P88)</f>
        <v>0</v>
      </c>
    </row>
    <row r="92" spans="2:16" ht="15" customHeight="1" x14ac:dyDescent="0.35">
      <c r="B92" s="12"/>
      <c r="C92" s="12"/>
      <c r="D92" s="11"/>
      <c r="E92" s="11"/>
      <c r="F92" s="11"/>
      <c r="G92" s="11"/>
      <c r="H92" s="10"/>
    </row>
    <row r="93" spans="2:16" ht="15" customHeight="1" x14ac:dyDescent="0.35">
      <c r="B93" s="12"/>
      <c r="C93" s="12"/>
      <c r="D93" s="12"/>
      <c r="E93" s="34" t="s">
        <v>25</v>
      </c>
      <c r="F93" s="34"/>
      <c r="G93" s="34"/>
      <c r="H93" s="8" t="s">
        <v>17</v>
      </c>
      <c r="J93" s="12"/>
      <c r="K93" s="12"/>
      <c r="L93" s="12"/>
      <c r="M93" s="80"/>
      <c r="N93" s="80"/>
      <c r="O93" s="80"/>
      <c r="P93" s="23"/>
    </row>
    <row r="94" spans="2:16" ht="15" customHeight="1" x14ac:dyDescent="0.35">
      <c r="B94" s="81" t="s">
        <v>65</v>
      </c>
      <c r="C94" s="82"/>
      <c r="D94" s="83"/>
      <c r="E94" s="81" t="s">
        <v>27</v>
      </c>
      <c r="F94" s="82"/>
      <c r="G94" s="83"/>
      <c r="H94" s="13"/>
      <c r="J94" s="85"/>
      <c r="K94" s="85"/>
      <c r="L94" s="85"/>
      <c r="M94" s="85"/>
      <c r="N94" s="85"/>
      <c r="O94" s="85"/>
    </row>
    <row r="95" spans="2:16" ht="15" customHeight="1" x14ac:dyDescent="0.35">
      <c r="B95" s="84"/>
      <c r="C95" s="85"/>
      <c r="D95" s="86"/>
      <c r="E95" s="84"/>
      <c r="F95" s="85"/>
      <c r="G95" s="86"/>
      <c r="H95" s="14"/>
      <c r="J95" s="85"/>
      <c r="K95" s="85"/>
      <c r="L95" s="85"/>
      <c r="M95" s="85"/>
      <c r="N95" s="85"/>
      <c r="O95" s="85"/>
    </row>
    <row r="96" spans="2:16" ht="15" customHeight="1" x14ac:dyDescent="0.35">
      <c r="B96" s="73" t="s">
        <v>66</v>
      </c>
      <c r="C96" s="74"/>
      <c r="D96" s="75"/>
      <c r="E96" s="15"/>
      <c r="F96" s="16"/>
      <c r="G96" s="11"/>
      <c r="H96" s="17">
        <v>0</v>
      </c>
      <c r="J96" s="74"/>
      <c r="K96" s="74"/>
      <c r="L96" s="74"/>
      <c r="M96" s="11"/>
      <c r="N96" s="16"/>
      <c r="O96" s="11"/>
    </row>
    <row r="97" spans="2:16" ht="15" customHeight="1" x14ac:dyDescent="0.35">
      <c r="B97" s="73"/>
      <c r="C97" s="74"/>
      <c r="D97" s="75"/>
      <c r="E97" s="15"/>
      <c r="F97" s="11"/>
      <c r="G97" s="18"/>
      <c r="H97" s="14"/>
      <c r="J97" s="74"/>
      <c r="K97" s="74"/>
      <c r="L97" s="74"/>
      <c r="M97" s="11"/>
      <c r="N97" s="11"/>
      <c r="O97" s="11"/>
    </row>
    <row r="98" spans="2:16" ht="15" customHeight="1" x14ac:dyDescent="0.35">
      <c r="B98" s="76"/>
      <c r="C98" s="77"/>
      <c r="D98" s="78"/>
      <c r="E98" s="19"/>
      <c r="F98" s="20"/>
      <c r="G98" s="21"/>
      <c r="H98" s="22"/>
      <c r="J98" s="74"/>
      <c r="K98" s="74"/>
      <c r="L98" s="74"/>
      <c r="M98" s="11"/>
      <c r="N98" s="11"/>
      <c r="O98" s="11"/>
    </row>
    <row r="99" spans="2:16" ht="15" customHeight="1" x14ac:dyDescent="0.35">
      <c r="B99" s="12"/>
      <c r="C99" s="12"/>
      <c r="D99" s="27" t="s">
        <v>67</v>
      </c>
      <c r="E99" s="27"/>
      <c r="F99" s="27"/>
      <c r="G99" s="27"/>
      <c r="H99" s="10">
        <f>SUM(H96)</f>
        <v>0</v>
      </c>
      <c r="J99" s="12"/>
      <c r="K99" s="12"/>
      <c r="L99" s="79"/>
      <c r="M99" s="79"/>
      <c r="N99" s="79"/>
      <c r="O99" s="79"/>
      <c r="P99" s="10"/>
    </row>
    <row r="100" spans="2:16" ht="15" customHeight="1" x14ac:dyDescent="0.35">
      <c r="B100" s="12"/>
      <c r="C100" s="12"/>
      <c r="D100" s="11"/>
      <c r="E100" s="11"/>
      <c r="F100" s="11"/>
      <c r="G100" s="11"/>
      <c r="H100" s="10"/>
    </row>
    <row r="101" spans="2:16" ht="15.5" x14ac:dyDescent="0.35">
      <c r="C101" s="57" t="s">
        <v>68</v>
      </c>
      <c r="D101" s="57"/>
      <c r="E101" s="57"/>
      <c r="F101" s="57"/>
      <c r="G101" s="57"/>
      <c r="H101" s="24">
        <f>SUM(H99,H91,P91,H83,H75,P75,H59,P59,H51,P51,H35,H43,P67,H67,P43)</f>
        <v>0</v>
      </c>
    </row>
    <row r="102" spans="2:16" ht="15.5" x14ac:dyDescent="0.35">
      <c r="B102" s="60" t="s">
        <v>69</v>
      </c>
      <c r="C102" s="60"/>
      <c r="D102" s="60"/>
      <c r="E102" s="60"/>
      <c r="F102" s="60"/>
      <c r="G102" s="60"/>
      <c r="H102" s="60"/>
      <c r="I102" s="60"/>
      <c r="J102" s="60"/>
    </row>
    <row r="103" spans="2:16" ht="15.75" customHeight="1" x14ac:dyDescent="0.35">
      <c r="B103" s="62" t="s">
        <v>70</v>
      </c>
      <c r="C103" s="63"/>
      <c r="D103" s="64"/>
      <c r="E103" s="65" t="s">
        <v>71</v>
      </c>
      <c r="F103" s="65"/>
      <c r="G103" s="65"/>
      <c r="H103" s="65"/>
      <c r="I103" s="66">
        <v>0</v>
      </c>
      <c r="J103" s="67"/>
    </row>
    <row r="104" spans="2:16" ht="15.75" customHeight="1" x14ac:dyDescent="0.35">
      <c r="B104" s="70" t="s">
        <v>72</v>
      </c>
      <c r="C104" s="71"/>
      <c r="D104" s="72"/>
      <c r="E104" s="65"/>
      <c r="F104" s="65"/>
      <c r="G104" s="65"/>
      <c r="H104" s="65"/>
      <c r="I104" s="68"/>
      <c r="J104" s="69"/>
    </row>
    <row r="105" spans="2:16" ht="31.5" customHeight="1" x14ac:dyDescent="0.35">
      <c r="B105" s="55" t="s">
        <v>73</v>
      </c>
      <c r="C105" s="55"/>
      <c r="D105" s="55"/>
      <c r="E105" s="37" t="s">
        <v>74</v>
      </c>
      <c r="F105" s="27"/>
      <c r="G105" s="27"/>
      <c r="H105" s="27"/>
      <c r="I105" s="58">
        <f>I103*505</f>
        <v>0</v>
      </c>
      <c r="J105" s="58"/>
    </row>
    <row r="106" spans="2:16" ht="15" customHeight="1" x14ac:dyDescent="0.35">
      <c r="B106" s="56"/>
      <c r="C106" s="56"/>
      <c r="D106" s="56"/>
      <c r="E106" s="57"/>
      <c r="F106" s="57"/>
      <c r="G106" s="57"/>
      <c r="H106" s="57"/>
      <c r="I106" s="59"/>
      <c r="J106" s="59"/>
    </row>
    <row r="107" spans="2:16" ht="15" customHeight="1" x14ac:dyDescent="0.35">
      <c r="B107" s="56"/>
      <c r="C107" s="56"/>
      <c r="D107" s="56"/>
    </row>
    <row r="108" spans="2:16" ht="15.5" x14ac:dyDescent="0.35">
      <c r="B108" s="61" t="s">
        <v>75</v>
      </c>
      <c r="C108" s="61"/>
      <c r="D108" s="61"/>
      <c r="E108" s="61"/>
      <c r="F108" s="61"/>
      <c r="G108" s="61"/>
      <c r="H108" s="61"/>
      <c r="I108" s="61"/>
      <c r="J108" s="61"/>
    </row>
    <row r="109" spans="2:16" ht="15.75" customHeight="1" x14ac:dyDescent="0.35">
      <c r="B109" s="62" t="s">
        <v>76</v>
      </c>
      <c r="C109" s="63"/>
      <c r="D109" s="64"/>
      <c r="E109" s="65" t="s">
        <v>77</v>
      </c>
      <c r="F109" s="65"/>
      <c r="G109" s="65"/>
      <c r="H109" s="65"/>
      <c r="I109" s="66">
        <v>0</v>
      </c>
      <c r="J109" s="67"/>
    </row>
    <row r="110" spans="2:16" ht="15.75" customHeight="1" x14ac:dyDescent="0.35">
      <c r="B110" s="70" t="s">
        <v>78</v>
      </c>
      <c r="C110" s="71"/>
      <c r="D110" s="72"/>
      <c r="E110" s="65"/>
      <c r="F110" s="65"/>
      <c r="G110" s="65"/>
      <c r="H110" s="65"/>
      <c r="I110" s="68"/>
      <c r="J110" s="69"/>
    </row>
    <row r="111" spans="2:16" ht="33.75" customHeight="1" x14ac:dyDescent="0.35">
      <c r="B111" s="55" t="s">
        <v>73</v>
      </c>
      <c r="C111" s="55"/>
      <c r="D111" s="55"/>
      <c r="E111" s="37" t="s">
        <v>79</v>
      </c>
      <c r="F111" s="27"/>
      <c r="G111" s="27"/>
      <c r="H111" s="27"/>
      <c r="I111" s="58">
        <f>I109*682.5</f>
        <v>0</v>
      </c>
      <c r="J111" s="58"/>
    </row>
    <row r="112" spans="2:16" ht="15" customHeight="1" x14ac:dyDescent="0.35">
      <c r="B112" s="56"/>
      <c r="C112" s="56"/>
      <c r="D112" s="56"/>
      <c r="E112" s="57"/>
      <c r="F112" s="57"/>
      <c r="G112" s="57"/>
      <c r="H112" s="57"/>
      <c r="I112" s="59"/>
      <c r="J112" s="59"/>
    </row>
    <row r="113" spans="2:10" ht="15" customHeight="1" x14ac:dyDescent="0.35">
      <c r="B113" s="56"/>
      <c r="C113" s="56"/>
      <c r="D113" s="56"/>
    </row>
    <row r="114" spans="2:10" ht="15.5" x14ac:dyDescent="0.35">
      <c r="B114" s="61" t="s">
        <v>80</v>
      </c>
      <c r="C114" s="61"/>
      <c r="D114" s="61"/>
      <c r="E114" s="61"/>
      <c r="F114" s="61"/>
      <c r="G114" s="61"/>
      <c r="H114" s="61"/>
      <c r="I114" s="61"/>
      <c r="J114" s="61"/>
    </row>
    <row r="115" spans="2:10" ht="15.75" customHeight="1" x14ac:dyDescent="0.35">
      <c r="B115" s="62" t="s">
        <v>81</v>
      </c>
      <c r="C115" s="63"/>
      <c r="D115" s="64"/>
      <c r="E115" s="65" t="s">
        <v>82</v>
      </c>
      <c r="F115" s="65"/>
      <c r="G115" s="65"/>
      <c r="H115" s="65"/>
      <c r="I115" s="66">
        <v>0</v>
      </c>
      <c r="J115" s="67"/>
    </row>
    <row r="116" spans="2:10" ht="15.75" customHeight="1" x14ac:dyDescent="0.35">
      <c r="B116" s="70" t="s">
        <v>83</v>
      </c>
      <c r="C116" s="71"/>
      <c r="D116" s="72"/>
      <c r="E116" s="65"/>
      <c r="F116" s="65"/>
      <c r="G116" s="65"/>
      <c r="H116" s="65"/>
      <c r="I116" s="68"/>
      <c r="J116" s="69"/>
    </row>
    <row r="117" spans="2:10" ht="15" customHeight="1" x14ac:dyDescent="0.35">
      <c r="B117" s="55" t="s">
        <v>73</v>
      </c>
      <c r="C117" s="55"/>
      <c r="D117" s="55"/>
      <c r="E117" s="37" t="s">
        <v>84</v>
      </c>
      <c r="F117" s="27"/>
      <c r="G117" s="27"/>
      <c r="H117" s="27"/>
      <c r="I117" s="58">
        <f>I115*880</f>
        <v>0</v>
      </c>
      <c r="J117" s="58"/>
    </row>
    <row r="118" spans="2:10" ht="15" customHeight="1" x14ac:dyDescent="0.35">
      <c r="B118" s="56"/>
      <c r="C118" s="56"/>
      <c r="D118" s="56"/>
      <c r="E118" s="57"/>
      <c r="F118" s="57"/>
      <c r="G118" s="57"/>
      <c r="H118" s="57"/>
      <c r="I118" s="59"/>
      <c r="J118" s="59"/>
    </row>
    <row r="119" spans="2:10" x14ac:dyDescent="0.35">
      <c r="B119" s="56"/>
      <c r="C119" s="56"/>
      <c r="D119" s="56"/>
    </row>
    <row r="120" spans="2:10" ht="15.75" customHeight="1" x14ac:dyDescent="0.35">
      <c r="B120" s="61" t="s">
        <v>85</v>
      </c>
      <c r="C120" s="61"/>
      <c r="D120" s="61"/>
      <c r="E120" s="61"/>
      <c r="F120" s="61"/>
      <c r="G120" s="61"/>
      <c r="H120" s="61"/>
      <c r="I120" s="61"/>
      <c r="J120" s="61"/>
    </row>
    <row r="121" spans="2:10" ht="15.75" customHeight="1" x14ac:dyDescent="0.35">
      <c r="B121" s="62" t="s">
        <v>86</v>
      </c>
      <c r="C121" s="63"/>
      <c r="D121" s="64"/>
      <c r="E121" s="65" t="s">
        <v>87</v>
      </c>
      <c r="F121" s="65"/>
      <c r="G121" s="65"/>
      <c r="H121" s="65"/>
      <c r="I121" s="66">
        <v>0</v>
      </c>
      <c r="J121" s="67"/>
    </row>
    <row r="122" spans="2:10" ht="15.75" customHeight="1" x14ac:dyDescent="0.35">
      <c r="B122" s="70" t="s">
        <v>88</v>
      </c>
      <c r="C122" s="71"/>
      <c r="D122" s="72"/>
      <c r="E122" s="65"/>
      <c r="F122" s="65"/>
      <c r="G122" s="65"/>
      <c r="H122" s="65"/>
      <c r="I122" s="68"/>
      <c r="J122" s="69"/>
    </row>
    <row r="123" spans="2:10" ht="15" customHeight="1" x14ac:dyDescent="0.35">
      <c r="B123" s="55" t="s">
        <v>89</v>
      </c>
      <c r="C123" s="55"/>
      <c r="D123" s="55"/>
      <c r="E123" s="37" t="s">
        <v>90</v>
      </c>
      <c r="F123" s="27"/>
      <c r="G123" s="27"/>
      <c r="H123" s="27"/>
      <c r="I123" s="58">
        <f>I121*75</f>
        <v>0</v>
      </c>
      <c r="J123" s="58"/>
    </row>
    <row r="124" spans="2:10" ht="15" customHeight="1" x14ac:dyDescent="0.35">
      <c r="B124" s="56"/>
      <c r="C124" s="56"/>
      <c r="D124" s="56"/>
      <c r="E124" s="57"/>
      <c r="F124" s="57"/>
      <c r="G124" s="57"/>
      <c r="H124" s="57"/>
      <c r="I124" s="59"/>
      <c r="J124" s="59"/>
    </row>
    <row r="125" spans="2:10" x14ac:dyDescent="0.35">
      <c r="B125" s="56"/>
      <c r="C125" s="56"/>
      <c r="D125" s="56"/>
    </row>
    <row r="126" spans="2:10" ht="15.5" x14ac:dyDescent="0.35">
      <c r="B126" s="61" t="s">
        <v>91</v>
      </c>
      <c r="C126" s="61"/>
      <c r="D126" s="61"/>
      <c r="E126" s="61"/>
      <c r="F126" s="61"/>
      <c r="G126" s="61"/>
      <c r="H126" s="61"/>
      <c r="I126" s="61"/>
      <c r="J126" s="61"/>
    </row>
    <row r="127" spans="2:10" ht="15.75" customHeight="1" x14ac:dyDescent="0.35">
      <c r="B127" s="62" t="s">
        <v>92</v>
      </c>
      <c r="C127" s="63"/>
      <c r="D127" s="64"/>
      <c r="E127" s="65" t="s">
        <v>87</v>
      </c>
      <c r="F127" s="65"/>
      <c r="G127" s="65"/>
      <c r="H127" s="65"/>
      <c r="I127" s="66">
        <v>0</v>
      </c>
      <c r="J127" s="67"/>
    </row>
    <row r="128" spans="2:10" ht="15.75" customHeight="1" x14ac:dyDescent="0.35">
      <c r="B128" s="70" t="s">
        <v>93</v>
      </c>
      <c r="C128" s="71"/>
      <c r="D128" s="72"/>
      <c r="E128" s="65"/>
      <c r="F128" s="65"/>
      <c r="G128" s="65"/>
      <c r="H128" s="65"/>
      <c r="I128" s="68"/>
      <c r="J128" s="69"/>
    </row>
    <row r="129" spans="2:10" ht="15" customHeight="1" x14ac:dyDescent="0.35">
      <c r="B129" s="55" t="s">
        <v>94</v>
      </c>
      <c r="C129" s="55"/>
      <c r="D129" s="55"/>
      <c r="E129" s="37" t="s">
        <v>90</v>
      </c>
      <c r="F129" s="27"/>
      <c r="G129" s="27"/>
      <c r="H129" s="27"/>
      <c r="I129" s="58">
        <f>I127*17.5</f>
        <v>0</v>
      </c>
      <c r="J129" s="58"/>
    </row>
    <row r="130" spans="2:10" ht="15" customHeight="1" x14ac:dyDescent="0.35">
      <c r="B130" s="56"/>
      <c r="C130" s="56"/>
      <c r="D130" s="56"/>
      <c r="E130" s="57"/>
      <c r="F130" s="57"/>
      <c r="G130" s="57"/>
      <c r="H130" s="57"/>
      <c r="I130" s="59"/>
      <c r="J130" s="59"/>
    </row>
    <row r="131" spans="2:10" x14ac:dyDescent="0.35">
      <c r="B131" s="56"/>
      <c r="C131" s="56"/>
      <c r="D131" s="56"/>
    </row>
    <row r="132" spans="2:10" x14ac:dyDescent="0.35">
      <c r="B132" s="25"/>
      <c r="C132" s="25"/>
      <c r="D132" s="25"/>
    </row>
    <row r="133" spans="2:10" ht="15.5" x14ac:dyDescent="0.35">
      <c r="B133" s="61" t="s">
        <v>95</v>
      </c>
      <c r="C133" s="61"/>
      <c r="D133" s="61"/>
      <c r="E133" s="61"/>
      <c r="F133" s="61"/>
      <c r="G133" s="61"/>
      <c r="H133" s="61"/>
      <c r="I133" s="61"/>
      <c r="J133" s="61"/>
    </row>
    <row r="134" spans="2:10" ht="15.75" customHeight="1" x14ac:dyDescent="0.35">
      <c r="B134" s="62" t="s">
        <v>96</v>
      </c>
      <c r="C134" s="63"/>
      <c r="D134" s="64"/>
      <c r="E134" s="65" t="s">
        <v>87</v>
      </c>
      <c r="F134" s="65"/>
      <c r="G134" s="65"/>
      <c r="H134" s="65"/>
      <c r="I134" s="66">
        <v>0</v>
      </c>
      <c r="J134" s="67"/>
    </row>
    <row r="135" spans="2:10" ht="15.75" customHeight="1" x14ac:dyDescent="0.35">
      <c r="B135" s="70" t="s">
        <v>93</v>
      </c>
      <c r="C135" s="71"/>
      <c r="D135" s="72"/>
      <c r="E135" s="65"/>
      <c r="F135" s="65"/>
      <c r="G135" s="65"/>
      <c r="H135" s="65"/>
      <c r="I135" s="68"/>
      <c r="J135" s="69"/>
    </row>
    <row r="136" spans="2:10" ht="15" customHeight="1" x14ac:dyDescent="0.35">
      <c r="B136" s="55"/>
      <c r="C136" s="55"/>
      <c r="D136" s="55"/>
      <c r="E136" s="37" t="s">
        <v>90</v>
      </c>
      <c r="F136" s="27"/>
      <c r="G136" s="27"/>
      <c r="H136" s="27"/>
      <c r="I136" s="58">
        <f>I134*17.5</f>
        <v>0</v>
      </c>
      <c r="J136" s="58"/>
    </row>
    <row r="137" spans="2:10" ht="15" customHeight="1" x14ac:dyDescent="0.35">
      <c r="B137" s="56"/>
      <c r="C137" s="56"/>
      <c r="D137" s="56"/>
      <c r="E137" s="57"/>
      <c r="F137" s="57"/>
      <c r="G137" s="57"/>
      <c r="H137" s="57"/>
      <c r="I137" s="59"/>
      <c r="J137" s="59"/>
    </row>
    <row r="138" spans="2:10" x14ac:dyDescent="0.35">
      <c r="B138" s="56"/>
      <c r="C138" s="56"/>
      <c r="D138" s="56"/>
    </row>
    <row r="139" spans="2:10" ht="15" customHeight="1" x14ac:dyDescent="0.35"/>
    <row r="140" spans="2:10" ht="15.75" customHeight="1" x14ac:dyDescent="0.35">
      <c r="B140" s="60" t="s">
        <v>97</v>
      </c>
      <c r="C140" s="60"/>
      <c r="D140" s="60"/>
      <c r="E140" s="60"/>
      <c r="F140" s="60"/>
      <c r="G140" s="60"/>
      <c r="H140" s="60"/>
      <c r="I140" s="60"/>
      <c r="J140" s="60"/>
    </row>
    <row r="141" spans="2:10" ht="15.75" customHeight="1" x14ac:dyDescent="0.35">
      <c r="B141" s="44" t="s">
        <v>98</v>
      </c>
      <c r="C141" s="45"/>
      <c r="D141" s="45"/>
      <c r="E141" s="45"/>
      <c r="F141" s="45"/>
      <c r="G141" s="45"/>
      <c r="H141" s="46"/>
      <c r="I141" s="47">
        <f>I105+I111+I117+I123+I129+I136</f>
        <v>0</v>
      </c>
      <c r="J141" s="48"/>
    </row>
    <row r="142" spans="2:10" ht="15" customHeight="1" x14ac:dyDescent="0.35">
      <c r="B142" s="44" t="s">
        <v>99</v>
      </c>
      <c r="C142" s="45"/>
      <c r="D142" s="45"/>
      <c r="E142" s="45"/>
      <c r="F142" s="45"/>
      <c r="G142" s="45"/>
      <c r="H142" s="46"/>
      <c r="I142" s="47">
        <f>(H43+P43+H51+P51+H59+P59+H67+P67+H75+P75+H83+H91+P91+H99+P99)*20</f>
        <v>0</v>
      </c>
      <c r="J142" s="48"/>
    </row>
    <row r="143" spans="2:10" ht="15" customHeight="1" x14ac:dyDescent="0.35">
      <c r="B143" s="44" t="s">
        <v>100</v>
      </c>
      <c r="C143" s="45"/>
      <c r="D143" s="45"/>
      <c r="E143" s="45"/>
      <c r="F143" s="45"/>
      <c r="G143" s="45"/>
      <c r="H143" s="46"/>
      <c r="I143" s="47" t="str">
        <f>IF(H33&gt;0,"€0,00","€60,00")</f>
        <v>€60,00</v>
      </c>
      <c r="J143" s="48"/>
    </row>
    <row r="144" spans="2:10" x14ac:dyDescent="0.35">
      <c r="B144" s="49" t="s">
        <v>101</v>
      </c>
      <c r="C144" s="50"/>
      <c r="D144" s="50"/>
      <c r="E144" s="50"/>
      <c r="F144" s="50"/>
      <c r="G144" s="50"/>
      <c r="H144" s="51"/>
      <c r="I144" s="29">
        <f>I141+I142+I143</f>
        <v>60</v>
      </c>
      <c r="J144" s="30"/>
    </row>
    <row r="145" spans="2:10" x14ac:dyDescent="0.35">
      <c r="B145" s="52"/>
      <c r="C145" s="53"/>
      <c r="D145" s="53"/>
      <c r="E145" s="53"/>
      <c r="F145" s="53"/>
      <c r="G145" s="53"/>
      <c r="H145" s="54"/>
      <c r="I145" s="31"/>
      <c r="J145" s="32"/>
    </row>
    <row r="146" spans="2:10" ht="15.75" customHeight="1" x14ac:dyDescent="0.35">
      <c r="B146" s="26" t="s">
        <v>102</v>
      </c>
      <c r="C146" s="27"/>
      <c r="D146" s="27"/>
      <c r="E146" s="27"/>
      <c r="F146" s="27"/>
      <c r="G146" s="27"/>
      <c r="H146" s="28"/>
      <c r="I146" s="29">
        <f>((I141/100)*30)+I142</f>
        <v>0</v>
      </c>
      <c r="J146" s="30"/>
    </row>
    <row r="147" spans="2:10" ht="15.75" customHeight="1" x14ac:dyDescent="0.35">
      <c r="B147" s="33" t="s">
        <v>115</v>
      </c>
      <c r="C147" s="34"/>
      <c r="D147" s="34"/>
      <c r="E147" s="34"/>
      <c r="F147" s="34"/>
      <c r="G147" s="34"/>
      <c r="H147" s="35"/>
      <c r="I147" s="31"/>
      <c r="J147" s="32"/>
    </row>
    <row r="148" spans="2:10" ht="15" customHeight="1" x14ac:dyDescent="0.35">
      <c r="B148" s="36" t="s">
        <v>103</v>
      </c>
      <c r="C148" s="37"/>
      <c r="D148" s="37"/>
      <c r="E148" s="37"/>
      <c r="F148" s="37"/>
      <c r="G148" s="37"/>
      <c r="H148" s="38"/>
      <c r="I148" s="29">
        <f>((I141/100)*70)+I143</f>
        <v>60</v>
      </c>
      <c r="J148" s="30"/>
    </row>
    <row r="149" spans="2:10" ht="15" customHeight="1" x14ac:dyDescent="0.35">
      <c r="B149" s="39"/>
      <c r="C149" s="40"/>
      <c r="D149" s="40"/>
      <c r="E149" s="40"/>
      <c r="F149" s="40"/>
      <c r="G149" s="40"/>
      <c r="H149" s="41"/>
      <c r="I149" s="42"/>
      <c r="J149" s="43"/>
    </row>
    <row r="150" spans="2:10" x14ac:dyDescent="0.35">
      <c r="B150" s="33" t="s">
        <v>116</v>
      </c>
      <c r="C150" s="34"/>
      <c r="D150" s="34"/>
      <c r="E150" s="34"/>
      <c r="F150" s="34"/>
      <c r="G150" s="34"/>
      <c r="H150" s="35"/>
      <c r="I150" s="31"/>
      <c r="J150" s="32"/>
    </row>
    <row r="152" spans="2:10" ht="15.75" customHeight="1" x14ac:dyDescent="0.35">
      <c r="B152" s="2" t="s">
        <v>104</v>
      </c>
    </row>
    <row r="153" spans="2:10" ht="15.75" customHeight="1" x14ac:dyDescent="0.35">
      <c r="B153" s="2" t="s">
        <v>105</v>
      </c>
      <c r="E153" s="2" t="s">
        <v>106</v>
      </c>
    </row>
    <row r="154" spans="2:10" ht="15" customHeight="1" x14ac:dyDescent="0.35">
      <c r="B154" s="2" t="s">
        <v>107</v>
      </c>
      <c r="E154" s="2" t="s">
        <v>108</v>
      </c>
    </row>
    <row r="155" spans="2:10" ht="15" customHeight="1" x14ac:dyDescent="0.35">
      <c r="B155" s="2" t="s">
        <v>109</v>
      </c>
      <c r="E155" s="2" t="s">
        <v>114</v>
      </c>
    </row>
    <row r="157" spans="2:10" x14ac:dyDescent="0.35">
      <c r="B157" s="2" t="s">
        <v>117</v>
      </c>
    </row>
    <row r="158" spans="2:10" ht="15.75" customHeight="1" x14ac:dyDescent="0.35">
      <c r="B158" s="2" t="s">
        <v>110</v>
      </c>
    </row>
    <row r="159" spans="2:10" ht="15.75" customHeight="1" x14ac:dyDescent="0.35"/>
    <row r="160" spans="2:10" ht="15" customHeight="1" x14ac:dyDescent="0.35"/>
    <row r="161" ht="15" customHeight="1" x14ac:dyDescent="0.35"/>
    <row r="164" ht="15.75" customHeight="1" x14ac:dyDescent="0.35"/>
    <row r="165" ht="15.75" customHeight="1" x14ac:dyDescent="0.35"/>
    <row r="166" ht="15" customHeight="1" x14ac:dyDescent="0.35"/>
    <row r="167" ht="15" customHeight="1" x14ac:dyDescent="0.35"/>
    <row r="171" ht="15.75" customHeight="1" x14ac:dyDescent="0.35"/>
    <row r="172" ht="15.75" customHeight="1" x14ac:dyDescent="0.35"/>
    <row r="173" ht="15" customHeight="1" x14ac:dyDescent="0.35"/>
    <row r="174" ht="15" customHeight="1" x14ac:dyDescent="0.35"/>
  </sheetData>
  <sheetProtection algorithmName="SHA-512" hashValue="tFqGytXA/xKDw/NPjwH9/9hAk2uxtS2Y50VV0qcsMcDCyGk1EIK1uRNUa4macio/pn/Jo2iWtQDWaDrW0jOMUg==" saltValue="/M31zh99v9kY7QJA9sDuyQ==" spinCount="100000" sheet="1" objects="1" scenarios="1"/>
  <mergeCells count="179">
    <mergeCell ref="B2:J2"/>
    <mergeCell ref="B3:J3"/>
    <mergeCell ref="B4:J4"/>
    <mergeCell ref="B5:D5"/>
    <mergeCell ref="E5:J6"/>
    <mergeCell ref="B6:D6"/>
    <mergeCell ref="B15:D15"/>
    <mergeCell ref="E15:J16"/>
    <mergeCell ref="B16:D16"/>
    <mergeCell ref="B18:D18"/>
    <mergeCell ref="E18:J19"/>
    <mergeCell ref="B19:D19"/>
    <mergeCell ref="B8:D8"/>
    <mergeCell ref="E8:J9"/>
    <mergeCell ref="B9:D9"/>
    <mergeCell ref="B11:D11"/>
    <mergeCell ref="E11:J13"/>
    <mergeCell ref="B12:D13"/>
    <mergeCell ref="B27:D27"/>
    <mergeCell ref="E27:J28"/>
    <mergeCell ref="B28:D28"/>
    <mergeCell ref="E30:G30"/>
    <mergeCell ref="B31:D32"/>
    <mergeCell ref="E31:G31"/>
    <mergeCell ref="E32:G32"/>
    <mergeCell ref="B21:D21"/>
    <mergeCell ref="E21:J22"/>
    <mergeCell ref="B22:D22"/>
    <mergeCell ref="B24:D24"/>
    <mergeCell ref="E24:J25"/>
    <mergeCell ref="B25:D25"/>
    <mergeCell ref="B38:D39"/>
    <mergeCell ref="E38:G39"/>
    <mergeCell ref="J38:L39"/>
    <mergeCell ref="M38:O39"/>
    <mergeCell ref="B40:D42"/>
    <mergeCell ref="J40:L42"/>
    <mergeCell ref="B33:D34"/>
    <mergeCell ref="E33:G33"/>
    <mergeCell ref="E34:G34"/>
    <mergeCell ref="D35:G35"/>
    <mergeCell ref="E37:G37"/>
    <mergeCell ref="M37:O37"/>
    <mergeCell ref="B48:D50"/>
    <mergeCell ref="J48:L50"/>
    <mergeCell ref="D51:G51"/>
    <mergeCell ref="L51:O51"/>
    <mergeCell ref="E53:G53"/>
    <mergeCell ref="M53:O53"/>
    <mergeCell ref="D43:G43"/>
    <mergeCell ref="L43:O43"/>
    <mergeCell ref="E45:G45"/>
    <mergeCell ref="M45:O45"/>
    <mergeCell ref="B46:D47"/>
    <mergeCell ref="E46:G47"/>
    <mergeCell ref="J46:L47"/>
    <mergeCell ref="M46:O47"/>
    <mergeCell ref="D59:G59"/>
    <mergeCell ref="L59:O59"/>
    <mergeCell ref="E61:G61"/>
    <mergeCell ref="M61:O61"/>
    <mergeCell ref="B62:D63"/>
    <mergeCell ref="E62:G63"/>
    <mergeCell ref="J62:L63"/>
    <mergeCell ref="M62:O63"/>
    <mergeCell ref="B54:D55"/>
    <mergeCell ref="E54:G55"/>
    <mergeCell ref="J54:L55"/>
    <mergeCell ref="M54:O55"/>
    <mergeCell ref="B56:D58"/>
    <mergeCell ref="J56:L58"/>
    <mergeCell ref="B70:D71"/>
    <mergeCell ref="E70:G71"/>
    <mergeCell ref="J70:L71"/>
    <mergeCell ref="M70:O71"/>
    <mergeCell ref="B72:D74"/>
    <mergeCell ref="J72:L74"/>
    <mergeCell ref="B64:D66"/>
    <mergeCell ref="J64:L66"/>
    <mergeCell ref="D67:G67"/>
    <mergeCell ref="L67:O67"/>
    <mergeCell ref="E69:G69"/>
    <mergeCell ref="M69:O69"/>
    <mergeCell ref="B80:D82"/>
    <mergeCell ref="J80:L82"/>
    <mergeCell ref="D83:G83"/>
    <mergeCell ref="L83:O83"/>
    <mergeCell ref="E85:G85"/>
    <mergeCell ref="M85:O85"/>
    <mergeCell ref="D75:G75"/>
    <mergeCell ref="L75:O75"/>
    <mergeCell ref="E77:G77"/>
    <mergeCell ref="M77:O77"/>
    <mergeCell ref="B78:D79"/>
    <mergeCell ref="E78:G79"/>
    <mergeCell ref="J78:L79"/>
    <mergeCell ref="M78:O79"/>
    <mergeCell ref="D91:G91"/>
    <mergeCell ref="L91:O91"/>
    <mergeCell ref="E93:G93"/>
    <mergeCell ref="M93:O93"/>
    <mergeCell ref="B94:D95"/>
    <mergeCell ref="E94:G95"/>
    <mergeCell ref="J94:L95"/>
    <mergeCell ref="M94:O95"/>
    <mergeCell ref="B86:D87"/>
    <mergeCell ref="E86:G87"/>
    <mergeCell ref="J86:L87"/>
    <mergeCell ref="M86:O87"/>
    <mergeCell ref="B88:D90"/>
    <mergeCell ref="J88:L90"/>
    <mergeCell ref="B102:J102"/>
    <mergeCell ref="B103:D103"/>
    <mergeCell ref="E103:H104"/>
    <mergeCell ref="I103:J104"/>
    <mergeCell ref="B104:D104"/>
    <mergeCell ref="B96:D98"/>
    <mergeCell ref="J96:L98"/>
    <mergeCell ref="D99:G99"/>
    <mergeCell ref="L99:O99"/>
    <mergeCell ref="C101:G101"/>
    <mergeCell ref="B111:D113"/>
    <mergeCell ref="E111:H112"/>
    <mergeCell ref="I111:J112"/>
    <mergeCell ref="B114:J114"/>
    <mergeCell ref="B115:D115"/>
    <mergeCell ref="E115:H116"/>
    <mergeCell ref="I115:J116"/>
    <mergeCell ref="B116:D116"/>
    <mergeCell ref="B105:D107"/>
    <mergeCell ref="E105:H106"/>
    <mergeCell ref="I105:J106"/>
    <mergeCell ref="B108:J108"/>
    <mergeCell ref="B109:D109"/>
    <mergeCell ref="E109:H110"/>
    <mergeCell ref="I109:J110"/>
    <mergeCell ref="B110:D110"/>
    <mergeCell ref="B123:D125"/>
    <mergeCell ref="E123:H124"/>
    <mergeCell ref="I123:J124"/>
    <mergeCell ref="B126:J126"/>
    <mergeCell ref="B127:D127"/>
    <mergeCell ref="E127:H128"/>
    <mergeCell ref="I127:J128"/>
    <mergeCell ref="B128:D128"/>
    <mergeCell ref="B117:D119"/>
    <mergeCell ref="E117:H118"/>
    <mergeCell ref="I117:J118"/>
    <mergeCell ref="B120:J120"/>
    <mergeCell ref="B121:D121"/>
    <mergeCell ref="E121:H122"/>
    <mergeCell ref="I121:J122"/>
    <mergeCell ref="B122:D122"/>
    <mergeCell ref="B136:D138"/>
    <mergeCell ref="E136:H137"/>
    <mergeCell ref="I136:J137"/>
    <mergeCell ref="B140:J140"/>
    <mergeCell ref="B141:H141"/>
    <mergeCell ref="I141:J141"/>
    <mergeCell ref="B129:D131"/>
    <mergeCell ref="E129:H130"/>
    <mergeCell ref="I129:J130"/>
    <mergeCell ref="B133:J133"/>
    <mergeCell ref="B134:D134"/>
    <mergeCell ref="E134:H135"/>
    <mergeCell ref="I134:J135"/>
    <mergeCell ref="B135:D135"/>
    <mergeCell ref="B146:H146"/>
    <mergeCell ref="I146:J147"/>
    <mergeCell ref="B147:H147"/>
    <mergeCell ref="B148:H149"/>
    <mergeCell ref="I148:J150"/>
    <mergeCell ref="B150:H150"/>
    <mergeCell ref="B142:H142"/>
    <mergeCell ref="I142:J142"/>
    <mergeCell ref="B143:H143"/>
    <mergeCell ref="I143:J143"/>
    <mergeCell ref="B144:H145"/>
    <mergeCell ref="I144:J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Romme-Haneg</dc:creator>
  <cp:lastModifiedBy>Christa Baijens</cp:lastModifiedBy>
  <dcterms:created xsi:type="dcterms:W3CDTF">2018-12-12T07:45:55Z</dcterms:created>
  <dcterms:modified xsi:type="dcterms:W3CDTF">2020-01-05T15:05:59Z</dcterms:modified>
</cp:coreProperties>
</file>