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siness Budget Template" sheetId="1" r:id="rId3"/>
  </sheets>
  <definedNames/>
  <calcPr/>
</workbook>
</file>

<file path=xl/sharedStrings.xml><?xml version="1.0" encoding="utf-8"?>
<sst xmlns="http://schemas.openxmlformats.org/spreadsheetml/2006/main" count="158" uniqueCount="53">
  <si>
    <t>BUSINESS BUDGET TEMPLATE</t>
  </si>
  <si>
    <t>https://goo.gl/3ixgW1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</si>
  <si>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</si>
  <si>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</si>
  <si>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</si>
  <si>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</si>
  <si>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</si>
  <si>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</si>
  <si>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</si>
  <si>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</si>
  <si>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</si>
  <si>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</si>
  <si>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</si>
  <si>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</si>
  <si>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</si>
  <si>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END</t>
  </si>
  <si>
    <t>SUMMARY</t>
  </si>
  <si>
    <t>BUDGET</t>
  </si>
  <si>
    <t>ACTUAL</t>
  </si>
  <si>
    <t>UNDER / OVER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</si>
  <si>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</si>
  <si>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</si>
  <si>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</si>
  <si>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</si>
  <si>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</si>
  <si>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</si>
  <si>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</si>
  <si>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</si>
  <si>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</si>
  <si>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</si>
  <si>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</si>
  <si>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</t>
  </si>
  <si>
    <t>EXPENSES</t>
  </si>
  <si>
    <t>OPERATING EXPENSE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</si>
  <si>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</si>
  <si>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</si>
  <si>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</si>
  <si>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</si>
  <si>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</si>
  <si>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</si>
  <si>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Maintenance/Improvements</t>
  </si>
  <si>
    <t>Taxes &amp; Licenses</t>
  </si>
  <si>
    <t>Telephone</t>
  </si>
  <si>
    <t>Travel</t>
  </si>
  <si>
    <t>Web</t>
  </si>
  <si>
    <t>PAYROLL</t>
  </si>
  <si>
    <t>Payroll Expenses</t>
  </si>
  <si>
    <t>Salaries &amp; Wages</t>
  </si>
  <si>
    <t>Contractor Wages</t>
  </si>
  <si>
    <t>OFFICE</t>
  </si>
  <si>
    <t>Overhead</t>
  </si>
  <si>
    <t>Utilities</t>
  </si>
  <si>
    <t>Office Supplies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</si>
</sst>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4">
    <font>
      <sz val="10.0"/>
      <color rgb="FF000000"/>
      <name val="Arial"/>
    </font>
    <font>
      <name val="Arial"/>
    </font>
    <font>
      <b/>
      <sz val="16.0"/>
      <color rgb="FF660000"/>
      <name val="Arial"/>
    </font>
    <font>
      <b/>
      <sz val="16.0"/>
      <color rgb="FF0B5394"/>
      <name val="Arial"/>
    </font>
    <font>
      <b/>
      <u/>
      <sz val="16.0"/>
      <color rgb="FFFFFFFF"/>
      <name val="Arial"/>
    </font>
    <font>
      <sz val="12.0"/>
      <color rgb="FF000000"/>
      <name val="Arial"/>
    </font>
    <font>
      <u/>
      <sz val="12.0"/>
      <color rgb="FF000000"/>
      <name val="Arial"/>
    </font>
    <font>
      <b/>
      <name val="Arial"/>
    </font>
    <font>
      <b/>
      <sz val="8.0"/>
      <color rgb="FF000000"/>
      <name val="Calibri"/>
    </font>
    <font>
      <b/>
      <sz val="8.0"/>
      <color rgb="FFFFFFFF"/>
      <name val="Calibri"/>
    </font>
    <font/>
    <font>
      <sz val="8.0"/>
      <color rgb="FF000000"/>
      <name val="Calibri"/>
    </font>
    <font>
      <sz val="8.0"/>
      <color rgb="FFFFFFFF"/>
      <name val="Calibri"/>
    </font>
    <font>
      <b/>
      <sz val="14.0"/>
      <color rgb="FFFFFFFF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7F6000"/>
        <bgColor rgb="FF7F6000"/>
      </patternFill>
    </fill>
    <fill>
      <patternFill patternType="solid">
        <fgColor rgb="FFEBDDC3"/>
        <bgColor rgb="FFEBDDC3"/>
      </patternFill>
    </fill>
    <fill>
      <patternFill patternType="solid">
        <fgColor rgb="FFFFF2CC"/>
        <bgColor rgb="FFFFF2CC"/>
      </patternFill>
    </fill>
    <fill>
      <patternFill patternType="solid">
        <fgColor rgb="FF594740"/>
        <bgColor rgb="FF594740"/>
      </patternFill>
    </fill>
    <fill>
      <patternFill patternType="solid">
        <fgColor rgb="FFDDEBF7"/>
        <bgColor rgb="FFDDEBF7"/>
      </patternFill>
    </fill>
    <fill>
      <patternFill patternType="solid">
        <fgColor rgb="FFE9F0F5"/>
        <bgColor rgb="FFE9F0F5"/>
      </patternFill>
    </fill>
    <fill>
      <patternFill patternType="solid">
        <fgColor rgb="FFB19C94"/>
        <bgColor rgb="FFB19C94"/>
      </patternFill>
    </fill>
    <fill>
      <patternFill patternType="solid">
        <fgColor rgb="FFDD8047"/>
        <bgColor rgb="FFDD8047"/>
      </patternFill>
    </fill>
    <fill>
      <patternFill patternType="solid">
        <fgColor rgb="FFEBB18F"/>
        <bgColor rgb="FFEBB18F"/>
      </patternFill>
    </fill>
    <fill>
      <patternFill patternType="solid">
        <fgColor rgb="FFF8E6DA"/>
        <bgColor rgb="FFF8E6DA"/>
      </patternFill>
    </fill>
    <fill>
      <patternFill patternType="solid">
        <fgColor rgb="FFF1CBB4"/>
        <bgColor rgb="FFF1CBB4"/>
      </patternFill>
    </fill>
    <fill>
      <patternFill patternType="solid">
        <fgColor rgb="FFE69138"/>
        <bgColor rgb="FFE69138"/>
      </patternFill>
    </fill>
  </fills>
  <borders count="7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left style="thin">
        <color rgb="FF999999"/>
      </left>
      <right style="dotted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right style="dotted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readingOrder="0" shrinkToFit="0" vertical="bottom" wrapText="0"/>
    </xf>
    <xf borderId="0" fillId="2" fontId="3" numFmtId="164" xfId="0" applyAlignment="1" applyFont="1" applyNumberFormat="1">
      <alignment readingOrder="0" shrinkToFit="0" vertical="bottom" wrapText="1"/>
    </xf>
    <xf borderId="0" fillId="2" fontId="4" numFmtId="164" xfId="0" applyAlignment="1" applyFont="1" applyNumberFormat="1">
      <alignment readingOrder="0" shrinkToFit="0" vertical="bottom" wrapText="1"/>
    </xf>
    <xf borderId="0" fillId="2" fontId="3" numFmtId="0" xfId="0" applyAlignment="1" applyFont="1">
      <alignment readingOrder="0" shrinkToFit="0" vertical="bottom" wrapText="1"/>
    </xf>
    <xf borderId="0" fillId="2" fontId="3" numFmtId="0" xfId="0" applyAlignment="1" applyFont="1">
      <alignment horizontal="center" readingOrder="0" shrinkToFit="0" vertical="bottom" wrapText="1"/>
    </xf>
    <xf borderId="0" fillId="2" fontId="5" numFmtId="0" xfId="0" applyAlignment="1" applyFont="1">
      <alignment horizontal="center" shrinkToFit="0" vertical="bottom" wrapText="1"/>
    </xf>
    <xf borderId="0" fillId="2" fontId="5" numFmtId="0" xfId="0" applyAlignment="1" applyFont="1">
      <alignment shrinkToFit="0" vertical="bottom" wrapText="1"/>
    </xf>
    <xf borderId="0" fillId="0" fontId="6" numFmtId="0" xfId="0" applyAlignment="1" applyFont="1">
      <alignment horizontal="left" shrinkToFit="0" vertical="top" wrapText="1"/>
    </xf>
    <xf borderId="0" fillId="2" fontId="5" numFmtId="0" xfId="0" applyAlignment="1" applyFont="1">
      <alignment readingOrder="0" shrinkToFit="0" vertical="bottom" wrapText="1"/>
    </xf>
    <xf borderId="0" fillId="2" fontId="5" numFmtId="164" xfId="0" applyAlignment="1" applyFont="1" applyNumberFormat="1">
      <alignment shrinkToFit="0" vertical="bottom" wrapText="1"/>
    </xf>
    <xf borderId="0" fillId="0" fontId="7" numFmtId="0" xfId="0" applyAlignment="1" applyFont="1">
      <alignment shrinkToFit="0" wrapText="1"/>
    </xf>
    <xf borderId="0" fillId="2" fontId="8" numFmtId="0" xfId="0" applyAlignment="1" applyFont="1">
      <alignment readingOrder="0" shrinkToFit="0" vertical="center" wrapText="1"/>
    </xf>
    <xf borderId="1" fillId="3" fontId="9" numFmtId="164" xfId="0" applyAlignment="1" applyBorder="1" applyFill="1" applyFont="1" applyNumberFormat="1">
      <alignment horizontal="center" readingOrder="0" shrinkToFit="0" vertical="center" wrapText="1"/>
    </xf>
    <xf borderId="2" fillId="0" fontId="10" numFmtId="0" xfId="0" applyBorder="1" applyFont="1"/>
    <xf borderId="3" fillId="0" fontId="10" numFmtId="0" xfId="0" applyBorder="1" applyFont="1"/>
    <xf borderId="0" fillId="0" fontId="7" numFmtId="0" xfId="0" applyAlignment="1" applyFont="1">
      <alignment horizontal="center" shrinkToFit="0" wrapText="1"/>
    </xf>
    <xf borderId="4" fillId="3" fontId="9" numFmtId="164" xfId="0" applyAlignment="1" applyBorder="1" applyFont="1" applyNumberFormat="1">
      <alignment horizontal="center" readingOrder="0" shrinkToFit="0" vertical="center" wrapText="1"/>
    </xf>
    <xf borderId="2" fillId="3" fontId="9" numFmtId="164" xfId="0" applyAlignment="1" applyBorder="1" applyFont="1" applyNumberFormat="1">
      <alignment horizontal="center" readingOrder="0" shrinkToFit="0" vertical="center" wrapText="1"/>
    </xf>
    <xf borderId="5" fillId="3" fontId="9" numFmtId="164" xfId="0" applyAlignment="1" applyBorder="1" applyFont="1" applyNumberFormat="1">
      <alignment horizontal="center" readingOrder="0" shrinkToFit="0" vertical="center" wrapText="1"/>
    </xf>
    <xf borderId="0" fillId="0" fontId="11" numFmtId="0" xfId="0" applyAlignment="1" applyFont="1">
      <alignment readingOrder="0" shrinkToFit="0" vertical="center" wrapText="1"/>
    </xf>
    <xf borderId="4" fillId="2" fontId="11" numFmtId="164" xfId="0" applyAlignment="1" applyBorder="1" applyFont="1" applyNumberFormat="1">
      <alignment horizontal="right" readingOrder="0" shrinkToFit="0" vertical="center" wrapText="1"/>
    </xf>
    <xf borderId="6" fillId="2" fontId="11" numFmtId="164" xfId="0" applyAlignment="1" applyBorder="1" applyFont="1" applyNumberFormat="1">
      <alignment horizontal="right" readingOrder="0" shrinkToFit="0" vertical="center" wrapText="1"/>
    </xf>
    <xf borderId="4" fillId="4" fontId="11" numFmtId="164" xfId="0" applyAlignment="1" applyBorder="1" applyFill="1" applyFont="1" applyNumberFormat="1">
      <alignment horizontal="right" readingOrder="0" shrinkToFit="0" vertical="center" wrapText="1"/>
    </xf>
    <xf borderId="3" fillId="4" fontId="11" numFmtId="164" xfId="0" applyAlignment="1" applyBorder="1" applyFont="1" applyNumberFormat="1">
      <alignment horizontal="right" readingOrder="0" shrinkToFit="0" vertical="center" wrapText="1"/>
    </xf>
    <xf borderId="5" fillId="4" fontId="11" numFmtId="164" xfId="0" applyAlignment="1" applyBorder="1" applyFont="1" applyNumberFormat="1">
      <alignment horizontal="right" readingOrder="0" shrinkToFit="0" vertical="center" wrapText="1"/>
    </xf>
    <xf borderId="0" fillId="0" fontId="1" numFmtId="0" xfId="0" applyAlignment="1" applyFont="1">
      <alignment horizontal="center" shrinkToFit="0" wrapText="1"/>
    </xf>
    <xf borderId="0" fillId="2" fontId="11" numFmtId="0" xfId="0" applyAlignment="1" applyFont="1">
      <alignment shrinkToFit="0" vertical="center" wrapText="1"/>
    </xf>
    <xf borderId="4" fillId="5" fontId="11" numFmtId="164" xfId="0" applyAlignment="1" applyBorder="1" applyFill="1" applyFont="1" applyNumberFormat="1">
      <alignment shrinkToFit="0" vertical="center" wrapText="1"/>
    </xf>
    <xf borderId="2" fillId="5" fontId="11" numFmtId="164" xfId="0" applyAlignment="1" applyBorder="1" applyFont="1" applyNumberFormat="1">
      <alignment shrinkToFit="0" vertical="center" wrapText="1"/>
    </xf>
    <xf borderId="0" fillId="2" fontId="11" numFmtId="164" xfId="0" applyAlignment="1" applyFont="1" applyNumberFormat="1">
      <alignment shrinkToFit="0" vertical="center" wrapText="1"/>
    </xf>
    <xf borderId="1" fillId="6" fontId="9" numFmtId="164" xfId="0" applyAlignment="1" applyBorder="1" applyFill="1" applyFont="1" applyNumberFormat="1">
      <alignment horizontal="center" readingOrder="0" shrinkToFit="0" vertical="center" wrapText="1"/>
    </xf>
    <xf borderId="5" fillId="6" fontId="12" numFmtId="0" xfId="0" applyAlignment="1" applyBorder="1" applyFont="1">
      <alignment readingOrder="0" shrinkToFit="0" vertical="center" wrapText="1"/>
    </xf>
    <xf borderId="4" fillId="6" fontId="9" numFmtId="164" xfId="0" applyAlignment="1" applyBorder="1" applyFont="1" applyNumberFormat="1">
      <alignment horizontal="center" readingOrder="0" shrinkToFit="0" vertical="center" wrapText="1"/>
    </xf>
    <xf borderId="2" fillId="6" fontId="9" numFmtId="164" xfId="0" applyAlignment="1" applyBorder="1" applyFont="1" applyNumberFormat="1">
      <alignment horizontal="center" readingOrder="0" shrinkToFit="0" vertical="center" wrapText="1"/>
    </xf>
    <xf borderId="5" fillId="6" fontId="9" numFmtId="164" xfId="0" applyAlignment="1" applyBorder="1" applyFont="1" applyNumberFormat="1">
      <alignment horizontal="center" readingOrder="0" shrinkToFit="0" vertical="center" wrapText="1"/>
    </xf>
    <xf borderId="5" fillId="7" fontId="11" numFmtId="0" xfId="0" applyAlignment="1" applyBorder="1" applyFill="1" applyFont="1">
      <alignment readingOrder="0" shrinkToFit="0" vertical="center" wrapText="1"/>
    </xf>
    <xf borderId="4" fillId="7" fontId="11" numFmtId="164" xfId="0" applyAlignment="1" applyBorder="1" applyFont="1" applyNumberFormat="1">
      <alignment shrinkToFit="0" vertical="center" wrapText="1"/>
    </xf>
    <xf borderId="2" fillId="7" fontId="11" numFmtId="164" xfId="0" applyAlignment="1" applyBorder="1" applyFont="1" applyNumberFormat="1">
      <alignment shrinkToFit="0" vertical="center" wrapText="1"/>
    </xf>
    <xf borderId="5" fillId="7" fontId="11" numFmtId="164" xfId="0" applyAlignment="1" applyBorder="1" applyFont="1" applyNumberFormat="1">
      <alignment shrinkToFit="0" vertical="center" wrapText="1"/>
    </xf>
    <xf borderId="5" fillId="8" fontId="11" numFmtId="0" xfId="0" applyAlignment="1" applyBorder="1" applyFill="1" applyFont="1">
      <alignment readingOrder="0" shrinkToFit="0" vertical="center" wrapText="1"/>
    </xf>
    <xf borderId="2" fillId="2" fontId="11" numFmtId="164" xfId="0" applyAlignment="1" applyBorder="1" applyFont="1" applyNumberFormat="1">
      <alignment horizontal="right" readingOrder="0" shrinkToFit="0" vertical="center" wrapText="1"/>
    </xf>
    <xf borderId="4" fillId="8" fontId="11" numFmtId="164" xfId="0" applyAlignment="1" applyBorder="1" applyFont="1" applyNumberFormat="1">
      <alignment horizontal="right" readingOrder="0" shrinkToFit="0" vertical="center" wrapText="1"/>
    </xf>
    <xf borderId="5" fillId="8" fontId="11" numFmtId="164" xfId="0" applyAlignment="1" applyBorder="1" applyFont="1" applyNumberFormat="1">
      <alignment horizontal="right" readingOrder="0" shrinkToFit="0" vertical="center" wrapText="1"/>
    </xf>
    <xf borderId="5" fillId="9" fontId="11" numFmtId="0" xfId="0" applyAlignment="1" applyBorder="1" applyFill="1" applyFont="1">
      <alignment readingOrder="0" shrinkToFit="0" vertical="center" wrapText="1"/>
    </xf>
    <xf borderId="4" fillId="9" fontId="11" numFmtId="164" xfId="0" applyAlignment="1" applyBorder="1" applyFont="1" applyNumberFormat="1">
      <alignment horizontal="right" readingOrder="0" shrinkToFit="0" vertical="center" wrapText="1"/>
    </xf>
    <xf borderId="2" fillId="9" fontId="11" numFmtId="164" xfId="0" applyAlignment="1" applyBorder="1" applyFont="1" applyNumberFormat="1">
      <alignment horizontal="right" readingOrder="0" shrinkToFit="0" vertical="center" wrapText="1"/>
    </xf>
    <xf borderId="5" fillId="9" fontId="11" numFmtId="164" xfId="0" applyAlignment="1" applyBorder="1" applyFont="1" applyNumberForma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164" xfId="0" applyAlignment="1" applyFont="1" applyNumberFormat="1">
      <alignment shrinkToFit="0" vertical="center" wrapText="1"/>
    </xf>
    <xf borderId="1" fillId="10" fontId="9" numFmtId="164" xfId="0" applyAlignment="1" applyBorder="1" applyFill="1" applyFont="1" applyNumberFormat="1">
      <alignment horizontal="center" readingOrder="0" shrinkToFit="0" vertical="center" wrapText="1"/>
    </xf>
    <xf borderId="5" fillId="10" fontId="9" numFmtId="0" xfId="0" applyAlignment="1" applyBorder="1" applyFont="1">
      <alignment readingOrder="0" shrinkToFit="0" vertical="center" wrapText="1"/>
    </xf>
    <xf borderId="4" fillId="10" fontId="9" numFmtId="164" xfId="0" applyAlignment="1" applyBorder="1" applyFont="1" applyNumberFormat="1">
      <alignment horizontal="center" readingOrder="0" shrinkToFit="0" vertical="center" wrapText="1"/>
    </xf>
    <xf borderId="2" fillId="10" fontId="9" numFmtId="164" xfId="0" applyAlignment="1" applyBorder="1" applyFont="1" applyNumberFormat="1">
      <alignment horizontal="center" readingOrder="0" shrinkToFit="0" vertical="center" wrapText="1"/>
    </xf>
    <xf borderId="5" fillId="10" fontId="9" numFmtId="164" xfId="0" applyAlignment="1" applyBorder="1" applyFont="1" applyNumberFormat="1">
      <alignment horizontal="center" readingOrder="0" shrinkToFit="0" vertical="center" wrapText="1"/>
    </xf>
    <xf borderId="5" fillId="11" fontId="11" numFmtId="0" xfId="0" applyAlignment="1" applyBorder="1" applyFill="1" applyFont="1">
      <alignment readingOrder="0" shrinkToFit="0" vertical="center" wrapText="1"/>
    </xf>
    <xf borderId="4" fillId="11" fontId="11" numFmtId="164" xfId="0" applyAlignment="1" applyBorder="1" applyFont="1" applyNumberFormat="1">
      <alignment shrinkToFit="0" vertical="center" wrapText="1"/>
    </xf>
    <xf borderId="2" fillId="11" fontId="11" numFmtId="164" xfId="0" applyAlignment="1" applyBorder="1" applyFont="1" applyNumberFormat="1">
      <alignment shrinkToFit="0" vertical="center" wrapText="1"/>
    </xf>
    <xf borderId="5" fillId="11" fontId="11" numFmtId="164" xfId="0" applyAlignment="1" applyBorder="1" applyFont="1" applyNumberFormat="1">
      <alignment shrinkToFit="0" vertical="center" wrapText="1"/>
    </xf>
    <xf borderId="5" fillId="12" fontId="11" numFmtId="0" xfId="0" applyAlignment="1" applyBorder="1" applyFill="1" applyFont="1">
      <alignment readingOrder="0" shrinkToFit="0" vertical="center" wrapText="1"/>
    </xf>
    <xf borderId="4" fillId="12" fontId="11" numFmtId="164" xfId="0" applyAlignment="1" applyBorder="1" applyFont="1" applyNumberFormat="1">
      <alignment horizontal="right" readingOrder="0" shrinkToFit="0" vertical="center" wrapText="1"/>
    </xf>
    <xf borderId="5" fillId="12" fontId="11" numFmtId="164" xfId="0" applyAlignment="1" applyBorder="1" applyFont="1" applyNumberFormat="1">
      <alignment horizontal="right" readingOrder="0" shrinkToFit="0" vertical="center" wrapText="1"/>
    </xf>
    <xf borderId="4" fillId="2" fontId="11" numFmtId="164" xfId="0" applyAlignment="1" applyBorder="1" applyFont="1" applyNumberFormat="1">
      <alignment shrinkToFit="0" vertical="center" wrapText="1"/>
    </xf>
    <xf borderId="2" fillId="2" fontId="11" numFmtId="164" xfId="0" applyAlignment="1" applyBorder="1" applyFont="1" applyNumberFormat="1">
      <alignment shrinkToFit="0" vertical="center" wrapText="1"/>
    </xf>
    <xf borderId="5" fillId="12" fontId="11" numFmtId="0" xfId="0" applyAlignment="1" applyBorder="1" applyFont="1">
      <alignment shrinkToFit="0" vertical="center" wrapText="1"/>
    </xf>
    <xf borderId="4" fillId="13" fontId="11" numFmtId="164" xfId="0" applyAlignment="1" applyBorder="1" applyFill="1" applyFont="1" applyNumberFormat="1">
      <alignment horizontal="right" readingOrder="0" shrinkToFit="0" vertical="center" wrapText="1"/>
    </xf>
    <xf borderId="1" fillId="13" fontId="11" numFmtId="164" xfId="0" applyAlignment="1" applyBorder="1" applyFont="1" applyNumberFormat="1">
      <alignment horizontal="right" readingOrder="0" shrinkToFit="0" vertical="center" wrapText="1"/>
    </xf>
    <xf borderId="5" fillId="13" fontId="11" numFmtId="164" xfId="0" applyAlignment="1" applyBorder="1" applyFont="1" applyNumberFormat="1">
      <alignment horizontal="right" readingOrder="0" shrinkToFit="0" vertical="center" wrapText="1"/>
    </xf>
    <xf borderId="4" fillId="2" fontId="11" numFmtId="164" xfId="0" applyAlignment="1" applyBorder="1" applyFont="1" applyNumberFormat="1">
      <alignment readingOrder="0" shrinkToFit="0" vertical="center" wrapText="1"/>
    </xf>
    <xf borderId="2" fillId="2" fontId="11" numFmtId="164" xfId="0" applyAlignment="1" applyBorder="1" applyFont="1" applyNumberFormat="1">
      <alignment readingOrder="0" shrinkToFit="0" vertical="center" wrapText="1"/>
    </xf>
    <xf borderId="2" fillId="13" fontId="11" numFmtId="164" xfId="0" applyAlignment="1" applyBorder="1" applyFont="1" applyNumberFormat="1">
      <alignment horizontal="right" readingOrder="0" shrinkToFit="0" vertical="center" wrapText="1"/>
    </xf>
    <xf borderId="4" fillId="11" fontId="11" numFmtId="164" xfId="0" applyAlignment="1" applyBorder="1" applyFont="1" applyNumberFormat="1">
      <alignment horizontal="right" readingOrder="0" shrinkToFit="0" vertical="center" wrapText="1"/>
    </xf>
    <xf borderId="2" fillId="11" fontId="11" numFmtId="164" xfId="0" applyAlignment="1" applyBorder="1" applyFont="1" applyNumberFormat="1">
      <alignment horizontal="right"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0" fillId="14" fontId="13" numFmtId="0" xfId="0" applyAlignment="1" applyFill="1" applyFont="1">
      <alignment horizontal="center" readingOrder="0" shrinkToFit="0" vertical="center" wrapText="1"/>
    </xf>
    <xf borderId="0" fillId="0" fontId="1" numFmtId="16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25</xdr:col>
      <xdr:colOff>419100</xdr:colOff>
      <xdr:row>0</xdr:row>
      <xdr:rowOff>0</xdr:rowOff>
    </xdr:from>
    <xdr:to>
      <xdr:col>28</xdr:col>
      <xdr:colOff>485775</xdr:colOff>
      <xdr:row>0</xdr:row>
      <xdr:rowOff>361950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666875" cy="3619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o.gl/3ixgW1" TargetMode="External"/><Relationship Id="rId2" Type="http://schemas.openxmlformats.org/officeDocument/2006/relationships/hyperlink" Target="https://www.smartsheet.com/?trp=8539&amp;lx=evuPAIpWo3g7Gy4DYUPbsw&amp;lpa=top-pm-excel-project-tracker&amp;utm_source=integrated+content&amp;utm_campaign=top+project+management+excel+templates&amp;utm_medium=project+tracker+excel+template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5200C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19.14"/>
    <col customWidth="1" min="3" max="29" width="8.0"/>
    <col customWidth="1" min="30" max="30" width="8.71"/>
    <col customWidth="1" min="31" max="31" width="10.57"/>
    <col customWidth="1" min="33" max="92" width="3.29"/>
    <col customWidth="1" min="93" max="93" width="3.0"/>
  </cols>
  <sheetData>
    <row r="1" ht="32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 t="s">
        <v>1</v>
      </c>
      <c r="AD1" s="5"/>
      <c r="AE1" s="6"/>
      <c r="AF1" s="7"/>
      <c r="AG1" s="8"/>
      <c r="AH1" s="9"/>
      <c r="AI1" s="10" t="s">
        <v>2</v>
      </c>
      <c r="AJ1" s="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ht="9.75" customHeight="1">
      <c r="A2" s="1"/>
      <c r="B2" s="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D2" s="8"/>
      <c r="AE2" s="7"/>
      <c r="AF2" s="7"/>
      <c r="AG2" s="8"/>
      <c r="AH2" s="8"/>
      <c r="AI2" s="8"/>
      <c r="AJ2" s="8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>
      <c r="A3" s="12"/>
      <c r="B3" s="13"/>
      <c r="C3" s="14" t="s">
        <v>3</v>
      </c>
      <c r="D3" s="15"/>
      <c r="E3" s="14" t="s">
        <v>4</v>
      </c>
      <c r="F3" s="15"/>
      <c r="G3" s="14" t="s">
        <v>5</v>
      </c>
      <c r="H3" s="15"/>
      <c r="I3" s="14" t="s">
        <v>6</v>
      </c>
      <c r="J3" s="15"/>
      <c r="K3" s="14" t="s">
        <v>7</v>
      </c>
      <c r="L3" s="15"/>
      <c r="M3" s="14" t="s">
        <v>8</v>
      </c>
      <c r="N3" s="15"/>
      <c r="O3" s="14" t="s">
        <v>9</v>
      </c>
      <c r="P3" s="15"/>
      <c r="Q3" s="14" t="s">
        <v>10</v>
      </c>
      <c r="R3" s="15"/>
      <c r="S3" s="14" t="s">
        <v>11</v>
      </c>
      <c r="T3" s="15"/>
      <c r="U3" s="14" t="s">
        <v>12</v>
      </c>
      <c r="V3" s="15"/>
      <c r="W3" s="14" t="s">
        <v>13</v>
      </c>
      <c r="X3" s="15"/>
      <c r="Y3" s="14" t="s">
        <v>14</v>
      </c>
      <c r="Z3" s="15"/>
      <c r="AA3" s="14" t="s">
        <v>15</v>
      </c>
      <c r="AB3" s="16"/>
      <c r="AC3" s="15"/>
      <c r="AD3" s="12"/>
      <c r="AE3" s="17"/>
      <c r="AF3" s="17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>
      <c r="A4" s="12"/>
      <c r="B4" s="13" t="s">
        <v>16</v>
      </c>
      <c r="C4" s="18" t="s">
        <v>17</v>
      </c>
      <c r="D4" s="19" t="s">
        <v>18</v>
      </c>
      <c r="E4" s="18" t="s">
        <v>17</v>
      </c>
      <c r="F4" s="19" t="s">
        <v>18</v>
      </c>
      <c r="G4" s="18" t="s">
        <v>17</v>
      </c>
      <c r="H4" s="19" t="s">
        <v>18</v>
      </c>
      <c r="I4" s="18" t="s">
        <v>17</v>
      </c>
      <c r="J4" s="19" t="s">
        <v>18</v>
      </c>
      <c r="K4" s="18" t="s">
        <v>17</v>
      </c>
      <c r="L4" s="19" t="s">
        <v>18</v>
      </c>
      <c r="M4" s="18" t="s">
        <v>17</v>
      </c>
      <c r="N4" s="19" t="s">
        <v>18</v>
      </c>
      <c r="O4" s="18" t="s">
        <v>17</v>
      </c>
      <c r="P4" s="19" t="s">
        <v>18</v>
      </c>
      <c r="Q4" s="18" t="s">
        <v>17</v>
      </c>
      <c r="R4" s="19" t="s">
        <v>18</v>
      </c>
      <c r="S4" s="18" t="s">
        <v>17</v>
      </c>
      <c r="T4" s="19" t="s">
        <v>18</v>
      </c>
      <c r="U4" s="18" t="s">
        <v>17</v>
      </c>
      <c r="V4" s="19" t="s">
        <v>18</v>
      </c>
      <c r="W4" s="18" t="s">
        <v>17</v>
      </c>
      <c r="X4" s="19" t="s">
        <v>18</v>
      </c>
      <c r="Y4" s="18" t="s">
        <v>17</v>
      </c>
      <c r="Z4" s="19" t="s">
        <v>18</v>
      </c>
      <c r="AA4" s="18" t="s">
        <v>17</v>
      </c>
      <c r="AB4" s="19" t="s">
        <v>18</v>
      </c>
      <c r="AC4" s="20" t="s">
        <v>19</v>
      </c>
      <c r="AD4" s="12"/>
      <c r="AE4" s="17"/>
      <c r="AF4" s="17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</row>
    <row r="5">
      <c r="A5" s="1"/>
      <c r="B5" s="21" t="s">
        <v>20</v>
      </c>
      <c r="C5" s="22">
        <f t="shared" ref="C5:AC5" si="1">C19:AC19</f>
        <v>50000</v>
      </c>
      <c r="D5" s="23">
        <f t="shared" si="1"/>
        <v>77000</v>
      </c>
      <c r="E5" s="22">
        <f t="shared" si="1"/>
        <v>0</v>
      </c>
      <c r="F5" s="23">
        <f t="shared" si="1"/>
        <v>0</v>
      </c>
      <c r="G5" s="22">
        <f t="shared" si="1"/>
        <v>0</v>
      </c>
      <c r="H5" s="23">
        <f t="shared" si="1"/>
        <v>0</v>
      </c>
      <c r="I5" s="22">
        <f t="shared" si="1"/>
        <v>58000</v>
      </c>
      <c r="J5" s="23">
        <f t="shared" si="1"/>
        <v>63000</v>
      </c>
      <c r="K5" s="22">
        <f t="shared" si="1"/>
        <v>0</v>
      </c>
      <c r="L5" s="23">
        <f t="shared" si="1"/>
        <v>0</v>
      </c>
      <c r="M5" s="22">
        <f t="shared" si="1"/>
        <v>235000</v>
      </c>
      <c r="N5" s="23">
        <f t="shared" si="1"/>
        <v>300000</v>
      </c>
      <c r="O5" s="22">
        <f t="shared" si="1"/>
        <v>82000</v>
      </c>
      <c r="P5" s="23">
        <f t="shared" si="1"/>
        <v>100000</v>
      </c>
      <c r="Q5" s="22">
        <f t="shared" si="1"/>
        <v>0</v>
      </c>
      <c r="R5" s="23">
        <f t="shared" si="1"/>
        <v>0</v>
      </c>
      <c r="S5" s="22">
        <f t="shared" si="1"/>
        <v>0</v>
      </c>
      <c r="T5" s="23">
        <f t="shared" si="1"/>
        <v>0</v>
      </c>
      <c r="U5" s="22">
        <f t="shared" si="1"/>
        <v>0</v>
      </c>
      <c r="V5" s="23">
        <f t="shared" si="1"/>
        <v>0</v>
      </c>
      <c r="W5" s="22">
        <f t="shared" si="1"/>
        <v>0</v>
      </c>
      <c r="X5" s="23">
        <f t="shared" si="1"/>
        <v>0</v>
      </c>
      <c r="Y5" s="22">
        <f t="shared" si="1"/>
        <v>0</v>
      </c>
      <c r="Z5" s="23">
        <f t="shared" si="1"/>
        <v>0</v>
      </c>
      <c r="AA5" s="24">
        <f t="shared" si="1"/>
        <v>425000</v>
      </c>
      <c r="AB5" s="25">
        <f t="shared" si="1"/>
        <v>540000</v>
      </c>
      <c r="AC5" s="26">
        <f t="shared" si="1"/>
        <v>115000</v>
      </c>
      <c r="AD5" s="1"/>
      <c r="AE5" s="27"/>
      <c r="AF5" s="2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>
      <c r="A6" s="1"/>
      <c r="B6" s="21" t="s">
        <v>21</v>
      </c>
      <c r="C6" s="22">
        <f t="shared" ref="C6:AC6" si="2">C46</f>
        <v>2500</v>
      </c>
      <c r="D6" s="23">
        <f t="shared" si="2"/>
        <v>5500</v>
      </c>
      <c r="E6" s="22">
        <f t="shared" si="2"/>
        <v>0</v>
      </c>
      <c r="F6" s="23">
        <f t="shared" si="2"/>
        <v>0</v>
      </c>
      <c r="G6" s="22">
        <f t="shared" si="2"/>
        <v>346000</v>
      </c>
      <c r="H6" s="23">
        <f t="shared" si="2"/>
        <v>321000</v>
      </c>
      <c r="I6" s="22">
        <f t="shared" si="2"/>
        <v>0</v>
      </c>
      <c r="J6" s="23">
        <f t="shared" si="2"/>
        <v>0</v>
      </c>
      <c r="K6" s="22">
        <f t="shared" si="2"/>
        <v>12500</v>
      </c>
      <c r="L6" s="23">
        <f t="shared" si="2"/>
        <v>12500</v>
      </c>
      <c r="M6" s="22">
        <f t="shared" si="2"/>
        <v>0</v>
      </c>
      <c r="N6" s="23">
        <f t="shared" si="2"/>
        <v>0</v>
      </c>
      <c r="O6" s="22">
        <f t="shared" si="2"/>
        <v>0</v>
      </c>
      <c r="P6" s="23">
        <f t="shared" si="2"/>
        <v>0</v>
      </c>
      <c r="Q6" s="22">
        <f t="shared" si="2"/>
        <v>4600</v>
      </c>
      <c r="R6" s="23">
        <f t="shared" si="2"/>
        <v>3800</v>
      </c>
      <c r="S6" s="22">
        <f t="shared" si="2"/>
        <v>0</v>
      </c>
      <c r="T6" s="23">
        <f t="shared" si="2"/>
        <v>0</v>
      </c>
      <c r="U6" s="22">
        <f t="shared" si="2"/>
        <v>0</v>
      </c>
      <c r="V6" s="23">
        <f t="shared" si="2"/>
        <v>0</v>
      </c>
      <c r="W6" s="22">
        <f t="shared" si="2"/>
        <v>0</v>
      </c>
      <c r="X6" s="23">
        <f t="shared" si="2"/>
        <v>0</v>
      </c>
      <c r="Y6" s="22">
        <f t="shared" si="2"/>
        <v>0</v>
      </c>
      <c r="Z6" s="23">
        <f t="shared" si="2"/>
        <v>0</v>
      </c>
      <c r="AA6" s="24">
        <f t="shared" si="2"/>
        <v>365600</v>
      </c>
      <c r="AB6" s="25">
        <f t="shared" si="2"/>
        <v>342800</v>
      </c>
      <c r="AC6" s="26">
        <f t="shared" si="2"/>
        <v>22800</v>
      </c>
      <c r="AD6" s="1"/>
      <c r="AE6" s="27"/>
      <c r="AF6" s="2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>
      <c r="A7" s="1"/>
      <c r="B7" s="28"/>
      <c r="C7" s="29">
        <f t="shared" ref="C7:AC7" si="3">C5-C6</f>
        <v>47500</v>
      </c>
      <c r="D7" s="30">
        <f t="shared" si="3"/>
        <v>71500</v>
      </c>
      <c r="E7" s="29">
        <f t="shared" si="3"/>
        <v>0</v>
      </c>
      <c r="F7" s="30">
        <f t="shared" si="3"/>
        <v>0</v>
      </c>
      <c r="G7" s="29">
        <f t="shared" si="3"/>
        <v>-346000</v>
      </c>
      <c r="H7" s="30">
        <f t="shared" si="3"/>
        <v>-321000</v>
      </c>
      <c r="I7" s="29">
        <f t="shared" si="3"/>
        <v>58000</v>
      </c>
      <c r="J7" s="30">
        <f t="shared" si="3"/>
        <v>63000</v>
      </c>
      <c r="K7" s="29">
        <f t="shared" si="3"/>
        <v>-12500</v>
      </c>
      <c r="L7" s="30">
        <f t="shared" si="3"/>
        <v>-12500</v>
      </c>
      <c r="M7" s="29">
        <f t="shared" si="3"/>
        <v>235000</v>
      </c>
      <c r="N7" s="30">
        <f t="shared" si="3"/>
        <v>300000</v>
      </c>
      <c r="O7" s="29">
        <f t="shared" si="3"/>
        <v>82000</v>
      </c>
      <c r="P7" s="30">
        <f t="shared" si="3"/>
        <v>100000</v>
      </c>
      <c r="Q7" s="29">
        <f t="shared" si="3"/>
        <v>-4600</v>
      </c>
      <c r="R7" s="30">
        <f t="shared" si="3"/>
        <v>-3800</v>
      </c>
      <c r="S7" s="29">
        <f t="shared" si="3"/>
        <v>0</v>
      </c>
      <c r="T7" s="30">
        <f t="shared" si="3"/>
        <v>0</v>
      </c>
      <c r="U7" s="29">
        <f t="shared" si="3"/>
        <v>0</v>
      </c>
      <c r="V7" s="30">
        <f t="shared" si="3"/>
        <v>0</v>
      </c>
      <c r="W7" s="29">
        <f t="shared" si="3"/>
        <v>0</v>
      </c>
      <c r="X7" s="30">
        <f t="shared" si="3"/>
        <v>0</v>
      </c>
      <c r="Y7" s="29">
        <f t="shared" si="3"/>
        <v>0</v>
      </c>
      <c r="Z7" s="30">
        <f t="shared" si="3"/>
        <v>0</v>
      </c>
      <c r="AA7" s="29">
        <f t="shared" si="3"/>
        <v>59400</v>
      </c>
      <c r="AB7" s="30">
        <f t="shared" si="3"/>
        <v>197200</v>
      </c>
      <c r="AC7" s="30">
        <f t="shared" si="3"/>
        <v>92200</v>
      </c>
      <c r="AD7" s="1"/>
      <c r="AE7" s="27"/>
      <c r="AF7" s="2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>
      <c r="A8" s="1"/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"/>
      <c r="AE8" s="27"/>
      <c r="AF8" s="2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>
      <c r="A9" s="12"/>
      <c r="B9" s="13"/>
      <c r="C9" s="32" t="s">
        <v>3</v>
      </c>
      <c r="D9" s="15"/>
      <c r="E9" s="32" t="s">
        <v>4</v>
      </c>
      <c r="F9" s="15"/>
      <c r="G9" s="32" t="s">
        <v>5</v>
      </c>
      <c r="H9" s="15"/>
      <c r="I9" s="32" t="s">
        <v>6</v>
      </c>
      <c r="J9" s="15"/>
      <c r="K9" s="32" t="s">
        <v>7</v>
      </c>
      <c r="L9" s="15"/>
      <c r="M9" s="32" t="s">
        <v>8</v>
      </c>
      <c r="N9" s="15"/>
      <c r="O9" s="32" t="s">
        <v>9</v>
      </c>
      <c r="P9" s="15"/>
      <c r="Q9" s="32" t="s">
        <v>10</v>
      </c>
      <c r="R9" s="15"/>
      <c r="S9" s="32" t="s">
        <v>11</v>
      </c>
      <c r="T9" s="15"/>
      <c r="U9" s="32" t="s">
        <v>12</v>
      </c>
      <c r="V9" s="15"/>
      <c r="W9" s="32" t="s">
        <v>13</v>
      </c>
      <c r="X9" s="15"/>
      <c r="Y9" s="32" t="s">
        <v>14</v>
      </c>
      <c r="Z9" s="15"/>
      <c r="AA9" s="32" t="s">
        <v>15</v>
      </c>
      <c r="AB9" s="16"/>
      <c r="AC9" s="15"/>
      <c r="AD9" s="12"/>
      <c r="AE9" s="17"/>
      <c r="AF9" s="17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</row>
    <row r="10">
      <c r="A10" s="1"/>
      <c r="B10" s="33" t="s">
        <v>22</v>
      </c>
      <c r="C10" s="34" t="s">
        <v>17</v>
      </c>
      <c r="D10" s="35" t="s">
        <v>18</v>
      </c>
      <c r="E10" s="34" t="s">
        <v>17</v>
      </c>
      <c r="F10" s="35" t="s">
        <v>18</v>
      </c>
      <c r="G10" s="34" t="s">
        <v>17</v>
      </c>
      <c r="H10" s="35" t="s">
        <v>18</v>
      </c>
      <c r="I10" s="34" t="s">
        <v>17</v>
      </c>
      <c r="J10" s="35" t="s">
        <v>18</v>
      </c>
      <c r="K10" s="34" t="s">
        <v>17</v>
      </c>
      <c r="L10" s="35" t="s">
        <v>18</v>
      </c>
      <c r="M10" s="34" t="s">
        <v>17</v>
      </c>
      <c r="N10" s="35" t="s">
        <v>18</v>
      </c>
      <c r="O10" s="34" t="s">
        <v>17</v>
      </c>
      <c r="P10" s="35" t="s">
        <v>18</v>
      </c>
      <c r="Q10" s="34" t="s">
        <v>17</v>
      </c>
      <c r="R10" s="35" t="s">
        <v>18</v>
      </c>
      <c r="S10" s="34" t="s">
        <v>17</v>
      </c>
      <c r="T10" s="35" t="s">
        <v>18</v>
      </c>
      <c r="U10" s="34" t="s">
        <v>17</v>
      </c>
      <c r="V10" s="35" t="s">
        <v>18</v>
      </c>
      <c r="W10" s="34" t="s">
        <v>17</v>
      </c>
      <c r="X10" s="35" t="s">
        <v>18</v>
      </c>
      <c r="Y10" s="34" t="s">
        <v>17</v>
      </c>
      <c r="Z10" s="35" t="s">
        <v>18</v>
      </c>
      <c r="AA10" s="34" t="s">
        <v>17</v>
      </c>
      <c r="AB10" s="35" t="s">
        <v>18</v>
      </c>
      <c r="AC10" s="36" t="s">
        <v>19</v>
      </c>
      <c r="AD10" s="1"/>
      <c r="AE10" s="27"/>
      <c r="AF10" s="27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>
      <c r="A11" s="1"/>
      <c r="B11" s="37" t="s">
        <v>23</v>
      </c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39"/>
      <c r="AA11" s="38"/>
      <c r="AB11" s="39"/>
      <c r="AC11" s="40"/>
      <c r="AD11" s="1"/>
      <c r="AE11" s="27"/>
      <c r="AF11" s="27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>
      <c r="A12" s="1"/>
      <c r="B12" s="41" t="s">
        <v>24</v>
      </c>
      <c r="C12" s="22">
        <v>50000.0</v>
      </c>
      <c r="D12" s="42">
        <v>77000.0</v>
      </c>
      <c r="E12" s="22"/>
      <c r="F12" s="42"/>
      <c r="G12" s="22"/>
      <c r="H12" s="42"/>
      <c r="I12" s="22"/>
      <c r="J12" s="42"/>
      <c r="K12" s="22"/>
      <c r="L12" s="42"/>
      <c r="M12" s="22"/>
      <c r="N12" s="42"/>
      <c r="O12" s="22"/>
      <c r="P12" s="42"/>
      <c r="Q12" s="22"/>
      <c r="R12" s="42"/>
      <c r="S12" s="22"/>
      <c r="T12" s="42"/>
      <c r="U12" s="22"/>
      <c r="V12" s="42"/>
      <c r="W12" s="22"/>
      <c r="X12" s="42"/>
      <c r="Y12" s="22"/>
      <c r="Z12" s="42"/>
      <c r="AA12" s="43">
        <f t="shared" ref="AA12:AB12" si="4">SUM(C12,E12,G12,I12,K12,M12,O12,Q12,S12,U12,W12,Y12)</f>
        <v>50000</v>
      </c>
      <c r="AB12" s="43">
        <f t="shared" si="4"/>
        <v>77000</v>
      </c>
      <c r="AC12" s="44">
        <f t="shared" ref="AC12:AC19" si="6">AB12-AA12</f>
        <v>27000</v>
      </c>
      <c r="AD12" s="1"/>
      <c r="AE12" s="27"/>
      <c r="AF12" s="27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>
      <c r="A13" s="1"/>
      <c r="B13" s="41" t="s">
        <v>25</v>
      </c>
      <c r="C13" s="22"/>
      <c r="D13" s="42"/>
      <c r="E13" s="22"/>
      <c r="F13" s="42"/>
      <c r="G13" s="22"/>
      <c r="H13" s="42"/>
      <c r="I13" s="22">
        <v>58000.0</v>
      </c>
      <c r="J13" s="42">
        <v>63000.0</v>
      </c>
      <c r="K13" s="22"/>
      <c r="L13" s="42"/>
      <c r="M13" s="22"/>
      <c r="N13" s="42"/>
      <c r="O13" s="22"/>
      <c r="P13" s="42"/>
      <c r="Q13" s="22"/>
      <c r="R13" s="42"/>
      <c r="S13" s="22"/>
      <c r="T13" s="42"/>
      <c r="U13" s="22"/>
      <c r="V13" s="42"/>
      <c r="W13" s="22"/>
      <c r="X13" s="42"/>
      <c r="Y13" s="22"/>
      <c r="Z13" s="42"/>
      <c r="AA13" s="43">
        <f t="shared" ref="AA13:AB13" si="5">SUM(C13,E13,G13,I13,K13,M13,O13,Q13,S13,U13,W13,Y13)</f>
        <v>58000</v>
      </c>
      <c r="AB13" s="43">
        <f t="shared" si="5"/>
        <v>63000</v>
      </c>
      <c r="AC13" s="44">
        <f t="shared" si="6"/>
        <v>5000</v>
      </c>
      <c r="AD13" s="1"/>
      <c r="AE13" s="27"/>
      <c r="AF13" s="2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>
      <c r="A14" s="1"/>
      <c r="B14" s="41" t="s">
        <v>26</v>
      </c>
      <c r="C14" s="22"/>
      <c r="D14" s="42"/>
      <c r="E14" s="22"/>
      <c r="F14" s="42"/>
      <c r="G14" s="22"/>
      <c r="H14" s="42"/>
      <c r="I14" s="22"/>
      <c r="J14" s="42"/>
      <c r="K14" s="22"/>
      <c r="L14" s="42"/>
      <c r="M14" s="22"/>
      <c r="N14" s="42"/>
      <c r="O14" s="22">
        <v>82000.0</v>
      </c>
      <c r="P14" s="42">
        <v>100000.0</v>
      </c>
      <c r="Q14" s="22"/>
      <c r="R14" s="42"/>
      <c r="S14" s="22"/>
      <c r="T14" s="42"/>
      <c r="U14" s="22"/>
      <c r="V14" s="42"/>
      <c r="W14" s="22"/>
      <c r="X14" s="42"/>
      <c r="Y14" s="22"/>
      <c r="Z14" s="42"/>
      <c r="AA14" s="43">
        <f t="shared" ref="AA14:AB14" si="7">SUM(C14,E14,G14,I14,K14,M14,O14,Q14,S14,U14,W14,Y14)</f>
        <v>82000</v>
      </c>
      <c r="AB14" s="43">
        <f t="shared" si="7"/>
        <v>100000</v>
      </c>
      <c r="AC14" s="44">
        <f t="shared" si="6"/>
        <v>18000</v>
      </c>
      <c r="AD14" s="1"/>
      <c r="AE14" s="27"/>
      <c r="AF14" s="27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>
      <c r="A15" s="1"/>
      <c r="B15" s="41" t="s">
        <v>27</v>
      </c>
      <c r="C15" s="22"/>
      <c r="D15" s="42"/>
      <c r="E15" s="22"/>
      <c r="F15" s="42"/>
      <c r="G15" s="22"/>
      <c r="H15" s="42"/>
      <c r="I15" s="22"/>
      <c r="J15" s="42"/>
      <c r="K15" s="22"/>
      <c r="L15" s="42"/>
      <c r="M15" s="22"/>
      <c r="N15" s="42"/>
      <c r="O15" s="22"/>
      <c r="P15" s="42"/>
      <c r="Q15" s="22"/>
      <c r="R15" s="42"/>
      <c r="S15" s="22"/>
      <c r="T15" s="42"/>
      <c r="U15" s="22"/>
      <c r="V15" s="42"/>
      <c r="W15" s="22"/>
      <c r="X15" s="42"/>
      <c r="Y15" s="22"/>
      <c r="Z15" s="42"/>
      <c r="AA15" s="43">
        <f t="shared" ref="AA15:AB15" si="8">SUM(C15,E15,G15,I15,K15,M15,O15,Q15,S15,U15,W15,Y15)</f>
        <v>0</v>
      </c>
      <c r="AB15" s="43">
        <f t="shared" si="8"/>
        <v>0</v>
      </c>
      <c r="AC15" s="44">
        <f t="shared" si="6"/>
        <v>0</v>
      </c>
      <c r="AD15" s="1"/>
      <c r="AE15" s="27"/>
      <c r="AF15" s="2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>
      <c r="A16" s="1"/>
      <c r="B16" s="41" t="s">
        <v>28</v>
      </c>
      <c r="C16" s="22"/>
      <c r="D16" s="42"/>
      <c r="E16" s="22"/>
      <c r="F16" s="42"/>
      <c r="G16" s="22"/>
      <c r="H16" s="42"/>
      <c r="I16" s="22"/>
      <c r="J16" s="42"/>
      <c r="K16" s="22"/>
      <c r="L16" s="42"/>
      <c r="M16" s="22">
        <v>235000.0</v>
      </c>
      <c r="N16" s="42">
        <v>300000.0</v>
      </c>
      <c r="O16" s="22"/>
      <c r="P16" s="42"/>
      <c r="Q16" s="22"/>
      <c r="R16" s="42"/>
      <c r="S16" s="22"/>
      <c r="T16" s="42"/>
      <c r="U16" s="22"/>
      <c r="V16" s="42"/>
      <c r="W16" s="22"/>
      <c r="X16" s="42"/>
      <c r="Y16" s="22"/>
      <c r="Z16" s="42"/>
      <c r="AA16" s="43">
        <f t="shared" ref="AA16:AB16" si="9">SUM(C16,E16,G16,I16,K16,M16,O16,Q16,S16,U16,W16,Y16)</f>
        <v>235000</v>
      </c>
      <c r="AB16" s="43">
        <f t="shared" si="9"/>
        <v>300000</v>
      </c>
      <c r="AC16" s="44">
        <f t="shared" si="6"/>
        <v>65000</v>
      </c>
      <c r="AD16" s="1"/>
      <c r="AE16" s="27"/>
      <c r="AF16" s="27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>
      <c r="A17" s="1"/>
      <c r="B17" s="41" t="s">
        <v>29</v>
      </c>
      <c r="C17" s="22"/>
      <c r="D17" s="42"/>
      <c r="E17" s="22"/>
      <c r="F17" s="42"/>
      <c r="G17" s="22"/>
      <c r="H17" s="42"/>
      <c r="I17" s="22"/>
      <c r="J17" s="42"/>
      <c r="K17" s="22"/>
      <c r="L17" s="42"/>
      <c r="M17" s="22"/>
      <c r="N17" s="42"/>
      <c r="O17" s="22"/>
      <c r="P17" s="42"/>
      <c r="Q17" s="22"/>
      <c r="R17" s="42"/>
      <c r="S17" s="22"/>
      <c r="T17" s="42"/>
      <c r="U17" s="22"/>
      <c r="V17" s="42"/>
      <c r="W17" s="22"/>
      <c r="X17" s="42"/>
      <c r="Y17" s="22"/>
      <c r="Z17" s="42"/>
      <c r="AA17" s="43">
        <f t="shared" ref="AA17:AB17" si="10">SUM(C17,E17,G17,I17,K17,M17,O17,Q17,S17,U17,W17,Y17)</f>
        <v>0</v>
      </c>
      <c r="AB17" s="43">
        <f t="shared" si="10"/>
        <v>0</v>
      </c>
      <c r="AC17" s="44">
        <f t="shared" si="6"/>
        <v>0</v>
      </c>
      <c r="AD17" s="1"/>
      <c r="AE17" s="27"/>
      <c r="AF17" s="2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>
      <c r="A18" s="1"/>
      <c r="B18" s="41" t="s">
        <v>30</v>
      </c>
      <c r="C18" s="22"/>
      <c r="D18" s="42"/>
      <c r="E18" s="22"/>
      <c r="F18" s="42"/>
      <c r="G18" s="22"/>
      <c r="H18" s="42"/>
      <c r="I18" s="22"/>
      <c r="J18" s="42"/>
      <c r="K18" s="22"/>
      <c r="L18" s="42"/>
      <c r="M18" s="22"/>
      <c r="N18" s="42"/>
      <c r="O18" s="22"/>
      <c r="P18" s="42"/>
      <c r="Q18" s="22"/>
      <c r="R18" s="42"/>
      <c r="S18" s="22"/>
      <c r="T18" s="42"/>
      <c r="U18" s="22"/>
      <c r="V18" s="42"/>
      <c r="W18" s="22"/>
      <c r="X18" s="42"/>
      <c r="Y18" s="22"/>
      <c r="Z18" s="42"/>
      <c r="AA18" s="43">
        <f t="shared" ref="AA18:AB18" si="11">SUM(C18,E18,G18,I18,K18,M18,O18,Q18,S18,U18,W18,Y18)</f>
        <v>0</v>
      </c>
      <c r="AB18" s="43">
        <f t="shared" si="11"/>
        <v>0</v>
      </c>
      <c r="AC18" s="44">
        <f t="shared" si="6"/>
        <v>0</v>
      </c>
      <c r="AD18" s="1"/>
      <c r="AE18" s="27"/>
      <c r="AF18" s="27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>
      <c r="A19" s="1"/>
      <c r="B19" s="45" t="s">
        <v>31</v>
      </c>
      <c r="C19" s="46">
        <f t="shared" ref="C19:AB19" si="12">SUM(C12:C18)</f>
        <v>50000</v>
      </c>
      <c r="D19" s="47">
        <f t="shared" si="12"/>
        <v>77000</v>
      </c>
      <c r="E19" s="46">
        <f t="shared" si="12"/>
        <v>0</v>
      </c>
      <c r="F19" s="47">
        <f t="shared" si="12"/>
        <v>0</v>
      </c>
      <c r="G19" s="46">
        <f t="shared" si="12"/>
        <v>0</v>
      </c>
      <c r="H19" s="47">
        <f t="shared" si="12"/>
        <v>0</v>
      </c>
      <c r="I19" s="46">
        <f t="shared" si="12"/>
        <v>58000</v>
      </c>
      <c r="J19" s="47">
        <f t="shared" si="12"/>
        <v>63000</v>
      </c>
      <c r="K19" s="46">
        <f t="shared" si="12"/>
        <v>0</v>
      </c>
      <c r="L19" s="47">
        <f t="shared" si="12"/>
        <v>0</v>
      </c>
      <c r="M19" s="46">
        <f t="shared" si="12"/>
        <v>235000</v>
      </c>
      <c r="N19" s="47">
        <f t="shared" si="12"/>
        <v>300000</v>
      </c>
      <c r="O19" s="46">
        <f t="shared" si="12"/>
        <v>82000</v>
      </c>
      <c r="P19" s="47">
        <f t="shared" si="12"/>
        <v>100000</v>
      </c>
      <c r="Q19" s="46">
        <f t="shared" si="12"/>
        <v>0</v>
      </c>
      <c r="R19" s="47">
        <f t="shared" si="12"/>
        <v>0</v>
      </c>
      <c r="S19" s="46">
        <f t="shared" si="12"/>
        <v>0</v>
      </c>
      <c r="T19" s="47">
        <f t="shared" si="12"/>
        <v>0</v>
      </c>
      <c r="U19" s="46">
        <f t="shared" si="12"/>
        <v>0</v>
      </c>
      <c r="V19" s="47">
        <f t="shared" si="12"/>
        <v>0</v>
      </c>
      <c r="W19" s="46">
        <f t="shared" si="12"/>
        <v>0</v>
      </c>
      <c r="X19" s="47">
        <f t="shared" si="12"/>
        <v>0</v>
      </c>
      <c r="Y19" s="46">
        <f t="shared" si="12"/>
        <v>0</v>
      </c>
      <c r="Z19" s="47">
        <f t="shared" si="12"/>
        <v>0</v>
      </c>
      <c r="AA19" s="46">
        <f t="shared" si="12"/>
        <v>425000</v>
      </c>
      <c r="AB19" s="47">
        <f t="shared" si="12"/>
        <v>540000</v>
      </c>
      <c r="AC19" s="48">
        <f t="shared" si="6"/>
        <v>115000</v>
      </c>
      <c r="AD19" s="1"/>
      <c r="AE19" s="27"/>
      <c r="AF19" s="27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>
      <c r="A20" s="1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"/>
      <c r="AE20" s="27"/>
      <c r="AF20" s="2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>
      <c r="A21" s="12"/>
      <c r="B21" s="13"/>
      <c r="C21" s="51" t="s">
        <v>3</v>
      </c>
      <c r="D21" s="15"/>
      <c r="E21" s="51" t="s">
        <v>4</v>
      </c>
      <c r="F21" s="15"/>
      <c r="G21" s="51" t="s">
        <v>5</v>
      </c>
      <c r="H21" s="15"/>
      <c r="I21" s="51" t="s">
        <v>6</v>
      </c>
      <c r="J21" s="15"/>
      <c r="K21" s="51" t="s">
        <v>7</v>
      </c>
      <c r="L21" s="15"/>
      <c r="M21" s="51" t="s">
        <v>8</v>
      </c>
      <c r="N21" s="15"/>
      <c r="O21" s="51" t="s">
        <v>9</v>
      </c>
      <c r="P21" s="15"/>
      <c r="Q21" s="51" t="s">
        <v>10</v>
      </c>
      <c r="R21" s="15"/>
      <c r="S21" s="51" t="s">
        <v>11</v>
      </c>
      <c r="T21" s="15"/>
      <c r="U21" s="51" t="s">
        <v>12</v>
      </c>
      <c r="V21" s="15"/>
      <c r="W21" s="51" t="s">
        <v>13</v>
      </c>
      <c r="X21" s="15"/>
      <c r="Y21" s="51" t="s">
        <v>14</v>
      </c>
      <c r="Z21" s="15"/>
      <c r="AA21" s="51" t="s">
        <v>15</v>
      </c>
      <c r="AB21" s="16"/>
      <c r="AC21" s="15"/>
      <c r="AD21" s="12"/>
      <c r="AE21" s="17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</row>
    <row r="22">
      <c r="A22" s="1"/>
      <c r="B22" s="52" t="s">
        <v>32</v>
      </c>
      <c r="C22" s="53" t="s">
        <v>17</v>
      </c>
      <c r="D22" s="54" t="s">
        <v>18</v>
      </c>
      <c r="E22" s="53" t="s">
        <v>17</v>
      </c>
      <c r="F22" s="54" t="s">
        <v>18</v>
      </c>
      <c r="G22" s="53" t="s">
        <v>17</v>
      </c>
      <c r="H22" s="54" t="s">
        <v>18</v>
      </c>
      <c r="I22" s="53" t="s">
        <v>17</v>
      </c>
      <c r="J22" s="54" t="s">
        <v>18</v>
      </c>
      <c r="K22" s="53" t="s">
        <v>17</v>
      </c>
      <c r="L22" s="54" t="s">
        <v>18</v>
      </c>
      <c r="M22" s="53" t="s">
        <v>17</v>
      </c>
      <c r="N22" s="54" t="s">
        <v>18</v>
      </c>
      <c r="O22" s="53" t="s">
        <v>17</v>
      </c>
      <c r="P22" s="54" t="s">
        <v>18</v>
      </c>
      <c r="Q22" s="53" t="s">
        <v>17</v>
      </c>
      <c r="R22" s="54" t="s">
        <v>18</v>
      </c>
      <c r="S22" s="53" t="s">
        <v>17</v>
      </c>
      <c r="T22" s="54" t="s">
        <v>18</v>
      </c>
      <c r="U22" s="53" t="s">
        <v>17</v>
      </c>
      <c r="V22" s="54" t="s">
        <v>18</v>
      </c>
      <c r="W22" s="53" t="s">
        <v>17</v>
      </c>
      <c r="X22" s="54" t="s">
        <v>18</v>
      </c>
      <c r="Y22" s="53" t="s">
        <v>17</v>
      </c>
      <c r="Z22" s="54" t="s">
        <v>18</v>
      </c>
      <c r="AA22" s="53" t="s">
        <v>17</v>
      </c>
      <c r="AB22" s="54" t="s">
        <v>18</v>
      </c>
      <c r="AC22" s="55" t="s">
        <v>19</v>
      </c>
      <c r="AD22" s="1"/>
      <c r="AE22" s="27"/>
      <c r="AF22" s="27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>
      <c r="A23" s="1"/>
      <c r="B23" s="56" t="s">
        <v>33</v>
      </c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58"/>
      <c r="Y23" s="57"/>
      <c r="Z23" s="58"/>
      <c r="AA23" s="57"/>
      <c r="AB23" s="58"/>
      <c r="AC23" s="59"/>
      <c r="AD23" s="1"/>
      <c r="AE23" s="27"/>
      <c r="AF23" s="27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>
      <c r="A24" s="1"/>
      <c r="B24" s="60" t="s">
        <v>34</v>
      </c>
      <c r="C24" s="22">
        <v>2500.0</v>
      </c>
      <c r="D24" s="42">
        <v>5500.0</v>
      </c>
      <c r="E24" s="22"/>
      <c r="F24" s="42"/>
      <c r="G24" s="22"/>
      <c r="H24" s="42"/>
      <c r="I24" s="22"/>
      <c r="J24" s="42"/>
      <c r="K24" s="22"/>
      <c r="L24" s="42"/>
      <c r="M24" s="22"/>
      <c r="N24" s="42"/>
      <c r="O24" s="22"/>
      <c r="P24" s="42"/>
      <c r="Q24" s="22"/>
      <c r="R24" s="42"/>
      <c r="S24" s="22"/>
      <c r="T24" s="42"/>
      <c r="U24" s="22"/>
      <c r="V24" s="42"/>
      <c r="W24" s="22"/>
      <c r="X24" s="42"/>
      <c r="Y24" s="22"/>
      <c r="Z24" s="42"/>
      <c r="AA24" s="61">
        <f t="shared" ref="AA24:AB24" si="13">SUM(C24,E24,G24,I24,K24,M24,O24,Q24,S24,U24,W24,Y24)</f>
        <v>2500</v>
      </c>
      <c r="AB24" s="61">
        <f t="shared" si="13"/>
        <v>5500</v>
      </c>
      <c r="AC24" s="62">
        <f t="shared" ref="AC24:AC34" si="15">AA24-AB24</f>
        <v>-3000</v>
      </c>
      <c r="AD24" s="1"/>
      <c r="AE24" s="27"/>
      <c r="AF24" s="27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>
      <c r="A25" s="1"/>
      <c r="B25" s="60" t="s">
        <v>35</v>
      </c>
      <c r="C25" s="22"/>
      <c r="D25" s="42"/>
      <c r="E25" s="22"/>
      <c r="F25" s="42"/>
      <c r="G25" s="22"/>
      <c r="H25" s="42"/>
      <c r="I25" s="22"/>
      <c r="J25" s="42"/>
      <c r="K25" s="22"/>
      <c r="L25" s="42"/>
      <c r="M25" s="22"/>
      <c r="N25" s="42"/>
      <c r="O25" s="22"/>
      <c r="P25" s="42"/>
      <c r="Q25" s="22"/>
      <c r="R25" s="42"/>
      <c r="S25" s="22"/>
      <c r="T25" s="42"/>
      <c r="U25" s="22"/>
      <c r="V25" s="42"/>
      <c r="W25" s="22"/>
      <c r="X25" s="42"/>
      <c r="Y25" s="22"/>
      <c r="Z25" s="42"/>
      <c r="AA25" s="61">
        <f t="shared" ref="AA25:AB25" si="14">SUM(C25,E25,G25,I25,K25,M25,O25,Q25,S25,U25,W25,Y25)</f>
        <v>0</v>
      </c>
      <c r="AB25" s="61">
        <f t="shared" si="14"/>
        <v>0</v>
      </c>
      <c r="AC25" s="62">
        <f t="shared" si="15"/>
        <v>0</v>
      </c>
      <c r="AD25" s="1"/>
      <c r="AE25" s="27"/>
      <c r="AF25" s="27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>
      <c r="A26" s="1"/>
      <c r="B26" s="60" t="s">
        <v>36</v>
      </c>
      <c r="C26" s="22"/>
      <c r="D26" s="42"/>
      <c r="E26" s="22"/>
      <c r="F26" s="42"/>
      <c r="G26" s="22"/>
      <c r="H26" s="42"/>
      <c r="I26" s="22"/>
      <c r="J26" s="42"/>
      <c r="K26" s="22"/>
      <c r="L26" s="42"/>
      <c r="M26" s="22"/>
      <c r="N26" s="42"/>
      <c r="O26" s="22"/>
      <c r="P26" s="42"/>
      <c r="Q26" s="22"/>
      <c r="R26" s="42"/>
      <c r="S26" s="22"/>
      <c r="T26" s="42"/>
      <c r="U26" s="22"/>
      <c r="V26" s="42"/>
      <c r="W26" s="22"/>
      <c r="X26" s="42"/>
      <c r="Y26" s="22"/>
      <c r="Z26" s="42"/>
      <c r="AA26" s="61">
        <f t="shared" ref="AA26:AB26" si="16">SUM(C26,E26,G26,I26,K26,M26,O26,Q26,S26,U26,W26,Y26)</f>
        <v>0</v>
      </c>
      <c r="AB26" s="61">
        <f t="shared" si="16"/>
        <v>0</v>
      </c>
      <c r="AC26" s="62">
        <f t="shared" si="15"/>
        <v>0</v>
      </c>
      <c r="AD26" s="1"/>
      <c r="AE26" s="27"/>
      <c r="AF26" s="27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>
      <c r="A27" s="1"/>
      <c r="B27" s="60" t="s">
        <v>37</v>
      </c>
      <c r="C27" s="22"/>
      <c r="D27" s="42"/>
      <c r="E27" s="22"/>
      <c r="F27" s="42"/>
      <c r="G27" s="22"/>
      <c r="H27" s="42"/>
      <c r="I27" s="22"/>
      <c r="J27" s="42"/>
      <c r="K27" s="22"/>
      <c r="L27" s="42"/>
      <c r="M27" s="22"/>
      <c r="N27" s="42"/>
      <c r="O27" s="22"/>
      <c r="P27" s="42"/>
      <c r="Q27" s="22"/>
      <c r="R27" s="42"/>
      <c r="S27" s="22"/>
      <c r="T27" s="42"/>
      <c r="U27" s="22"/>
      <c r="V27" s="42"/>
      <c r="W27" s="22"/>
      <c r="X27" s="42"/>
      <c r="Y27" s="22"/>
      <c r="Z27" s="42"/>
      <c r="AA27" s="61">
        <f t="shared" ref="AA27:AB27" si="17">SUM(C27,E27,G27,I27,K27,M27,O27,Q27,S27,U27,W27,Y27)</f>
        <v>0</v>
      </c>
      <c r="AB27" s="61">
        <f t="shared" si="17"/>
        <v>0</v>
      </c>
      <c r="AC27" s="62">
        <f t="shared" si="15"/>
        <v>0</v>
      </c>
      <c r="AD27" s="1"/>
      <c r="AE27" s="27"/>
      <c r="AF27" s="27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>
      <c r="A28" s="1"/>
      <c r="B28" s="60" t="s">
        <v>38</v>
      </c>
      <c r="C28" s="22"/>
      <c r="D28" s="42"/>
      <c r="E28" s="22"/>
      <c r="F28" s="42"/>
      <c r="G28" s="22"/>
      <c r="H28" s="42"/>
      <c r="I28" s="22"/>
      <c r="J28" s="42"/>
      <c r="K28" s="22"/>
      <c r="L28" s="42"/>
      <c r="M28" s="22"/>
      <c r="N28" s="42"/>
      <c r="O28" s="22"/>
      <c r="P28" s="42"/>
      <c r="Q28" s="22"/>
      <c r="R28" s="42"/>
      <c r="S28" s="22"/>
      <c r="T28" s="42"/>
      <c r="U28" s="22"/>
      <c r="V28" s="42"/>
      <c r="W28" s="22"/>
      <c r="X28" s="42"/>
      <c r="Y28" s="22"/>
      <c r="Z28" s="42"/>
      <c r="AA28" s="61">
        <f t="shared" ref="AA28:AB28" si="18">SUM(C28,E28,G28,I28,K28,M28,O28,Q28,S28,U28,W28,Y28)</f>
        <v>0</v>
      </c>
      <c r="AB28" s="61">
        <f t="shared" si="18"/>
        <v>0</v>
      </c>
      <c r="AC28" s="62">
        <f t="shared" si="15"/>
        <v>0</v>
      </c>
      <c r="AD28" s="1"/>
      <c r="AE28" s="27"/>
      <c r="AF28" s="27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>
      <c r="A29" s="1"/>
      <c r="B29" s="60" t="s">
        <v>39</v>
      </c>
      <c r="C29" s="22"/>
      <c r="D29" s="42"/>
      <c r="E29" s="22"/>
      <c r="F29" s="42"/>
      <c r="G29" s="22"/>
      <c r="H29" s="42"/>
      <c r="I29" s="22"/>
      <c r="J29" s="42"/>
      <c r="K29" s="22"/>
      <c r="L29" s="42"/>
      <c r="M29" s="22"/>
      <c r="N29" s="42"/>
      <c r="O29" s="22"/>
      <c r="P29" s="42"/>
      <c r="Q29" s="22"/>
      <c r="R29" s="42"/>
      <c r="S29" s="22"/>
      <c r="T29" s="42"/>
      <c r="U29" s="22"/>
      <c r="V29" s="42"/>
      <c r="W29" s="22"/>
      <c r="X29" s="42"/>
      <c r="Y29" s="22"/>
      <c r="Z29" s="42"/>
      <c r="AA29" s="61">
        <f t="shared" ref="AA29:AB29" si="19">SUM(C29,E29,G29,I29,K29,M29,O29,Q29,S29,U29,W29,Y29)</f>
        <v>0</v>
      </c>
      <c r="AB29" s="61">
        <f t="shared" si="19"/>
        <v>0</v>
      </c>
      <c r="AC29" s="62">
        <f t="shared" si="15"/>
        <v>0</v>
      </c>
      <c r="AD29" s="1"/>
      <c r="AE29" s="27"/>
      <c r="AF29" s="2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>
      <c r="A30" s="1"/>
      <c r="B30" s="60" t="s">
        <v>40</v>
      </c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4"/>
      <c r="U30" s="63"/>
      <c r="V30" s="64"/>
      <c r="W30" s="63"/>
      <c r="X30" s="64"/>
      <c r="Y30" s="63"/>
      <c r="Z30" s="64"/>
      <c r="AA30" s="61">
        <f t="shared" ref="AA30:AB30" si="20">SUM(C30,E30,G30,I30,K30,M30,O30,Q30,S30,U30,W30,Y30)</f>
        <v>0</v>
      </c>
      <c r="AB30" s="61">
        <f t="shared" si="20"/>
        <v>0</v>
      </c>
      <c r="AC30" s="62">
        <f t="shared" si="15"/>
        <v>0</v>
      </c>
      <c r="AD30" s="1"/>
      <c r="AE30" s="27"/>
      <c r="AF30" s="27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>
      <c r="A31" s="1"/>
      <c r="B31" s="60" t="s">
        <v>41</v>
      </c>
      <c r="C31" s="22"/>
      <c r="D31" s="42"/>
      <c r="E31" s="22"/>
      <c r="F31" s="42"/>
      <c r="G31" s="22"/>
      <c r="H31" s="42"/>
      <c r="I31" s="22"/>
      <c r="J31" s="42"/>
      <c r="K31" s="22"/>
      <c r="L31" s="42"/>
      <c r="M31" s="22"/>
      <c r="N31" s="42"/>
      <c r="O31" s="22"/>
      <c r="P31" s="42"/>
      <c r="Q31" s="22"/>
      <c r="R31" s="42"/>
      <c r="S31" s="22"/>
      <c r="T31" s="42"/>
      <c r="U31" s="22"/>
      <c r="V31" s="42"/>
      <c r="W31" s="22"/>
      <c r="X31" s="42"/>
      <c r="Y31" s="22"/>
      <c r="Z31" s="42"/>
      <c r="AA31" s="61">
        <f t="shared" ref="AA31:AB31" si="21">SUM(C31,E31,G31,I31,K31,M31,O31,Q31,S31,U31,W31,Y31)</f>
        <v>0</v>
      </c>
      <c r="AB31" s="61">
        <f t="shared" si="21"/>
        <v>0</v>
      </c>
      <c r="AC31" s="62">
        <f t="shared" si="15"/>
        <v>0</v>
      </c>
      <c r="AD31" s="1"/>
      <c r="AE31" s="27"/>
      <c r="AF31" s="27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>
      <c r="A32" s="1"/>
      <c r="B32" s="60" t="s">
        <v>42</v>
      </c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T32" s="64"/>
      <c r="U32" s="63"/>
      <c r="V32" s="64"/>
      <c r="W32" s="63"/>
      <c r="X32" s="64"/>
      <c r="Y32" s="63"/>
      <c r="Z32" s="64"/>
      <c r="AA32" s="61">
        <f t="shared" ref="AA32:AB32" si="22">SUM(C32,E32,G32,I32,K32,M32,O32,Q32,S32,U32,W32,Y32)</f>
        <v>0</v>
      </c>
      <c r="AB32" s="61">
        <f t="shared" si="22"/>
        <v>0</v>
      </c>
      <c r="AC32" s="62">
        <f t="shared" si="15"/>
        <v>0</v>
      </c>
      <c r="AD32" s="1"/>
      <c r="AE32" s="27"/>
      <c r="AF32" s="2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>
      <c r="A33" s="1"/>
      <c r="B33" s="60" t="s">
        <v>43</v>
      </c>
      <c r="C33" s="63"/>
      <c r="D33" s="64"/>
      <c r="E33" s="63"/>
      <c r="F33" s="64"/>
      <c r="G33" s="63"/>
      <c r="H33" s="64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T33" s="64"/>
      <c r="U33" s="63"/>
      <c r="V33" s="64"/>
      <c r="W33" s="63"/>
      <c r="X33" s="64"/>
      <c r="Y33" s="63"/>
      <c r="Z33" s="64"/>
      <c r="AA33" s="61">
        <f t="shared" ref="AA33:AB33" si="23">SUM(C33,E33,G33,I33,K33,M33,O33,Q33,S33,U33,W33,Y33)</f>
        <v>0</v>
      </c>
      <c r="AB33" s="61">
        <f t="shared" si="23"/>
        <v>0</v>
      </c>
      <c r="AC33" s="62">
        <f t="shared" si="15"/>
        <v>0</v>
      </c>
      <c r="AD33" s="1"/>
      <c r="AE33" s="27"/>
      <c r="AF33" s="27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>
      <c r="A34" s="1"/>
      <c r="B34" s="60" t="s">
        <v>44</v>
      </c>
      <c r="C34" s="63"/>
      <c r="D34" s="64"/>
      <c r="E34" s="63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3"/>
      <c r="V34" s="64"/>
      <c r="W34" s="63"/>
      <c r="X34" s="64"/>
      <c r="Y34" s="63"/>
      <c r="Z34" s="64"/>
      <c r="AA34" s="61">
        <f t="shared" ref="AA34:AB34" si="24">SUM(C34,E34,G34,I34,K34,M34,O34,Q34,S34,U34,W34,Y34)</f>
        <v>0</v>
      </c>
      <c r="AB34" s="61">
        <f t="shared" si="24"/>
        <v>0</v>
      </c>
      <c r="AC34" s="62">
        <f t="shared" si="15"/>
        <v>0</v>
      </c>
      <c r="AD34" s="1"/>
      <c r="AE34" s="27"/>
      <c r="AF34" s="27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>
      <c r="A35" s="1"/>
      <c r="B35" s="65"/>
      <c r="C35" s="66">
        <f t="shared" ref="C35:AC35" si="25">SUM(C24:C34)</f>
        <v>2500</v>
      </c>
      <c r="D35" s="66">
        <f t="shared" si="25"/>
        <v>5500</v>
      </c>
      <c r="E35" s="66">
        <f t="shared" si="25"/>
        <v>0</v>
      </c>
      <c r="F35" s="66">
        <f t="shared" si="25"/>
        <v>0</v>
      </c>
      <c r="G35" s="66">
        <f t="shared" si="25"/>
        <v>0</v>
      </c>
      <c r="H35" s="66">
        <f t="shared" si="25"/>
        <v>0</v>
      </c>
      <c r="I35" s="66">
        <f t="shared" si="25"/>
        <v>0</v>
      </c>
      <c r="J35" s="66">
        <f t="shared" si="25"/>
        <v>0</v>
      </c>
      <c r="K35" s="66">
        <f t="shared" si="25"/>
        <v>0</v>
      </c>
      <c r="L35" s="66">
        <f t="shared" si="25"/>
        <v>0</v>
      </c>
      <c r="M35" s="66">
        <f t="shared" si="25"/>
        <v>0</v>
      </c>
      <c r="N35" s="66">
        <f t="shared" si="25"/>
        <v>0</v>
      </c>
      <c r="O35" s="66">
        <f t="shared" si="25"/>
        <v>0</v>
      </c>
      <c r="P35" s="66">
        <f t="shared" si="25"/>
        <v>0</v>
      </c>
      <c r="Q35" s="66">
        <f t="shared" si="25"/>
        <v>0</v>
      </c>
      <c r="R35" s="66">
        <f t="shared" si="25"/>
        <v>0</v>
      </c>
      <c r="S35" s="66">
        <f t="shared" si="25"/>
        <v>0</v>
      </c>
      <c r="T35" s="66">
        <f t="shared" si="25"/>
        <v>0</v>
      </c>
      <c r="U35" s="66">
        <f t="shared" si="25"/>
        <v>0</v>
      </c>
      <c r="V35" s="66">
        <f t="shared" si="25"/>
        <v>0</v>
      </c>
      <c r="W35" s="66">
        <f t="shared" si="25"/>
        <v>0</v>
      </c>
      <c r="X35" s="66">
        <f t="shared" si="25"/>
        <v>0</v>
      </c>
      <c r="Y35" s="66">
        <f t="shared" si="25"/>
        <v>0</v>
      </c>
      <c r="Z35" s="66">
        <f t="shared" si="25"/>
        <v>0</v>
      </c>
      <c r="AA35" s="66">
        <f t="shared" si="25"/>
        <v>2500</v>
      </c>
      <c r="AB35" s="67">
        <f t="shared" si="25"/>
        <v>5500</v>
      </c>
      <c r="AC35" s="68">
        <f t="shared" si="25"/>
        <v>-3000</v>
      </c>
      <c r="AD35" s="1"/>
      <c r="AE35" s="27"/>
      <c r="AF35" s="27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>
      <c r="A36" s="1"/>
      <c r="B36" s="56" t="s">
        <v>45</v>
      </c>
      <c r="C36" s="57"/>
      <c r="D36" s="58"/>
      <c r="E36" s="57"/>
      <c r="F36" s="58"/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7"/>
      <c r="R36" s="58"/>
      <c r="S36" s="57"/>
      <c r="T36" s="58"/>
      <c r="U36" s="57"/>
      <c r="V36" s="58"/>
      <c r="W36" s="57"/>
      <c r="X36" s="58"/>
      <c r="Y36" s="57"/>
      <c r="Z36" s="58"/>
      <c r="AA36" s="57"/>
      <c r="AB36" s="58"/>
      <c r="AC36" s="59"/>
      <c r="AD36" s="1"/>
      <c r="AE36" s="27"/>
      <c r="AF36" s="2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>
      <c r="A37" s="1"/>
      <c r="B37" s="60" t="s">
        <v>46</v>
      </c>
      <c r="C37" s="63"/>
      <c r="D37" s="64"/>
      <c r="E37" s="63"/>
      <c r="F37" s="64"/>
      <c r="G37" s="69">
        <v>346000.0</v>
      </c>
      <c r="H37" s="70">
        <v>321000.0</v>
      </c>
      <c r="I37" s="63"/>
      <c r="J37" s="64"/>
      <c r="K37" s="63"/>
      <c r="L37" s="64"/>
      <c r="M37" s="63"/>
      <c r="N37" s="64"/>
      <c r="O37" s="63"/>
      <c r="P37" s="64"/>
      <c r="Q37" s="63"/>
      <c r="R37" s="64"/>
      <c r="S37" s="63"/>
      <c r="T37" s="64"/>
      <c r="U37" s="63"/>
      <c r="V37" s="64"/>
      <c r="W37" s="63"/>
      <c r="X37" s="64"/>
      <c r="Y37" s="63"/>
      <c r="Z37" s="64"/>
      <c r="AA37" s="61">
        <f t="shared" ref="AA37:AB37" si="26">SUM(C37,E37,G37,I37,K37,M37,O37,Q37,S37,U37,W37,Y37)</f>
        <v>346000</v>
      </c>
      <c r="AB37" s="61">
        <f t="shared" si="26"/>
        <v>321000</v>
      </c>
      <c r="AC37" s="62">
        <f t="shared" ref="AC37:AC39" si="28">AA37-AB37</f>
        <v>25000</v>
      </c>
      <c r="AD37" s="1"/>
      <c r="AE37" s="27"/>
      <c r="AF37" s="2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>
      <c r="A38" s="1"/>
      <c r="B38" s="60" t="s">
        <v>47</v>
      </c>
      <c r="C38" s="63"/>
      <c r="D38" s="64"/>
      <c r="E38" s="63"/>
      <c r="F38" s="64"/>
      <c r="G38" s="63"/>
      <c r="H38" s="64"/>
      <c r="I38" s="63"/>
      <c r="J38" s="64"/>
      <c r="K38" s="63"/>
      <c r="L38" s="64"/>
      <c r="M38" s="63"/>
      <c r="N38" s="64"/>
      <c r="O38" s="63"/>
      <c r="P38" s="64"/>
      <c r="Q38" s="63"/>
      <c r="R38" s="64"/>
      <c r="S38" s="63"/>
      <c r="T38" s="64"/>
      <c r="U38" s="63"/>
      <c r="V38" s="64"/>
      <c r="W38" s="63"/>
      <c r="X38" s="64"/>
      <c r="Y38" s="63"/>
      <c r="Z38" s="64"/>
      <c r="AA38" s="61">
        <f t="shared" ref="AA38:AB38" si="27">SUM(C38,E38,G38,I38,K38,M38,O38,Q38,S38,U38,W38,Y38)</f>
        <v>0</v>
      </c>
      <c r="AB38" s="61">
        <f t="shared" si="27"/>
        <v>0</v>
      </c>
      <c r="AC38" s="62">
        <f t="shared" si="28"/>
        <v>0</v>
      </c>
      <c r="AD38" s="1"/>
      <c r="AE38" s="27"/>
      <c r="AF38" s="27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>
      <c r="A39" s="1"/>
      <c r="B39" s="60" t="s">
        <v>48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  <c r="M39" s="63"/>
      <c r="N39" s="64"/>
      <c r="O39" s="63"/>
      <c r="P39" s="64"/>
      <c r="Q39" s="63"/>
      <c r="R39" s="64"/>
      <c r="S39" s="63"/>
      <c r="T39" s="64"/>
      <c r="U39" s="63"/>
      <c r="V39" s="64"/>
      <c r="W39" s="63"/>
      <c r="X39" s="64"/>
      <c r="Y39" s="63"/>
      <c r="Z39" s="64"/>
      <c r="AA39" s="61">
        <f t="shared" ref="AA39:AB39" si="29">SUM(C39,E39,G39,I39,K39,M39,O39,Q39,S39,U39,W39,Y39)</f>
        <v>0</v>
      </c>
      <c r="AB39" s="61">
        <f t="shared" si="29"/>
        <v>0</v>
      </c>
      <c r="AC39" s="62">
        <f t="shared" si="28"/>
        <v>0</v>
      </c>
      <c r="AD39" s="1"/>
      <c r="AE39" s="27"/>
      <c r="AF39" s="27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>
      <c r="A40" s="1"/>
      <c r="B40" s="65"/>
      <c r="C40" s="66">
        <f t="shared" ref="C40:AC40" si="30">SUM(C37:C39)</f>
        <v>0</v>
      </c>
      <c r="D40" s="71">
        <f t="shared" si="30"/>
        <v>0</v>
      </c>
      <c r="E40" s="66">
        <f t="shared" si="30"/>
        <v>0</v>
      </c>
      <c r="F40" s="71">
        <f t="shared" si="30"/>
        <v>0</v>
      </c>
      <c r="G40" s="66">
        <f t="shared" si="30"/>
        <v>346000</v>
      </c>
      <c r="H40" s="71">
        <f t="shared" si="30"/>
        <v>321000</v>
      </c>
      <c r="I40" s="66">
        <f t="shared" si="30"/>
        <v>0</v>
      </c>
      <c r="J40" s="71">
        <f t="shared" si="30"/>
        <v>0</v>
      </c>
      <c r="K40" s="66">
        <f t="shared" si="30"/>
        <v>0</v>
      </c>
      <c r="L40" s="71">
        <f t="shared" si="30"/>
        <v>0</v>
      </c>
      <c r="M40" s="66">
        <f t="shared" si="30"/>
        <v>0</v>
      </c>
      <c r="N40" s="71">
        <f t="shared" si="30"/>
        <v>0</v>
      </c>
      <c r="O40" s="66">
        <f t="shared" si="30"/>
        <v>0</v>
      </c>
      <c r="P40" s="71">
        <f t="shared" si="30"/>
        <v>0</v>
      </c>
      <c r="Q40" s="66">
        <f t="shared" si="30"/>
        <v>0</v>
      </c>
      <c r="R40" s="71">
        <f t="shared" si="30"/>
        <v>0</v>
      </c>
      <c r="S40" s="66">
        <f t="shared" si="30"/>
        <v>0</v>
      </c>
      <c r="T40" s="71">
        <f t="shared" si="30"/>
        <v>0</v>
      </c>
      <c r="U40" s="66">
        <f t="shared" si="30"/>
        <v>0</v>
      </c>
      <c r="V40" s="71">
        <f t="shared" si="30"/>
        <v>0</v>
      </c>
      <c r="W40" s="66">
        <f t="shared" si="30"/>
        <v>0</v>
      </c>
      <c r="X40" s="71">
        <f t="shared" si="30"/>
        <v>0</v>
      </c>
      <c r="Y40" s="66">
        <f t="shared" si="30"/>
        <v>0</v>
      </c>
      <c r="Z40" s="71">
        <f t="shared" si="30"/>
        <v>0</v>
      </c>
      <c r="AA40" s="66">
        <f t="shared" si="30"/>
        <v>346000</v>
      </c>
      <c r="AB40" s="67">
        <f t="shared" si="30"/>
        <v>321000</v>
      </c>
      <c r="AC40" s="68">
        <f t="shared" si="30"/>
        <v>25000</v>
      </c>
      <c r="AD40" s="1"/>
      <c r="AE40" s="27"/>
      <c r="AF40" s="27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>
      <c r="A41" s="1"/>
      <c r="B41" s="56" t="s">
        <v>49</v>
      </c>
      <c r="C41" s="57"/>
      <c r="D41" s="58"/>
      <c r="E41" s="57"/>
      <c r="F41" s="58"/>
      <c r="G41" s="57"/>
      <c r="H41" s="58"/>
      <c r="I41" s="57"/>
      <c r="J41" s="58"/>
      <c r="K41" s="57"/>
      <c r="L41" s="58"/>
      <c r="M41" s="57"/>
      <c r="N41" s="58"/>
      <c r="O41" s="57"/>
      <c r="P41" s="58"/>
      <c r="Q41" s="57"/>
      <c r="R41" s="58"/>
      <c r="S41" s="57"/>
      <c r="T41" s="58"/>
      <c r="U41" s="57"/>
      <c r="V41" s="58"/>
      <c r="W41" s="57"/>
      <c r="X41" s="58"/>
      <c r="Y41" s="57"/>
      <c r="Z41" s="58"/>
      <c r="AA41" s="57"/>
      <c r="AB41" s="58"/>
      <c r="AC41" s="59"/>
      <c r="AD41" s="1"/>
      <c r="AE41" s="27"/>
      <c r="AF41" s="27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>
      <c r="A42" s="1"/>
      <c r="B42" s="60" t="s">
        <v>50</v>
      </c>
      <c r="C42" s="63"/>
      <c r="D42" s="64"/>
      <c r="E42" s="63"/>
      <c r="F42" s="64"/>
      <c r="G42" s="69"/>
      <c r="H42" s="70"/>
      <c r="I42" s="63"/>
      <c r="J42" s="64"/>
      <c r="K42" s="69">
        <v>12500.0</v>
      </c>
      <c r="L42" s="70">
        <v>12500.0</v>
      </c>
      <c r="M42" s="63"/>
      <c r="N42" s="64"/>
      <c r="O42" s="63"/>
      <c r="P42" s="64"/>
      <c r="Q42" s="63"/>
      <c r="R42" s="64"/>
      <c r="S42" s="63"/>
      <c r="T42" s="64"/>
      <c r="U42" s="63"/>
      <c r="V42" s="64"/>
      <c r="W42" s="63"/>
      <c r="X42" s="64"/>
      <c r="Y42" s="63"/>
      <c r="Z42" s="64"/>
      <c r="AA42" s="61">
        <f t="shared" ref="AA42:AB42" si="31">SUM(C42,E42,G42,I42,K42,M42,O42,Q42,S42,U42,W42,Y42)</f>
        <v>12500</v>
      </c>
      <c r="AB42" s="61">
        <f t="shared" si="31"/>
        <v>12500</v>
      </c>
      <c r="AC42" s="62">
        <f t="shared" ref="AC42:AC44" si="33">AA42-AB42</f>
        <v>0</v>
      </c>
      <c r="AD42" s="1"/>
      <c r="AE42" s="27"/>
      <c r="AF42" s="27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>
      <c r="A43" s="1"/>
      <c r="B43" s="60" t="s">
        <v>51</v>
      </c>
      <c r="C43" s="63"/>
      <c r="D43" s="64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9">
        <v>4600.0</v>
      </c>
      <c r="R43" s="70">
        <v>3800.0</v>
      </c>
      <c r="S43" s="63"/>
      <c r="T43" s="64"/>
      <c r="U43" s="63"/>
      <c r="V43" s="64"/>
      <c r="W43" s="63"/>
      <c r="X43" s="64"/>
      <c r="Y43" s="63"/>
      <c r="Z43" s="64"/>
      <c r="AA43" s="61">
        <f t="shared" ref="AA43:AB43" si="32">SUM(C43,E43,G43,I43,K43,M43,O43,Q43,S43,U43,W43,Y43)</f>
        <v>4600</v>
      </c>
      <c r="AB43" s="61">
        <f t="shared" si="32"/>
        <v>3800</v>
      </c>
      <c r="AC43" s="62">
        <f t="shared" si="33"/>
        <v>800</v>
      </c>
      <c r="AD43" s="1"/>
      <c r="AE43" s="27"/>
      <c r="AF43" s="27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>
      <c r="A44" s="1"/>
      <c r="B44" s="60" t="s">
        <v>52</v>
      </c>
      <c r="C44" s="63"/>
      <c r="D44" s="64"/>
      <c r="E44" s="63"/>
      <c r="F44" s="64"/>
      <c r="G44" s="63"/>
      <c r="H44" s="64"/>
      <c r="I44" s="63"/>
      <c r="J44" s="64"/>
      <c r="K44" s="63"/>
      <c r="L44" s="64"/>
      <c r="M44" s="63"/>
      <c r="N44" s="64"/>
      <c r="O44" s="63"/>
      <c r="P44" s="64"/>
      <c r="Q44" s="63"/>
      <c r="R44" s="64"/>
      <c r="S44" s="63"/>
      <c r="T44" s="64"/>
      <c r="U44" s="63"/>
      <c r="V44" s="64"/>
      <c r="W44" s="63"/>
      <c r="X44" s="64"/>
      <c r="Y44" s="63"/>
      <c r="Z44" s="64"/>
      <c r="AA44" s="61">
        <f t="shared" ref="AA44:AB44" si="34">SUM(C44,E44,G44,I44,K44,M44,O44,Q44,S44,U44,W44,Y44)</f>
        <v>0</v>
      </c>
      <c r="AB44" s="61">
        <f t="shared" si="34"/>
        <v>0</v>
      </c>
      <c r="AC44" s="62">
        <f t="shared" si="33"/>
        <v>0</v>
      </c>
      <c r="AD44" s="1"/>
      <c r="AE44" s="27"/>
      <c r="AF44" s="27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>
      <c r="A45" s="1"/>
      <c r="B45" s="65"/>
      <c r="C45" s="66">
        <f t="shared" ref="C45:AC45" si="35">SUM(C42:C44)</f>
        <v>0</v>
      </c>
      <c r="D45" s="71">
        <f t="shared" si="35"/>
        <v>0</v>
      </c>
      <c r="E45" s="66">
        <f t="shared" si="35"/>
        <v>0</v>
      </c>
      <c r="F45" s="71">
        <f t="shared" si="35"/>
        <v>0</v>
      </c>
      <c r="G45" s="66">
        <f t="shared" si="35"/>
        <v>0</v>
      </c>
      <c r="H45" s="71">
        <f t="shared" si="35"/>
        <v>0</v>
      </c>
      <c r="I45" s="66">
        <f t="shared" si="35"/>
        <v>0</v>
      </c>
      <c r="J45" s="71">
        <f t="shared" si="35"/>
        <v>0</v>
      </c>
      <c r="K45" s="66">
        <f t="shared" si="35"/>
        <v>12500</v>
      </c>
      <c r="L45" s="71">
        <f t="shared" si="35"/>
        <v>12500</v>
      </c>
      <c r="M45" s="66">
        <f t="shared" si="35"/>
        <v>0</v>
      </c>
      <c r="N45" s="71">
        <f t="shared" si="35"/>
        <v>0</v>
      </c>
      <c r="O45" s="66">
        <f t="shared" si="35"/>
        <v>0</v>
      </c>
      <c r="P45" s="71">
        <f t="shared" si="35"/>
        <v>0</v>
      </c>
      <c r="Q45" s="66">
        <f t="shared" si="35"/>
        <v>4600</v>
      </c>
      <c r="R45" s="71">
        <f t="shared" si="35"/>
        <v>3800</v>
      </c>
      <c r="S45" s="66">
        <f t="shared" si="35"/>
        <v>0</v>
      </c>
      <c r="T45" s="71">
        <f t="shared" si="35"/>
        <v>0</v>
      </c>
      <c r="U45" s="66">
        <f t="shared" si="35"/>
        <v>0</v>
      </c>
      <c r="V45" s="71">
        <f t="shared" si="35"/>
        <v>0</v>
      </c>
      <c r="W45" s="66">
        <f t="shared" si="35"/>
        <v>0</v>
      </c>
      <c r="X45" s="71">
        <f t="shared" si="35"/>
        <v>0</v>
      </c>
      <c r="Y45" s="66">
        <f t="shared" si="35"/>
        <v>0</v>
      </c>
      <c r="Z45" s="71">
        <f t="shared" si="35"/>
        <v>0</v>
      </c>
      <c r="AA45" s="66">
        <f t="shared" si="35"/>
        <v>17100</v>
      </c>
      <c r="AB45" s="67">
        <f t="shared" si="35"/>
        <v>16300</v>
      </c>
      <c r="AC45" s="68">
        <f t="shared" si="35"/>
        <v>800</v>
      </c>
      <c r="AD45" s="1"/>
      <c r="AE45" s="27"/>
      <c r="AF45" s="27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>
      <c r="A46" s="1"/>
      <c r="B46" s="56" t="s">
        <v>31</v>
      </c>
      <c r="C46" s="72">
        <f t="shared" ref="C46:AC46" si="36">SUM(C35,C40,C45)</f>
        <v>2500</v>
      </c>
      <c r="D46" s="73">
        <f t="shared" si="36"/>
        <v>5500</v>
      </c>
      <c r="E46" s="72">
        <f t="shared" si="36"/>
        <v>0</v>
      </c>
      <c r="F46" s="73">
        <f t="shared" si="36"/>
        <v>0</v>
      </c>
      <c r="G46" s="72">
        <f t="shared" si="36"/>
        <v>346000</v>
      </c>
      <c r="H46" s="73">
        <f t="shared" si="36"/>
        <v>321000</v>
      </c>
      <c r="I46" s="72">
        <f t="shared" si="36"/>
        <v>0</v>
      </c>
      <c r="J46" s="73">
        <f t="shared" si="36"/>
        <v>0</v>
      </c>
      <c r="K46" s="72">
        <f t="shared" si="36"/>
        <v>12500</v>
      </c>
      <c r="L46" s="73">
        <f t="shared" si="36"/>
        <v>12500</v>
      </c>
      <c r="M46" s="72">
        <f t="shared" si="36"/>
        <v>0</v>
      </c>
      <c r="N46" s="73">
        <f t="shared" si="36"/>
        <v>0</v>
      </c>
      <c r="O46" s="72">
        <f t="shared" si="36"/>
        <v>0</v>
      </c>
      <c r="P46" s="73">
        <f t="shared" si="36"/>
        <v>0</v>
      </c>
      <c r="Q46" s="72">
        <f t="shared" si="36"/>
        <v>4600</v>
      </c>
      <c r="R46" s="73">
        <f t="shared" si="36"/>
        <v>3800</v>
      </c>
      <c r="S46" s="72">
        <f t="shared" si="36"/>
        <v>0</v>
      </c>
      <c r="T46" s="73">
        <f t="shared" si="36"/>
        <v>0</v>
      </c>
      <c r="U46" s="72">
        <f t="shared" si="36"/>
        <v>0</v>
      </c>
      <c r="V46" s="73">
        <f t="shared" si="36"/>
        <v>0</v>
      </c>
      <c r="W46" s="72">
        <f t="shared" si="36"/>
        <v>0</v>
      </c>
      <c r="X46" s="73">
        <f t="shared" si="36"/>
        <v>0</v>
      </c>
      <c r="Y46" s="72">
        <f t="shared" si="36"/>
        <v>0</v>
      </c>
      <c r="Z46" s="73">
        <f t="shared" si="36"/>
        <v>0</v>
      </c>
      <c r="AA46" s="72">
        <f t="shared" si="36"/>
        <v>365600</v>
      </c>
      <c r="AB46" s="73">
        <f t="shared" si="36"/>
        <v>342800</v>
      </c>
      <c r="AC46" s="73">
        <f t="shared" si="36"/>
        <v>22800</v>
      </c>
      <c r="AD46" s="1"/>
      <c r="AE46" s="27"/>
      <c r="AF46" s="27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>
      <c r="A47" s="1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1"/>
      <c r="AE47" s="27"/>
      <c r="AF47" s="27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ht="25.5" customHeight="1">
      <c r="A48" s="1"/>
      <c r="B48" s="76"/>
      <c r="AD48" s="1"/>
      <c r="AE48" s="27"/>
      <c r="AF48" s="27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>
      <c r="A49" s="1"/>
      <c r="B49" s="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"/>
      <c r="AE49" s="27"/>
      <c r="AF49" s="27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>
      <c r="A50" s="1"/>
      <c r="B50" s="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"/>
      <c r="AE50" s="27"/>
      <c r="AF50" s="2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>
      <c r="A51" s="1"/>
      <c r="B51" s="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1"/>
      <c r="AE51" s="27"/>
      <c r="AF51" s="27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>
      <c r="A52" s="1"/>
      <c r="B52" s="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"/>
      <c r="AE52" s="27"/>
      <c r="AF52" s="27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>
      <c r="A53" s="1"/>
      <c r="B53" s="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1"/>
      <c r="AE53" s="27"/>
      <c r="AF53" s="27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>
      <c r="A54" s="1"/>
      <c r="B54" s="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"/>
      <c r="AE54" s="27"/>
      <c r="AF54" s="27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>
      <c r="A55" s="1"/>
      <c r="B55" s="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"/>
      <c r="AE55" s="27"/>
      <c r="AF55" s="27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>
      <c r="A56" s="1"/>
      <c r="B56" s="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"/>
      <c r="AE56" s="27"/>
      <c r="AF56" s="27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>
      <c r="A57" s="1"/>
      <c r="B57" s="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"/>
      <c r="AE57" s="27"/>
      <c r="AF57" s="27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>
      <c r="A58" s="1"/>
      <c r="B58" s="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1"/>
      <c r="AE58" s="27"/>
      <c r="AF58" s="27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>
      <c r="A59" s="1"/>
      <c r="B59" s="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"/>
      <c r="AE59" s="27"/>
      <c r="AF59" s="27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>
      <c r="A60" s="1"/>
      <c r="B60" s="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1"/>
      <c r="AE60" s="27"/>
      <c r="AF60" s="2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>
      <c r="A61" s="1"/>
      <c r="B61" s="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"/>
      <c r="AE61" s="27"/>
      <c r="AF61" s="2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>
      <c r="A62" s="1"/>
      <c r="B62" s="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1"/>
      <c r="AE62" s="27"/>
      <c r="AF62" s="2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>
      <c r="A63" s="1"/>
      <c r="B63" s="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"/>
      <c r="AE63" s="27"/>
      <c r="AF63" s="2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>
      <c r="A64" s="1"/>
      <c r="B64" s="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1"/>
      <c r="AE64" s="27"/>
      <c r="AF64" s="2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>
      <c r="A65" s="1"/>
      <c r="B65" s="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"/>
      <c r="AE65" s="27"/>
      <c r="AF65" s="2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>
      <c r="A66" s="1"/>
      <c r="B66" s="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1"/>
      <c r="AE66" s="27"/>
      <c r="AF66" s="2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>
      <c r="A67" s="1"/>
      <c r="B67" s="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"/>
      <c r="AE67" s="27"/>
      <c r="AF67" s="2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>
      <c r="A68" s="1"/>
      <c r="B68" s="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1"/>
      <c r="AE68" s="27"/>
      <c r="AF68" s="2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>
      <c r="A69" s="1"/>
      <c r="B69" s="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"/>
      <c r="AE69" s="27"/>
      <c r="AF69" s="2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>
      <c r="A70" s="1"/>
      <c r="B70" s="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1"/>
      <c r="AE70" s="27"/>
      <c r="AF70" s="2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>
      <c r="A71" s="1"/>
      <c r="B71" s="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"/>
      <c r="AE71" s="27"/>
      <c r="AF71" s="2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>
      <c r="A72" s="1"/>
      <c r="B72" s="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1"/>
      <c r="AE72" s="27"/>
      <c r="AF72" s="2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>
      <c r="A73" s="1"/>
      <c r="B73" s="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"/>
      <c r="AE73" s="27"/>
      <c r="AF73" s="2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>
      <c r="A74" s="1"/>
      <c r="B74" s="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1"/>
      <c r="AE74" s="27"/>
      <c r="AF74" s="2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>
      <c r="A75" s="1"/>
      <c r="B75" s="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"/>
      <c r="AE75" s="27"/>
      <c r="AF75" s="2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>
      <c r="A76" s="1"/>
      <c r="B76" s="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1"/>
      <c r="AE76" s="27"/>
      <c r="AF76" s="2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>
      <c r="A77" s="1"/>
      <c r="B77" s="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"/>
      <c r="AE77" s="27"/>
      <c r="AF77" s="2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>
      <c r="A78" s="1"/>
      <c r="B78" s="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1"/>
      <c r="AE78" s="27"/>
      <c r="AF78" s="2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>
      <c r="A79" s="1"/>
      <c r="B79" s="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"/>
      <c r="AE79" s="27"/>
      <c r="AF79" s="2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>
      <c r="A80" s="1"/>
      <c r="B80" s="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1"/>
      <c r="AE80" s="27"/>
      <c r="AF80" s="2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>
      <c r="A81" s="1"/>
      <c r="B81" s="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"/>
      <c r="AE81" s="27"/>
      <c r="AF81" s="2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>
      <c r="A82" s="1"/>
      <c r="B82" s="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1"/>
      <c r="AE82" s="27"/>
      <c r="AF82" s="2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>
      <c r="A83" s="1"/>
      <c r="B83" s="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"/>
      <c r="AE83" s="27"/>
      <c r="AF83" s="2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>
      <c r="A84" s="1"/>
      <c r="B84" s="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1"/>
      <c r="AE84" s="27"/>
      <c r="AF84" s="2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>
      <c r="A85" s="1"/>
      <c r="B85" s="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"/>
      <c r="AE85" s="27"/>
      <c r="AF85" s="2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>
      <c r="A86" s="1"/>
      <c r="B86" s="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"/>
      <c r="AE86" s="27"/>
      <c r="AF86" s="2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>
      <c r="A87" s="1"/>
      <c r="B87" s="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1"/>
      <c r="AE87" s="27"/>
      <c r="AF87" s="2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>
      <c r="A88" s="1"/>
      <c r="B88" s="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"/>
      <c r="AE88" s="27"/>
      <c r="AF88" s="2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>
      <c r="A89" s="1"/>
      <c r="B89" s="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"/>
      <c r="AE89" s="27"/>
      <c r="AF89" s="2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>
      <c r="A90" s="1"/>
      <c r="B90" s="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1"/>
      <c r="AE90" s="27"/>
      <c r="AF90" s="27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>
      <c r="A91" s="1"/>
      <c r="B91" s="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"/>
      <c r="AE91" s="27"/>
      <c r="AF91" s="27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>
      <c r="A92" s="1"/>
      <c r="B92" s="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"/>
      <c r="AE92" s="27"/>
      <c r="AF92" s="27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>
      <c r="A93" s="1"/>
      <c r="B93" s="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1"/>
      <c r="AE93" s="27"/>
      <c r="AF93" s="27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>
      <c r="A94" s="1"/>
      <c r="B94" s="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"/>
      <c r="AE94" s="27"/>
      <c r="AF94" s="27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>
      <c r="A95" s="1"/>
      <c r="B95" s="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"/>
      <c r="AE95" s="27"/>
      <c r="AF95" s="27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>
      <c r="A96" s="1"/>
      <c r="B96" s="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1"/>
      <c r="AE96" s="27"/>
      <c r="AF96" s="27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>
      <c r="A97" s="1"/>
      <c r="B97" s="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1"/>
      <c r="AE97" s="27"/>
      <c r="AF97" s="27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>
      <c r="A98" s="1"/>
      <c r="B98" s="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"/>
      <c r="AE98" s="27"/>
      <c r="AF98" s="27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>
      <c r="A99" s="1"/>
      <c r="B99" s="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1"/>
      <c r="AE99" s="27"/>
      <c r="AF99" s="27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>
      <c r="A100" s="1"/>
      <c r="B100" s="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  <c r="AE100" s="27"/>
      <c r="AF100" s="27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>
      <c r="A101" s="1"/>
      <c r="B101" s="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1"/>
      <c r="AE101" s="27"/>
      <c r="AF101" s="27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>
      <c r="A102" s="1"/>
      <c r="B102" s="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1"/>
      <c r="AE102" s="27"/>
      <c r="AF102" s="27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>
      <c r="A103" s="1"/>
      <c r="B103" s="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"/>
      <c r="AE103" s="27"/>
      <c r="AF103" s="27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>
      <c r="A104" s="1"/>
      <c r="B104" s="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1"/>
      <c r="AE104" s="27"/>
      <c r="AF104" s="27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>
      <c r="A105" s="1"/>
      <c r="B105" s="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1"/>
      <c r="AE105" s="27"/>
      <c r="AF105" s="27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>
      <c r="A106" s="1"/>
      <c r="B106" s="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1"/>
      <c r="AE106" s="27"/>
      <c r="AF106" s="27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>
      <c r="A107" s="1"/>
      <c r="B107" s="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"/>
      <c r="AE107" s="27"/>
      <c r="AF107" s="27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>
      <c r="A108" s="1"/>
      <c r="B108" s="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"/>
      <c r="AE108" s="27"/>
      <c r="AF108" s="27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>
      <c r="A109" s="1"/>
      <c r="B109" s="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"/>
      <c r="AE109" s="27"/>
      <c r="AF109" s="27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>
      <c r="A110" s="1"/>
      <c r="B110" s="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"/>
      <c r="AE110" s="27"/>
      <c r="AF110" s="27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>
      <c r="A111" s="1"/>
      <c r="B111" s="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1"/>
      <c r="AE111" s="27"/>
      <c r="AF111" s="27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>
      <c r="A112" s="1"/>
      <c r="B112" s="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"/>
      <c r="AE112" s="27"/>
      <c r="AF112" s="27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>
      <c r="A113" s="1"/>
      <c r="B113" s="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1"/>
      <c r="AE113" s="27"/>
      <c r="AF113" s="27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>
      <c r="A114" s="1"/>
      <c r="B114" s="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1"/>
      <c r="AE114" s="27"/>
      <c r="AF114" s="27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>
      <c r="A115" s="1"/>
      <c r="B115" s="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1"/>
      <c r="AE115" s="27"/>
      <c r="AF115" s="27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>
      <c r="A116" s="1"/>
      <c r="B116" s="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1"/>
      <c r="AE116" s="27"/>
      <c r="AF116" s="27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>
      <c r="A117" s="1"/>
      <c r="B117" s="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"/>
      <c r="AE117" s="27"/>
      <c r="AF117" s="27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>
      <c r="A118" s="1"/>
      <c r="B118" s="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1"/>
      <c r="AE118" s="27"/>
      <c r="AF118" s="27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>
      <c r="A119" s="1"/>
      <c r="B119" s="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1"/>
      <c r="AE119" s="27"/>
      <c r="AF119" s="27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>
      <c r="A120" s="1"/>
      <c r="B120" s="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1"/>
      <c r="AE120" s="27"/>
      <c r="AF120" s="27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>
      <c r="A121" s="1"/>
      <c r="B121" s="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1"/>
      <c r="AE121" s="27"/>
      <c r="AF121" s="27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>
      <c r="A122" s="1"/>
      <c r="B122" s="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"/>
      <c r="AE122" s="27"/>
      <c r="AF122" s="27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>
      <c r="A123" s="1"/>
      <c r="B123" s="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1"/>
      <c r="AE123" s="27"/>
      <c r="AF123" s="27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>
      <c r="A124" s="1"/>
      <c r="B124" s="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1"/>
      <c r="AE124" s="27"/>
      <c r="AF124" s="27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>
      <c r="A125" s="1"/>
      <c r="B125" s="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1"/>
      <c r="AE125" s="27"/>
      <c r="AF125" s="27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>
      <c r="A126" s="1"/>
      <c r="B126" s="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1"/>
      <c r="AE126" s="27"/>
      <c r="AF126" s="27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>
      <c r="A127" s="1"/>
      <c r="B127" s="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"/>
      <c r="AE127" s="27"/>
      <c r="AF127" s="27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>
      <c r="A128" s="1"/>
      <c r="B128" s="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1"/>
      <c r="AE128" s="27"/>
      <c r="AF128" s="27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>
      <c r="A129" s="1"/>
      <c r="B129" s="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"/>
      <c r="AE129" s="27"/>
      <c r="AF129" s="27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>
      <c r="A130" s="1"/>
      <c r="B130" s="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1"/>
      <c r="AE130" s="27"/>
      <c r="AF130" s="27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>
      <c r="A131" s="1"/>
      <c r="B131" s="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1"/>
      <c r="AE131" s="27"/>
      <c r="AF131" s="27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>
      <c r="A132" s="1"/>
      <c r="B132" s="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"/>
      <c r="AE132" s="27"/>
      <c r="AF132" s="27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>
      <c r="A133" s="1"/>
      <c r="B133" s="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1"/>
      <c r="AE133" s="27"/>
      <c r="AF133" s="27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>
      <c r="A134" s="1"/>
      <c r="B134" s="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1"/>
      <c r="AE134" s="27"/>
      <c r="AF134" s="27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>
      <c r="A135" s="1"/>
      <c r="B135" s="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1"/>
      <c r="AE135" s="27"/>
      <c r="AF135" s="27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>
      <c r="A136" s="1"/>
      <c r="B136" s="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1"/>
      <c r="AE136" s="27"/>
      <c r="AF136" s="27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>
      <c r="A137" s="1"/>
      <c r="B137" s="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"/>
      <c r="AE137" s="27"/>
      <c r="AF137" s="27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>
      <c r="A138" s="1"/>
      <c r="B138" s="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1"/>
      <c r="AE138" s="27"/>
      <c r="AF138" s="27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>
      <c r="A139" s="1"/>
      <c r="B139" s="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1"/>
      <c r="AE139" s="27"/>
      <c r="AF139" s="27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>
      <c r="A140" s="1"/>
      <c r="B140" s="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1"/>
      <c r="AE140" s="27"/>
      <c r="AF140" s="27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>
      <c r="A141" s="1"/>
      <c r="B141" s="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1"/>
      <c r="AE141" s="27"/>
      <c r="AF141" s="27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>
      <c r="A142" s="1"/>
      <c r="B142" s="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"/>
      <c r="AE142" s="27"/>
      <c r="AF142" s="27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>
      <c r="A143" s="1"/>
      <c r="B143" s="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1"/>
      <c r="AE143" s="27"/>
      <c r="AF143" s="27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>
      <c r="A144" s="1"/>
      <c r="B144" s="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"/>
      <c r="AE144" s="27"/>
      <c r="AF144" s="27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>
      <c r="A145" s="1"/>
      <c r="B145" s="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1"/>
      <c r="AE145" s="27"/>
      <c r="AF145" s="27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>
      <c r="A146" s="1"/>
      <c r="B146" s="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"/>
      <c r="AE146" s="27"/>
      <c r="AF146" s="27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>
      <c r="A147" s="1"/>
      <c r="B147" s="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1"/>
      <c r="AE147" s="27"/>
      <c r="AF147" s="27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>
      <c r="A148" s="1"/>
      <c r="B148" s="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"/>
      <c r="AE148" s="27"/>
      <c r="AF148" s="27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>
      <c r="A149" s="1"/>
      <c r="B149" s="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"/>
      <c r="AE149" s="27"/>
      <c r="AF149" s="27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>
      <c r="A150" s="1"/>
      <c r="B150" s="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1"/>
      <c r="AE150" s="27"/>
      <c r="AF150" s="27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>
      <c r="A151" s="1"/>
      <c r="B151" s="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1"/>
      <c r="AE151" s="27"/>
      <c r="AF151" s="27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>
      <c r="A152" s="1"/>
      <c r="B152" s="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1"/>
      <c r="AE152" s="27"/>
      <c r="AF152" s="27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>
      <c r="A153" s="1"/>
      <c r="B153" s="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"/>
      <c r="AE153" s="27"/>
      <c r="AF153" s="27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>
      <c r="A154" s="1"/>
      <c r="B154" s="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"/>
      <c r="AE154" s="27"/>
      <c r="AF154" s="27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>
      <c r="A155" s="1"/>
      <c r="B155" s="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"/>
      <c r="AE155" s="27"/>
      <c r="AF155" s="27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>
      <c r="A156" s="1"/>
      <c r="B156" s="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1"/>
      <c r="AE156" s="27"/>
      <c r="AF156" s="27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>
      <c r="A157" s="1"/>
      <c r="B157" s="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"/>
      <c r="AE157" s="27"/>
      <c r="AF157" s="27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>
      <c r="A158" s="1"/>
      <c r="B158" s="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1"/>
      <c r="AE158" s="27"/>
      <c r="AF158" s="27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>
      <c r="A159" s="1"/>
      <c r="B159" s="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1"/>
      <c r="AE159" s="27"/>
      <c r="AF159" s="27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>
      <c r="A160" s="1"/>
      <c r="B160" s="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1"/>
      <c r="AE160" s="27"/>
      <c r="AF160" s="27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>
      <c r="A161" s="1"/>
      <c r="B161" s="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1"/>
      <c r="AE161" s="27"/>
      <c r="AF161" s="27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>
      <c r="A162" s="1"/>
      <c r="B162" s="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"/>
      <c r="AE162" s="27"/>
      <c r="AF162" s="27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>
      <c r="A163" s="1"/>
      <c r="B163" s="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1"/>
      <c r="AE163" s="27"/>
      <c r="AF163" s="27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>
      <c r="A164" s="1"/>
      <c r="B164" s="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1"/>
      <c r="AE164" s="27"/>
      <c r="AF164" s="27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>
      <c r="A165" s="1"/>
      <c r="B165" s="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1"/>
      <c r="AE165" s="27"/>
      <c r="AF165" s="27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>
      <c r="A166" s="1"/>
      <c r="B166" s="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"/>
      <c r="AE166" s="27"/>
      <c r="AF166" s="27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>
      <c r="A167" s="1"/>
      <c r="B167" s="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"/>
      <c r="AE167" s="27"/>
      <c r="AF167" s="27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>
      <c r="A168" s="1"/>
      <c r="B168" s="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1"/>
      <c r="AE168" s="27"/>
      <c r="AF168" s="27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>
      <c r="A169" s="1"/>
      <c r="B169" s="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"/>
      <c r="AE169" s="27"/>
      <c r="AF169" s="27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>
      <c r="A170" s="1"/>
      <c r="B170" s="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1"/>
      <c r="AE170" s="27"/>
      <c r="AF170" s="27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>
      <c r="A171" s="1"/>
      <c r="B171" s="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"/>
      <c r="AE171" s="27"/>
      <c r="AF171" s="27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>
      <c r="A172" s="1"/>
      <c r="B172" s="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1"/>
      <c r="AE172" s="27"/>
      <c r="AF172" s="27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>
      <c r="A173" s="1"/>
      <c r="B173" s="1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1"/>
      <c r="AE173" s="27"/>
      <c r="AF173" s="27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>
      <c r="A174" s="1"/>
      <c r="B174" s="1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"/>
      <c r="AE174" s="27"/>
      <c r="AF174" s="27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>
      <c r="A175" s="1"/>
      <c r="B175" s="1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1"/>
      <c r="AE175" s="27"/>
      <c r="AF175" s="27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>
      <c r="A176" s="1"/>
      <c r="B176" s="1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1"/>
      <c r="AE176" s="27"/>
      <c r="AF176" s="27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>
      <c r="A177" s="1"/>
      <c r="B177" s="1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1"/>
      <c r="AE177" s="27"/>
      <c r="AF177" s="27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>
      <c r="A178" s="1"/>
      <c r="B178" s="1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1"/>
      <c r="AE178" s="27"/>
      <c r="AF178" s="27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>
      <c r="A179" s="1"/>
      <c r="B179" s="1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"/>
      <c r="AE179" s="27"/>
      <c r="AF179" s="27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>
      <c r="A180" s="1"/>
      <c r="B180" s="1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1"/>
      <c r="AE180" s="27"/>
      <c r="AF180" s="27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>
      <c r="A181" s="1"/>
      <c r="B181" s="1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1"/>
      <c r="AE181" s="27"/>
      <c r="AF181" s="27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>
      <c r="A182" s="1"/>
      <c r="B182" s="1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1"/>
      <c r="AE182" s="27"/>
      <c r="AF182" s="27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>
      <c r="A183" s="1"/>
      <c r="B183" s="1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1"/>
      <c r="AE183" s="27"/>
      <c r="AF183" s="27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>
      <c r="A184" s="1"/>
      <c r="B184" s="1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1"/>
      <c r="AE184" s="27"/>
      <c r="AF184" s="27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>
      <c r="A185" s="1"/>
      <c r="B185" s="1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1"/>
      <c r="AE185" s="27"/>
      <c r="AF185" s="27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>
      <c r="A186" s="1"/>
      <c r="B186" s="1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1"/>
      <c r="AE186" s="27"/>
      <c r="AF186" s="27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>
      <c r="A187" s="1"/>
      <c r="B187" s="1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1"/>
      <c r="AE187" s="27"/>
      <c r="AF187" s="27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>
      <c r="A188" s="1"/>
      <c r="B188" s="1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1"/>
      <c r="AE188" s="27"/>
      <c r="AF188" s="27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>
      <c r="A189" s="1"/>
      <c r="B189" s="1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1"/>
      <c r="AE189" s="27"/>
      <c r="AF189" s="27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>
      <c r="A190" s="1"/>
      <c r="B190" s="1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1"/>
      <c r="AE190" s="27"/>
      <c r="AF190" s="27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>
      <c r="A191" s="1"/>
      <c r="B191" s="1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1"/>
      <c r="AE191" s="27"/>
      <c r="AF191" s="27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>
      <c r="A192" s="1"/>
      <c r="B192" s="1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1"/>
      <c r="AE192" s="27"/>
      <c r="AF192" s="27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>
      <c r="A193" s="1"/>
      <c r="B193" s="1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1"/>
      <c r="AE193" s="27"/>
      <c r="AF193" s="27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>
      <c r="A194" s="1"/>
      <c r="B194" s="1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1"/>
      <c r="AE194" s="27"/>
      <c r="AF194" s="27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>
      <c r="A195" s="1"/>
      <c r="B195" s="1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1"/>
      <c r="AE195" s="27"/>
      <c r="AF195" s="27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>
      <c r="A196" s="1"/>
      <c r="B196" s="1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1"/>
      <c r="AE196" s="27"/>
      <c r="AF196" s="27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>
      <c r="A197" s="1"/>
      <c r="B197" s="1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1"/>
      <c r="AE197" s="27"/>
      <c r="AF197" s="27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>
      <c r="A198" s="1"/>
      <c r="B198" s="1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"/>
      <c r="AE198" s="27"/>
      <c r="AF198" s="27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>
      <c r="A199" s="1"/>
      <c r="B199" s="1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"/>
      <c r="AE199" s="27"/>
      <c r="AF199" s="27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>
      <c r="A200" s="1"/>
      <c r="B200" s="1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"/>
      <c r="AE200" s="27"/>
      <c r="AF200" s="27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>
      <c r="A201" s="1"/>
      <c r="B201" s="1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"/>
      <c r="AE201" s="27"/>
      <c r="AF201" s="27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>
      <c r="A202" s="1"/>
      <c r="B202" s="1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"/>
      <c r="AE202" s="27"/>
      <c r="AF202" s="27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>
      <c r="A203" s="1"/>
      <c r="B203" s="1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"/>
      <c r="AE203" s="27"/>
      <c r="AF203" s="27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>
      <c r="A204" s="1"/>
      <c r="B204" s="1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"/>
      <c r="AE204" s="27"/>
      <c r="AF204" s="27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>
      <c r="A205" s="1"/>
      <c r="B205" s="1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1"/>
      <c r="AE205" s="27"/>
      <c r="AF205" s="27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>
      <c r="A206" s="1"/>
      <c r="B206" s="1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"/>
      <c r="AE206" s="27"/>
      <c r="AF206" s="27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>
      <c r="A207" s="1"/>
      <c r="B207" s="1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"/>
      <c r="AE207" s="27"/>
      <c r="AF207" s="27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>
      <c r="A208" s="1"/>
      <c r="B208" s="1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1"/>
      <c r="AE208" s="27"/>
      <c r="AF208" s="27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>
      <c r="A209" s="1"/>
      <c r="B209" s="1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1"/>
      <c r="AE209" s="27"/>
      <c r="AF209" s="27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>
      <c r="A210" s="1"/>
      <c r="B210" s="1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1"/>
      <c r="AE210" s="27"/>
      <c r="AF210" s="27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>
      <c r="A211" s="1"/>
      <c r="B211" s="1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1"/>
      <c r="AE211" s="27"/>
      <c r="AF211" s="27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>
      <c r="A212" s="1"/>
      <c r="B212" s="1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"/>
      <c r="AE212" s="27"/>
      <c r="AF212" s="27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>
      <c r="A213" s="1"/>
      <c r="B213" s="1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1"/>
      <c r="AE213" s="27"/>
      <c r="AF213" s="27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>
      <c r="A214" s="1"/>
      <c r="B214" s="1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1"/>
      <c r="AE214" s="27"/>
      <c r="AF214" s="27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>
      <c r="A215" s="1"/>
      <c r="B215" s="1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1"/>
      <c r="AE215" s="27"/>
      <c r="AF215" s="27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>
      <c r="A216" s="1"/>
      <c r="B216" s="1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1"/>
      <c r="AE216" s="27"/>
      <c r="AF216" s="27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>
      <c r="A217" s="1"/>
      <c r="B217" s="1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"/>
      <c r="AE217" s="27"/>
      <c r="AF217" s="27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>
      <c r="A218" s="1"/>
      <c r="B218" s="1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1"/>
      <c r="AE218" s="27"/>
      <c r="AF218" s="27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>
      <c r="A219" s="1"/>
      <c r="B219" s="1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1"/>
      <c r="AE219" s="27"/>
      <c r="AF219" s="27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>
      <c r="A220" s="1"/>
      <c r="B220" s="1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1"/>
      <c r="AE220" s="27"/>
      <c r="AF220" s="27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>
      <c r="A221" s="1"/>
      <c r="B221" s="1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"/>
      <c r="AE221" s="27"/>
      <c r="AF221" s="27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>
      <c r="A222" s="1"/>
      <c r="B222" s="1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"/>
      <c r="AE222" s="27"/>
      <c r="AF222" s="27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>
      <c r="A223" s="1"/>
      <c r="B223" s="1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1"/>
      <c r="AE223" s="27"/>
      <c r="AF223" s="27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>
      <c r="A224" s="1"/>
      <c r="B224" s="1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"/>
      <c r="AE224" s="27"/>
      <c r="AF224" s="27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>
      <c r="A225" s="1"/>
      <c r="B225" s="1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"/>
      <c r="AE225" s="27"/>
      <c r="AF225" s="27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>
      <c r="A226" s="1"/>
      <c r="B226" s="1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"/>
      <c r="AE226" s="27"/>
      <c r="AF226" s="27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>
      <c r="A227" s="1"/>
      <c r="B227" s="1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"/>
      <c r="AE227" s="27"/>
      <c r="AF227" s="27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>
      <c r="A228" s="1"/>
      <c r="B228" s="1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1"/>
      <c r="AE228" s="27"/>
      <c r="AF228" s="27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>
      <c r="A229" s="1"/>
      <c r="B229" s="1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"/>
      <c r="AE229" s="27"/>
      <c r="AF229" s="27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>
      <c r="A230" s="1"/>
      <c r="B230" s="1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1"/>
      <c r="AE230" s="27"/>
      <c r="AF230" s="27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>
      <c r="A231" s="1"/>
      <c r="B231" s="1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1"/>
      <c r="AE231" s="27"/>
      <c r="AF231" s="27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>
      <c r="A232" s="1"/>
      <c r="B232" s="1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1"/>
      <c r="AE232" s="27"/>
      <c r="AF232" s="27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>
      <c r="A233" s="1"/>
      <c r="B233" s="1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1"/>
      <c r="AE233" s="27"/>
      <c r="AF233" s="27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>
      <c r="A234" s="1"/>
      <c r="B234" s="1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"/>
      <c r="AE234" s="27"/>
      <c r="AF234" s="27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>
      <c r="A235" s="1"/>
      <c r="B235" s="1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1"/>
      <c r="AE235" s="27"/>
      <c r="AF235" s="27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>
      <c r="A236" s="1"/>
      <c r="B236" s="1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1"/>
      <c r="AE236" s="27"/>
      <c r="AF236" s="27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>
      <c r="A237" s="1"/>
      <c r="B237" s="1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1"/>
      <c r="AE237" s="27"/>
      <c r="AF237" s="27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>
      <c r="A238" s="1"/>
      <c r="B238" s="1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1"/>
      <c r="AE238" s="27"/>
      <c r="AF238" s="27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>
      <c r="A239" s="1"/>
      <c r="B239" s="1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"/>
      <c r="AE239" s="27"/>
      <c r="AF239" s="27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>
      <c r="A240" s="1"/>
      <c r="B240" s="1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1"/>
      <c r="AE240" s="27"/>
      <c r="AF240" s="27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>
      <c r="A241" s="1"/>
      <c r="B241" s="1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1"/>
      <c r="AE241" s="27"/>
      <c r="AF241" s="27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>
      <c r="A242" s="1"/>
      <c r="B242" s="1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1"/>
      <c r="AE242" s="27"/>
      <c r="AF242" s="27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>
      <c r="A243" s="1"/>
      <c r="B243" s="1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1"/>
      <c r="AE243" s="27"/>
      <c r="AF243" s="27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>
      <c r="A244" s="1"/>
      <c r="B244" s="1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"/>
      <c r="AE244" s="27"/>
      <c r="AF244" s="27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>
      <c r="A245" s="1"/>
      <c r="B245" s="1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1"/>
      <c r="AE245" s="27"/>
      <c r="AF245" s="27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>
      <c r="A246" s="1"/>
      <c r="B246" s="1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"/>
      <c r="AE246" s="27"/>
      <c r="AF246" s="27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>
      <c r="A247" s="1"/>
      <c r="B247" s="1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1"/>
      <c r="AE247" s="27"/>
      <c r="AF247" s="27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>
      <c r="A248" s="1"/>
      <c r="B248" s="1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"/>
      <c r="AE248" s="27"/>
      <c r="AF248" s="27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>
      <c r="A249" s="1"/>
      <c r="B249" s="1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1"/>
      <c r="AE249" s="27"/>
      <c r="AF249" s="27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>
      <c r="A250" s="1"/>
      <c r="B250" s="1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1"/>
      <c r="AE250" s="27"/>
      <c r="AF250" s="27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>
      <c r="A251" s="1"/>
      <c r="B251" s="1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"/>
      <c r="AE251" s="27"/>
      <c r="AF251" s="27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>
      <c r="A252" s="1"/>
      <c r="B252" s="1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1"/>
      <c r="AE252" s="27"/>
      <c r="AF252" s="27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>
      <c r="A253" s="1"/>
      <c r="B253" s="1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1"/>
      <c r="AE253" s="27"/>
      <c r="AF253" s="27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>
      <c r="A254" s="1"/>
      <c r="B254" s="1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1"/>
      <c r="AE254" s="27"/>
      <c r="AF254" s="27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>
      <c r="A255" s="1"/>
      <c r="B255" s="1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"/>
      <c r="AE255" s="27"/>
      <c r="AF255" s="27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>
      <c r="A256" s="1"/>
      <c r="B256" s="1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"/>
      <c r="AE256" s="27"/>
      <c r="AF256" s="27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>
      <c r="A257" s="1"/>
      <c r="B257" s="1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1"/>
      <c r="AE257" s="27"/>
      <c r="AF257" s="27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>
      <c r="A258" s="1"/>
      <c r="B258" s="1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1"/>
      <c r="AE258" s="27"/>
      <c r="AF258" s="27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>
      <c r="A259" s="1"/>
      <c r="B259" s="1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1"/>
      <c r="AE259" s="27"/>
      <c r="AF259" s="27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>
      <c r="A260" s="1"/>
      <c r="B260" s="1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"/>
      <c r="AE260" s="27"/>
      <c r="AF260" s="27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>
      <c r="A261" s="1"/>
      <c r="B261" s="1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"/>
      <c r="AE261" s="27"/>
      <c r="AF261" s="27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>
      <c r="A262" s="1"/>
      <c r="B262" s="1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"/>
      <c r="AE262" s="27"/>
      <c r="AF262" s="27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>
      <c r="A263" s="1"/>
      <c r="B263" s="1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"/>
      <c r="AE263" s="27"/>
      <c r="AF263" s="27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>
      <c r="A264" s="1"/>
      <c r="B264" s="1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1"/>
      <c r="AE264" s="27"/>
      <c r="AF264" s="27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>
      <c r="A265" s="1"/>
      <c r="B265" s="1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1"/>
      <c r="AE265" s="27"/>
      <c r="AF265" s="27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>
      <c r="A266" s="1"/>
      <c r="B266" s="1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1"/>
      <c r="AE266" s="27"/>
      <c r="AF266" s="27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>
      <c r="A267" s="1"/>
      <c r="B267" s="1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"/>
      <c r="AE267" s="27"/>
      <c r="AF267" s="27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>
      <c r="A268" s="1"/>
      <c r="B268" s="1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1"/>
      <c r="AE268" s="27"/>
      <c r="AF268" s="27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  <row r="269">
      <c r="A269" s="1"/>
      <c r="B269" s="1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1"/>
      <c r="AE269" s="27"/>
      <c r="AF269" s="27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</row>
    <row r="270">
      <c r="A270" s="1"/>
      <c r="B270" s="1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1"/>
      <c r="AE270" s="27"/>
      <c r="AF270" s="27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</row>
    <row r="271">
      <c r="A271" s="1"/>
      <c r="B271" s="1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1"/>
      <c r="AE271" s="27"/>
      <c r="AF271" s="27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</row>
    <row r="272">
      <c r="A272" s="1"/>
      <c r="B272" s="1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1"/>
      <c r="AE272" s="27"/>
      <c r="AF272" s="27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</row>
    <row r="273">
      <c r="A273" s="1"/>
      <c r="B273" s="1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1"/>
      <c r="AE273" s="27"/>
      <c r="AF273" s="27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</row>
    <row r="274">
      <c r="A274" s="1"/>
      <c r="B274" s="1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"/>
      <c r="AE274" s="27"/>
      <c r="AF274" s="27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</row>
    <row r="275">
      <c r="A275" s="1"/>
      <c r="B275" s="1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1"/>
      <c r="AE275" s="27"/>
      <c r="AF275" s="27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</row>
    <row r="276">
      <c r="A276" s="1"/>
      <c r="B276" s="1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1"/>
      <c r="AE276" s="27"/>
      <c r="AF276" s="27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</row>
    <row r="277">
      <c r="A277" s="1"/>
      <c r="B277" s="1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1"/>
      <c r="AE277" s="27"/>
      <c r="AF277" s="27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</row>
    <row r="278">
      <c r="A278" s="1"/>
      <c r="B278" s="1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"/>
      <c r="AE278" s="27"/>
      <c r="AF278" s="27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</row>
    <row r="279">
      <c r="A279" s="1"/>
      <c r="B279" s="1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"/>
      <c r="AE279" s="27"/>
      <c r="AF279" s="27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</row>
    <row r="280">
      <c r="A280" s="1"/>
      <c r="B280" s="1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1"/>
      <c r="AE280" s="27"/>
      <c r="AF280" s="27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</row>
    <row r="281">
      <c r="A281" s="1"/>
      <c r="B281" s="1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"/>
      <c r="AE281" s="27"/>
      <c r="AF281" s="27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</row>
    <row r="282">
      <c r="A282" s="1"/>
      <c r="B282" s="1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1"/>
      <c r="AE282" s="27"/>
      <c r="AF282" s="27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</row>
    <row r="283">
      <c r="A283" s="1"/>
      <c r="B283" s="1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"/>
      <c r="AE283" s="27"/>
      <c r="AF283" s="27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</row>
    <row r="284">
      <c r="A284" s="1"/>
      <c r="B284" s="1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"/>
      <c r="AE284" s="27"/>
      <c r="AF284" s="27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</row>
    <row r="285">
      <c r="A285" s="1"/>
      <c r="B285" s="1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"/>
      <c r="AE285" s="27"/>
      <c r="AF285" s="27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</row>
    <row r="286">
      <c r="A286" s="1"/>
      <c r="B286" s="1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1"/>
      <c r="AE286" s="27"/>
      <c r="AF286" s="27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</row>
    <row r="287">
      <c r="A287" s="1"/>
      <c r="B287" s="1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"/>
      <c r="AE287" s="27"/>
      <c r="AF287" s="27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</row>
    <row r="288">
      <c r="A288" s="1"/>
      <c r="B288" s="1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1"/>
      <c r="AE288" s="27"/>
      <c r="AF288" s="27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</row>
    <row r="289">
      <c r="A289" s="1"/>
      <c r="B289" s="1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1"/>
      <c r="AE289" s="27"/>
      <c r="AF289" s="27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</row>
    <row r="290">
      <c r="A290" s="1"/>
      <c r="B290" s="1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1"/>
      <c r="AE290" s="27"/>
      <c r="AF290" s="27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</row>
    <row r="291">
      <c r="A291" s="1"/>
      <c r="B291" s="1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1"/>
      <c r="AE291" s="27"/>
      <c r="AF291" s="27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</row>
    <row r="292">
      <c r="A292" s="1"/>
      <c r="B292" s="1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"/>
      <c r="AE292" s="27"/>
      <c r="AF292" s="27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</row>
    <row r="293">
      <c r="A293" s="1"/>
      <c r="B293" s="1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1"/>
      <c r="AE293" s="27"/>
      <c r="AF293" s="27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</row>
    <row r="294">
      <c r="A294" s="1"/>
      <c r="B294" s="1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1"/>
      <c r="AE294" s="27"/>
      <c r="AF294" s="27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</row>
    <row r="295">
      <c r="A295" s="1"/>
      <c r="B295" s="1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1"/>
      <c r="AE295" s="27"/>
      <c r="AF295" s="27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</row>
    <row r="296">
      <c r="A296" s="1"/>
      <c r="B296" s="1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1"/>
      <c r="AE296" s="27"/>
      <c r="AF296" s="27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</row>
    <row r="297">
      <c r="A297" s="1"/>
      <c r="B297" s="1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"/>
      <c r="AE297" s="27"/>
      <c r="AF297" s="27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</row>
    <row r="298">
      <c r="A298" s="1"/>
      <c r="B298" s="1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1"/>
      <c r="AE298" s="27"/>
      <c r="AF298" s="27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</row>
    <row r="299">
      <c r="A299" s="1"/>
      <c r="B299" s="1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1"/>
      <c r="AE299" s="27"/>
      <c r="AF299" s="27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</row>
    <row r="300">
      <c r="A300" s="1"/>
      <c r="B300" s="1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1"/>
      <c r="AE300" s="27"/>
      <c r="AF300" s="27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</row>
    <row r="301">
      <c r="A301" s="1"/>
      <c r="B301" s="1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1"/>
      <c r="AE301" s="27"/>
      <c r="AF301" s="27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</row>
    <row r="302">
      <c r="A302" s="1"/>
      <c r="B302" s="1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"/>
      <c r="AE302" s="27"/>
      <c r="AF302" s="27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</row>
    <row r="303">
      <c r="A303" s="1"/>
      <c r="B303" s="1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1"/>
      <c r="AE303" s="27"/>
      <c r="AF303" s="27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</row>
    <row r="304">
      <c r="A304" s="1"/>
      <c r="B304" s="1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1"/>
      <c r="AE304" s="27"/>
      <c r="AF304" s="27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</row>
    <row r="305">
      <c r="A305" s="1"/>
      <c r="B305" s="1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1"/>
      <c r="AE305" s="27"/>
      <c r="AF305" s="27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</row>
    <row r="306">
      <c r="A306" s="1"/>
      <c r="B306" s="1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1"/>
      <c r="AE306" s="27"/>
      <c r="AF306" s="27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</row>
    <row r="307">
      <c r="A307" s="1"/>
      <c r="B307" s="1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"/>
      <c r="AE307" s="27"/>
      <c r="AF307" s="27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</row>
    <row r="308">
      <c r="A308" s="1"/>
      <c r="B308" s="1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1"/>
      <c r="AE308" s="27"/>
      <c r="AF308" s="27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</row>
    <row r="309">
      <c r="A309" s="1"/>
      <c r="B309" s="1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"/>
      <c r="AE309" s="27"/>
      <c r="AF309" s="27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</row>
    <row r="310">
      <c r="A310" s="1"/>
      <c r="B310" s="1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1"/>
      <c r="AE310" s="27"/>
      <c r="AF310" s="27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</row>
    <row r="311">
      <c r="A311" s="1"/>
      <c r="B311" s="1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"/>
      <c r="AE311" s="27"/>
      <c r="AF311" s="27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</row>
    <row r="312">
      <c r="A312" s="1"/>
      <c r="B312" s="1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"/>
      <c r="AE312" s="27"/>
      <c r="AF312" s="27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</row>
    <row r="313">
      <c r="A313" s="1"/>
      <c r="B313" s="1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1"/>
      <c r="AE313" s="27"/>
      <c r="AF313" s="27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</row>
    <row r="314">
      <c r="A314" s="1"/>
      <c r="B314" s="1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1"/>
      <c r="AE314" s="27"/>
      <c r="AF314" s="27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</row>
    <row r="315">
      <c r="A315" s="1"/>
      <c r="B315" s="1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1"/>
      <c r="AE315" s="27"/>
      <c r="AF315" s="27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</row>
    <row r="316">
      <c r="A316" s="1"/>
      <c r="B316" s="1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"/>
      <c r="AE316" s="27"/>
      <c r="AF316" s="27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</row>
    <row r="317">
      <c r="A317" s="1"/>
      <c r="B317" s="1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"/>
      <c r="AE317" s="27"/>
      <c r="AF317" s="27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</row>
    <row r="318">
      <c r="A318" s="1"/>
      <c r="B318" s="1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1"/>
      <c r="AE318" s="27"/>
      <c r="AF318" s="27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</row>
    <row r="319">
      <c r="A319" s="1"/>
      <c r="B319" s="1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1"/>
      <c r="AE319" s="27"/>
      <c r="AF319" s="27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</row>
    <row r="320">
      <c r="A320" s="1"/>
      <c r="B320" s="1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"/>
      <c r="AE320" s="27"/>
      <c r="AF320" s="27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</row>
    <row r="321">
      <c r="A321" s="1"/>
      <c r="B321" s="1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1"/>
      <c r="AE321" s="27"/>
      <c r="AF321" s="27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</row>
    <row r="322">
      <c r="A322" s="1"/>
      <c r="B322" s="1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1"/>
      <c r="AE322" s="27"/>
      <c r="AF322" s="27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</row>
    <row r="323">
      <c r="A323" s="1"/>
      <c r="B323" s="1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1"/>
      <c r="AE323" s="27"/>
      <c r="AF323" s="27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</row>
    <row r="324">
      <c r="A324" s="1"/>
      <c r="B324" s="1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1"/>
      <c r="AE324" s="27"/>
      <c r="AF324" s="27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</row>
    <row r="325">
      <c r="A325" s="1"/>
      <c r="B325" s="1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"/>
      <c r="AE325" s="27"/>
      <c r="AF325" s="27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</row>
    <row r="326">
      <c r="A326" s="1"/>
      <c r="B326" s="1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1"/>
      <c r="AE326" s="27"/>
      <c r="AF326" s="27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</row>
    <row r="327">
      <c r="A327" s="1"/>
      <c r="B327" s="1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1"/>
      <c r="AE327" s="27"/>
      <c r="AF327" s="27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</row>
    <row r="328">
      <c r="A328" s="1"/>
      <c r="B328" s="1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1"/>
      <c r="AE328" s="27"/>
      <c r="AF328" s="27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</row>
    <row r="329">
      <c r="A329" s="1"/>
      <c r="B329" s="1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1"/>
      <c r="AE329" s="27"/>
      <c r="AF329" s="27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</row>
    <row r="330">
      <c r="A330" s="1"/>
      <c r="B330" s="1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"/>
      <c r="AE330" s="27"/>
      <c r="AF330" s="27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</row>
    <row r="331">
      <c r="A331" s="1"/>
      <c r="B331" s="1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1"/>
      <c r="AE331" s="27"/>
      <c r="AF331" s="27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</row>
    <row r="332">
      <c r="A332" s="1"/>
      <c r="B332" s="1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1"/>
      <c r="AE332" s="27"/>
      <c r="AF332" s="27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</row>
    <row r="333">
      <c r="A333" s="1"/>
      <c r="B333" s="1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1"/>
      <c r="AE333" s="27"/>
      <c r="AF333" s="27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</row>
    <row r="334">
      <c r="A334" s="1"/>
      <c r="B334" s="1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1"/>
      <c r="AE334" s="27"/>
      <c r="AF334" s="27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</row>
    <row r="335">
      <c r="A335" s="1"/>
      <c r="B335" s="1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"/>
      <c r="AE335" s="27"/>
      <c r="AF335" s="27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</row>
    <row r="336">
      <c r="A336" s="1"/>
      <c r="B336" s="1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1"/>
      <c r="AE336" s="27"/>
      <c r="AF336" s="27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</row>
    <row r="337">
      <c r="A337" s="1"/>
      <c r="B337" s="1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"/>
      <c r="AE337" s="27"/>
      <c r="AF337" s="27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</row>
    <row r="338">
      <c r="A338" s="1"/>
      <c r="B338" s="1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1"/>
      <c r="AE338" s="27"/>
      <c r="AF338" s="27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</row>
    <row r="339">
      <c r="A339" s="1"/>
      <c r="B339" s="1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1"/>
      <c r="AE339" s="27"/>
      <c r="AF339" s="27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</row>
    <row r="340">
      <c r="A340" s="1"/>
      <c r="B340" s="1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"/>
      <c r="AE340" s="27"/>
      <c r="AF340" s="27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</row>
    <row r="341">
      <c r="A341" s="1"/>
      <c r="B341" s="1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1"/>
      <c r="AE341" s="27"/>
      <c r="AF341" s="27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</row>
    <row r="342">
      <c r="A342" s="1"/>
      <c r="B342" s="1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"/>
      <c r="AE342" s="27"/>
      <c r="AF342" s="27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</row>
    <row r="343">
      <c r="A343" s="1"/>
      <c r="B343" s="1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1"/>
      <c r="AE343" s="27"/>
      <c r="AF343" s="27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</row>
    <row r="344">
      <c r="A344" s="1"/>
      <c r="B344" s="1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1"/>
      <c r="AE344" s="27"/>
      <c r="AF344" s="27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</row>
    <row r="345">
      <c r="A345" s="1"/>
      <c r="B345" s="1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"/>
      <c r="AE345" s="27"/>
      <c r="AF345" s="27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</row>
    <row r="346">
      <c r="A346" s="1"/>
      <c r="B346" s="1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1"/>
      <c r="AE346" s="27"/>
      <c r="AF346" s="27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</row>
    <row r="347">
      <c r="A347" s="1"/>
      <c r="B347" s="1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1"/>
      <c r="AE347" s="27"/>
      <c r="AF347" s="27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</row>
    <row r="348">
      <c r="A348" s="1"/>
      <c r="B348" s="1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1"/>
      <c r="AE348" s="27"/>
      <c r="AF348" s="27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</row>
    <row r="349">
      <c r="A349" s="1"/>
      <c r="B349" s="1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1"/>
      <c r="AE349" s="27"/>
      <c r="AF349" s="27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</row>
    <row r="350">
      <c r="A350" s="1"/>
      <c r="B350" s="1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"/>
      <c r="AE350" s="27"/>
      <c r="AF350" s="27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</row>
    <row r="351">
      <c r="A351" s="1"/>
      <c r="B351" s="1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1"/>
      <c r="AE351" s="27"/>
      <c r="AF351" s="27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</row>
    <row r="352">
      <c r="A352" s="1"/>
      <c r="B352" s="1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1"/>
      <c r="AE352" s="27"/>
      <c r="AF352" s="27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</row>
    <row r="353">
      <c r="A353" s="1"/>
      <c r="B353" s="1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1"/>
      <c r="AE353" s="27"/>
      <c r="AF353" s="27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>
      <c r="A354" s="1"/>
      <c r="B354" s="1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"/>
      <c r="AE354" s="27"/>
      <c r="AF354" s="27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>
      <c r="A355" s="1"/>
      <c r="B355" s="1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"/>
      <c r="AE355" s="27"/>
      <c r="AF355" s="27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>
      <c r="A356" s="1"/>
      <c r="B356" s="1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1"/>
      <c r="AE356" s="27"/>
      <c r="AF356" s="27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>
      <c r="A357" s="1"/>
      <c r="B357" s="1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1"/>
      <c r="AE357" s="27"/>
      <c r="AF357" s="27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>
      <c r="A358" s="1"/>
      <c r="B358" s="1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1"/>
      <c r="AE358" s="27"/>
      <c r="AF358" s="27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>
      <c r="A359" s="1"/>
      <c r="B359" s="1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"/>
      <c r="AE359" s="27"/>
      <c r="AF359" s="27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>
      <c r="A360" s="1"/>
      <c r="B360" s="1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"/>
      <c r="AE360" s="27"/>
      <c r="AF360" s="27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>
      <c r="A361" s="1"/>
      <c r="B361" s="1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"/>
      <c r="AE361" s="27"/>
      <c r="AF361" s="27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2">
      <c r="A362" s="1"/>
      <c r="B362" s="1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"/>
      <c r="AE362" s="27"/>
      <c r="AF362" s="27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</row>
    <row r="363">
      <c r="A363" s="1"/>
      <c r="B363" s="1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"/>
      <c r="AE363" s="27"/>
      <c r="AF363" s="27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</row>
    <row r="364">
      <c r="A364" s="1"/>
      <c r="B364" s="1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"/>
      <c r="AE364" s="27"/>
      <c r="AF364" s="27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</row>
    <row r="365">
      <c r="A365" s="1"/>
      <c r="B365" s="1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1"/>
      <c r="AE365" s="27"/>
      <c r="AF365" s="27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>
      <c r="A366" s="1"/>
      <c r="B366" s="1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"/>
      <c r="AE366" s="27"/>
      <c r="AF366" s="27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</row>
    <row r="367">
      <c r="A367" s="1"/>
      <c r="B367" s="1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1"/>
      <c r="AE367" s="27"/>
      <c r="AF367" s="27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</row>
    <row r="368">
      <c r="A368" s="1"/>
      <c r="B368" s="1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"/>
      <c r="AE368" s="27"/>
      <c r="AF368" s="27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</row>
    <row r="369">
      <c r="A369" s="1"/>
      <c r="B369" s="1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1"/>
      <c r="AE369" s="27"/>
      <c r="AF369" s="27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</row>
    <row r="370">
      <c r="A370" s="1"/>
      <c r="B370" s="1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"/>
      <c r="AE370" s="27"/>
      <c r="AF370" s="27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</row>
    <row r="371">
      <c r="A371" s="1"/>
      <c r="B371" s="1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1"/>
      <c r="AE371" s="27"/>
      <c r="AF371" s="27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</row>
    <row r="372">
      <c r="A372" s="1"/>
      <c r="B372" s="1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"/>
      <c r="AE372" s="27"/>
      <c r="AF372" s="27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</row>
    <row r="373">
      <c r="A373" s="1"/>
      <c r="B373" s="1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1"/>
      <c r="AE373" s="27"/>
      <c r="AF373" s="27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</row>
    <row r="374">
      <c r="A374" s="1"/>
      <c r="B374" s="1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"/>
      <c r="AE374" s="27"/>
      <c r="AF374" s="27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</row>
    <row r="375">
      <c r="A375" s="1"/>
      <c r="B375" s="1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1"/>
      <c r="AE375" s="27"/>
      <c r="AF375" s="27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</row>
    <row r="376">
      <c r="A376" s="1"/>
      <c r="B376" s="1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"/>
      <c r="AE376" s="27"/>
      <c r="AF376" s="27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</row>
    <row r="377">
      <c r="A377" s="1"/>
      <c r="B377" s="1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1"/>
      <c r="AE377" s="27"/>
      <c r="AF377" s="27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</row>
    <row r="378">
      <c r="A378" s="1"/>
      <c r="B378" s="1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1"/>
      <c r="AE378" s="27"/>
      <c r="AF378" s="27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</row>
    <row r="379">
      <c r="A379" s="1"/>
      <c r="B379" s="1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"/>
      <c r="AE379" s="27"/>
      <c r="AF379" s="27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</row>
    <row r="380">
      <c r="A380" s="1"/>
      <c r="B380" s="1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1"/>
      <c r="AE380" s="27"/>
      <c r="AF380" s="27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>
      <c r="A381" s="1"/>
      <c r="B381" s="1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"/>
      <c r="AE381" s="27"/>
      <c r="AF381" s="27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>
      <c r="A382" s="1"/>
      <c r="B382" s="1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1"/>
      <c r="AE382" s="27"/>
      <c r="AF382" s="27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</row>
    <row r="383">
      <c r="A383" s="1"/>
      <c r="B383" s="1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1"/>
      <c r="AE383" s="27"/>
      <c r="AF383" s="27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</row>
    <row r="384">
      <c r="A384" s="1"/>
      <c r="B384" s="1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"/>
      <c r="AE384" s="27"/>
      <c r="AF384" s="27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</row>
    <row r="385">
      <c r="A385" s="1"/>
      <c r="B385" s="1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1"/>
      <c r="AE385" s="27"/>
      <c r="AF385" s="27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</row>
    <row r="386">
      <c r="A386" s="1"/>
      <c r="B386" s="1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1"/>
      <c r="AE386" s="27"/>
      <c r="AF386" s="27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</row>
    <row r="387">
      <c r="A387" s="1"/>
      <c r="B387" s="1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1"/>
      <c r="AE387" s="27"/>
      <c r="AF387" s="27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</row>
    <row r="388">
      <c r="A388" s="1"/>
      <c r="B388" s="1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1"/>
      <c r="AE388" s="27"/>
      <c r="AF388" s="27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</row>
    <row r="389">
      <c r="A389" s="1"/>
      <c r="B389" s="1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"/>
      <c r="AE389" s="27"/>
      <c r="AF389" s="27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</row>
    <row r="390">
      <c r="A390" s="1"/>
      <c r="B390" s="1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1"/>
      <c r="AE390" s="27"/>
      <c r="AF390" s="27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</row>
    <row r="391">
      <c r="A391" s="1"/>
      <c r="B391" s="1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1"/>
      <c r="AE391" s="27"/>
      <c r="AF391" s="27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</row>
    <row r="392">
      <c r="A392" s="1"/>
      <c r="B392" s="1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1"/>
      <c r="AE392" s="27"/>
      <c r="AF392" s="27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</row>
    <row r="393">
      <c r="A393" s="1"/>
      <c r="B393" s="1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"/>
      <c r="AE393" s="27"/>
      <c r="AF393" s="27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</row>
    <row r="394">
      <c r="A394" s="1"/>
      <c r="B394" s="1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"/>
      <c r="AE394" s="27"/>
      <c r="AF394" s="27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</row>
    <row r="395">
      <c r="A395" s="1"/>
      <c r="B395" s="1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"/>
      <c r="AE395" s="27"/>
      <c r="AF395" s="27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</row>
    <row r="396">
      <c r="A396" s="1"/>
      <c r="B396" s="1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"/>
      <c r="AE396" s="27"/>
      <c r="AF396" s="27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  <row r="397">
      <c r="A397" s="1"/>
      <c r="B397" s="1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"/>
      <c r="AE397" s="27"/>
      <c r="AF397" s="27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</row>
    <row r="398">
      <c r="A398" s="1"/>
      <c r="B398" s="1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"/>
      <c r="AE398" s="27"/>
      <c r="AF398" s="27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</row>
    <row r="399">
      <c r="A399" s="1"/>
      <c r="B399" s="1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"/>
      <c r="AE399" s="27"/>
      <c r="AF399" s="27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</row>
    <row r="400">
      <c r="A400" s="1"/>
      <c r="B400" s="1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"/>
      <c r="AE400" s="27"/>
      <c r="AF400" s="27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</row>
    <row r="401">
      <c r="A401" s="1"/>
      <c r="B401" s="1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"/>
      <c r="AE401" s="27"/>
      <c r="AF401" s="27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</row>
    <row r="402">
      <c r="A402" s="1"/>
      <c r="B402" s="1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"/>
      <c r="AE402" s="27"/>
      <c r="AF402" s="27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</row>
    <row r="403">
      <c r="A403" s="1"/>
      <c r="B403" s="1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"/>
      <c r="AE403" s="27"/>
      <c r="AF403" s="27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</row>
    <row r="404">
      <c r="A404" s="1"/>
      <c r="B404" s="1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"/>
      <c r="AE404" s="27"/>
      <c r="AF404" s="27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</row>
    <row r="405">
      <c r="A405" s="1"/>
      <c r="B405" s="1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1"/>
      <c r="AE405" s="27"/>
      <c r="AF405" s="27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</row>
    <row r="406">
      <c r="A406" s="1"/>
      <c r="B406" s="1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"/>
      <c r="AE406" s="27"/>
      <c r="AF406" s="27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</row>
    <row r="407">
      <c r="A407" s="1"/>
      <c r="B407" s="1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1"/>
      <c r="AE407" s="27"/>
      <c r="AF407" s="27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</row>
    <row r="408">
      <c r="A408" s="1"/>
      <c r="B408" s="1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1"/>
      <c r="AE408" s="27"/>
      <c r="AF408" s="27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</row>
    <row r="409">
      <c r="A409" s="1"/>
      <c r="B409" s="1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1"/>
      <c r="AE409" s="27"/>
      <c r="AF409" s="27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</row>
    <row r="410">
      <c r="A410" s="1"/>
      <c r="B410" s="1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1"/>
      <c r="AE410" s="27"/>
      <c r="AF410" s="27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</row>
    <row r="411">
      <c r="A411" s="1"/>
      <c r="B411" s="1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"/>
      <c r="AE411" s="27"/>
      <c r="AF411" s="27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</row>
    <row r="412">
      <c r="A412" s="1"/>
      <c r="B412" s="1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1"/>
      <c r="AE412" s="27"/>
      <c r="AF412" s="27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</row>
    <row r="413">
      <c r="A413" s="1"/>
      <c r="B413" s="1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1"/>
      <c r="AE413" s="27"/>
      <c r="AF413" s="27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</row>
    <row r="414">
      <c r="A414" s="1"/>
      <c r="B414" s="1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1"/>
      <c r="AE414" s="27"/>
      <c r="AF414" s="27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</row>
    <row r="415">
      <c r="A415" s="1"/>
      <c r="B415" s="1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"/>
      <c r="AE415" s="27"/>
      <c r="AF415" s="27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</row>
    <row r="416">
      <c r="A416" s="1"/>
      <c r="B416" s="1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"/>
      <c r="AE416" s="27"/>
      <c r="AF416" s="27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</row>
    <row r="417">
      <c r="A417" s="1"/>
      <c r="B417" s="1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1"/>
      <c r="AE417" s="27"/>
      <c r="AF417" s="27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</row>
    <row r="418">
      <c r="A418" s="1"/>
      <c r="B418" s="1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"/>
      <c r="AE418" s="27"/>
      <c r="AF418" s="27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</row>
    <row r="419">
      <c r="A419" s="1"/>
      <c r="B419" s="1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1"/>
      <c r="AE419" s="27"/>
      <c r="AF419" s="27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</row>
    <row r="420">
      <c r="A420" s="1"/>
      <c r="B420" s="1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"/>
      <c r="AE420" s="27"/>
      <c r="AF420" s="27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</row>
    <row r="421">
      <c r="A421" s="1"/>
      <c r="B421" s="1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1"/>
      <c r="AE421" s="27"/>
      <c r="AF421" s="27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</row>
    <row r="422">
      <c r="A422" s="1"/>
      <c r="B422" s="1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"/>
      <c r="AE422" s="27"/>
      <c r="AF422" s="27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</row>
    <row r="423">
      <c r="A423" s="1"/>
      <c r="B423" s="1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1"/>
      <c r="AE423" s="27"/>
      <c r="AF423" s="27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</row>
    <row r="424">
      <c r="A424" s="1"/>
      <c r="B424" s="1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"/>
      <c r="AE424" s="27"/>
      <c r="AF424" s="27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</row>
    <row r="425">
      <c r="A425" s="1"/>
      <c r="B425" s="1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1"/>
      <c r="AE425" s="27"/>
      <c r="AF425" s="27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</row>
    <row r="426">
      <c r="A426" s="1"/>
      <c r="B426" s="1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"/>
      <c r="AE426" s="27"/>
      <c r="AF426" s="27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</row>
    <row r="427">
      <c r="A427" s="1"/>
      <c r="B427" s="1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"/>
      <c r="AE427" s="27"/>
      <c r="AF427" s="27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</row>
    <row r="428">
      <c r="A428" s="1"/>
      <c r="B428" s="1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1"/>
      <c r="AE428" s="27"/>
      <c r="AF428" s="27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</row>
    <row r="429">
      <c r="A429" s="1"/>
      <c r="B429" s="1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1"/>
      <c r="AE429" s="27"/>
      <c r="AF429" s="27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</row>
    <row r="430">
      <c r="A430" s="1"/>
      <c r="B430" s="1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1"/>
      <c r="AE430" s="27"/>
      <c r="AF430" s="27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</row>
    <row r="431">
      <c r="A431" s="1"/>
      <c r="B431" s="1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"/>
      <c r="AE431" s="27"/>
      <c r="AF431" s="27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</row>
    <row r="432">
      <c r="A432" s="1"/>
      <c r="B432" s="1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"/>
      <c r="AE432" s="27"/>
      <c r="AF432" s="27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</row>
    <row r="433">
      <c r="A433" s="1"/>
      <c r="B433" s="1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1"/>
      <c r="AE433" s="27"/>
      <c r="AF433" s="27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</row>
    <row r="434">
      <c r="A434" s="1"/>
      <c r="B434" s="1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1"/>
      <c r="AE434" s="27"/>
      <c r="AF434" s="27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</row>
    <row r="435">
      <c r="A435" s="1"/>
      <c r="B435" s="1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"/>
      <c r="AE435" s="27"/>
      <c r="AF435" s="27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</row>
    <row r="436">
      <c r="A436" s="1"/>
      <c r="B436" s="1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1"/>
      <c r="AE436" s="27"/>
      <c r="AF436" s="27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</row>
    <row r="437">
      <c r="A437" s="1"/>
      <c r="B437" s="1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"/>
      <c r="AE437" s="27"/>
      <c r="AF437" s="27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</row>
    <row r="438">
      <c r="A438" s="1"/>
      <c r="B438" s="1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1"/>
      <c r="AE438" s="27"/>
      <c r="AF438" s="27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</row>
    <row r="439">
      <c r="A439" s="1"/>
      <c r="B439" s="1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"/>
      <c r="AE439" s="27"/>
      <c r="AF439" s="27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</row>
    <row r="440">
      <c r="A440" s="1"/>
      <c r="B440" s="1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1"/>
      <c r="AE440" s="27"/>
      <c r="AF440" s="27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</row>
    <row r="441">
      <c r="A441" s="1"/>
      <c r="B441" s="1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"/>
      <c r="AE441" s="27"/>
      <c r="AF441" s="27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</row>
    <row r="442">
      <c r="A442" s="1"/>
      <c r="B442" s="1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1"/>
      <c r="AE442" s="27"/>
      <c r="AF442" s="27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</row>
    <row r="443">
      <c r="A443" s="1"/>
      <c r="B443" s="1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"/>
      <c r="AE443" s="27"/>
      <c r="AF443" s="27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</row>
    <row r="444">
      <c r="A444" s="1"/>
      <c r="B444" s="1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1"/>
      <c r="AE444" s="27"/>
      <c r="AF444" s="27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</row>
    <row r="445">
      <c r="A445" s="1"/>
      <c r="B445" s="1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"/>
      <c r="AE445" s="27"/>
      <c r="AF445" s="27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</row>
    <row r="446">
      <c r="A446" s="1"/>
      <c r="B446" s="1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1"/>
      <c r="AE446" s="27"/>
      <c r="AF446" s="27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</row>
    <row r="447">
      <c r="A447" s="1"/>
      <c r="B447" s="1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1"/>
      <c r="AE447" s="27"/>
      <c r="AF447" s="27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</row>
    <row r="448">
      <c r="A448" s="1"/>
      <c r="B448" s="1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"/>
      <c r="AE448" s="27"/>
      <c r="AF448" s="27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</row>
    <row r="449">
      <c r="A449" s="1"/>
      <c r="B449" s="1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1"/>
      <c r="AE449" s="27"/>
      <c r="AF449" s="27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</row>
    <row r="450">
      <c r="A450" s="1"/>
      <c r="B450" s="1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"/>
      <c r="AE450" s="27"/>
      <c r="AF450" s="27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</row>
    <row r="451">
      <c r="A451" s="1"/>
      <c r="B451" s="1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1"/>
      <c r="AE451" s="27"/>
      <c r="AF451" s="27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</row>
    <row r="452">
      <c r="A452" s="1"/>
      <c r="B452" s="1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"/>
      <c r="AE452" s="27"/>
      <c r="AF452" s="27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</row>
    <row r="453">
      <c r="A453" s="1"/>
      <c r="B453" s="1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1"/>
      <c r="AE453" s="27"/>
      <c r="AF453" s="27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</row>
    <row r="454">
      <c r="A454" s="1"/>
      <c r="B454" s="1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"/>
      <c r="AE454" s="27"/>
      <c r="AF454" s="27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</row>
    <row r="455">
      <c r="A455" s="1"/>
      <c r="B455" s="1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1"/>
      <c r="AE455" s="27"/>
      <c r="AF455" s="27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</row>
    <row r="456">
      <c r="A456" s="1"/>
      <c r="B456" s="1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"/>
      <c r="AE456" s="27"/>
      <c r="AF456" s="27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</row>
    <row r="457">
      <c r="A457" s="1"/>
      <c r="B457" s="1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1"/>
      <c r="AE457" s="27"/>
      <c r="AF457" s="27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</row>
    <row r="458">
      <c r="A458" s="1"/>
      <c r="B458" s="1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"/>
      <c r="AE458" s="27"/>
      <c r="AF458" s="27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</row>
    <row r="459">
      <c r="A459" s="1"/>
      <c r="B459" s="1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"/>
      <c r="AE459" s="27"/>
      <c r="AF459" s="27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</row>
    <row r="460">
      <c r="A460" s="1"/>
      <c r="B460" s="1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1"/>
      <c r="AE460" s="27"/>
      <c r="AF460" s="27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</row>
    <row r="461">
      <c r="A461" s="1"/>
      <c r="B461" s="1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1"/>
      <c r="AE461" s="27"/>
      <c r="AF461" s="27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</row>
    <row r="462">
      <c r="A462" s="1"/>
      <c r="B462" s="1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"/>
      <c r="AE462" s="27"/>
      <c r="AF462" s="27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</row>
    <row r="463">
      <c r="A463" s="1"/>
      <c r="B463" s="1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1"/>
      <c r="AE463" s="27"/>
      <c r="AF463" s="27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</row>
    <row r="464">
      <c r="A464" s="1"/>
      <c r="B464" s="1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1"/>
      <c r="AE464" s="27"/>
      <c r="AF464" s="27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</row>
    <row r="465">
      <c r="A465" s="1"/>
      <c r="B465" s="1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1"/>
      <c r="AE465" s="27"/>
      <c r="AF465" s="27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</row>
    <row r="466">
      <c r="A466" s="1"/>
      <c r="B466" s="1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1"/>
      <c r="AE466" s="27"/>
      <c r="AF466" s="27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</row>
    <row r="467">
      <c r="A467" s="1"/>
      <c r="B467" s="1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"/>
      <c r="AE467" s="27"/>
      <c r="AF467" s="27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</row>
    <row r="468">
      <c r="A468" s="1"/>
      <c r="B468" s="1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1"/>
      <c r="AE468" s="27"/>
      <c r="AF468" s="27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</row>
    <row r="469">
      <c r="A469" s="1"/>
      <c r="B469" s="1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1"/>
      <c r="AE469" s="27"/>
      <c r="AF469" s="27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</row>
    <row r="470">
      <c r="A470" s="1"/>
      <c r="B470" s="1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1"/>
      <c r="AE470" s="27"/>
      <c r="AF470" s="27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</row>
    <row r="471">
      <c r="A471" s="1"/>
      <c r="B471" s="1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1"/>
      <c r="AE471" s="27"/>
      <c r="AF471" s="27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</row>
    <row r="472">
      <c r="A472" s="1"/>
      <c r="B472" s="1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"/>
      <c r="AE472" s="27"/>
      <c r="AF472" s="27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</row>
    <row r="473">
      <c r="A473" s="1"/>
      <c r="B473" s="1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1"/>
      <c r="AE473" s="27"/>
      <c r="AF473" s="27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</row>
    <row r="474">
      <c r="A474" s="1"/>
      <c r="B474" s="1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"/>
      <c r="AE474" s="27"/>
      <c r="AF474" s="27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</row>
    <row r="475">
      <c r="A475" s="1"/>
      <c r="B475" s="1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1"/>
      <c r="AE475" s="27"/>
      <c r="AF475" s="27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</row>
    <row r="476">
      <c r="A476" s="1"/>
      <c r="B476" s="1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1"/>
      <c r="AE476" s="27"/>
      <c r="AF476" s="27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</row>
    <row r="477">
      <c r="A477" s="1"/>
      <c r="B477" s="1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"/>
      <c r="AE477" s="27"/>
      <c r="AF477" s="27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</row>
    <row r="478">
      <c r="A478" s="1"/>
      <c r="B478" s="1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1"/>
      <c r="AE478" s="27"/>
      <c r="AF478" s="27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</row>
    <row r="479">
      <c r="A479" s="1"/>
      <c r="B479" s="1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"/>
      <c r="AE479" s="27"/>
      <c r="AF479" s="27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</row>
    <row r="480">
      <c r="A480" s="1"/>
      <c r="B480" s="1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1"/>
      <c r="AE480" s="27"/>
      <c r="AF480" s="27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</row>
    <row r="481">
      <c r="A481" s="1"/>
      <c r="B481" s="1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1"/>
      <c r="AE481" s="27"/>
      <c r="AF481" s="27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</row>
    <row r="482">
      <c r="A482" s="1"/>
      <c r="B482" s="1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"/>
      <c r="AE482" s="27"/>
      <c r="AF482" s="27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</row>
    <row r="483">
      <c r="A483" s="1"/>
      <c r="B483" s="1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1"/>
      <c r="AE483" s="27"/>
      <c r="AF483" s="27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</row>
    <row r="484">
      <c r="A484" s="1"/>
      <c r="B484" s="1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"/>
      <c r="AE484" s="27"/>
      <c r="AF484" s="27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</row>
    <row r="485">
      <c r="A485" s="1"/>
      <c r="B485" s="1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1"/>
      <c r="AE485" s="27"/>
      <c r="AF485" s="27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</row>
    <row r="486">
      <c r="A486" s="1"/>
      <c r="B486" s="1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1"/>
      <c r="AE486" s="27"/>
      <c r="AF486" s="27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</row>
    <row r="487">
      <c r="A487" s="1"/>
      <c r="B487" s="1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"/>
      <c r="AE487" s="27"/>
      <c r="AF487" s="27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</row>
    <row r="488">
      <c r="A488" s="1"/>
      <c r="B488" s="1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1"/>
      <c r="AE488" s="27"/>
      <c r="AF488" s="27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</row>
    <row r="489">
      <c r="A489" s="1"/>
      <c r="B489" s="1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1"/>
      <c r="AE489" s="27"/>
      <c r="AF489" s="27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</row>
    <row r="490">
      <c r="A490" s="1"/>
      <c r="B490" s="1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1"/>
      <c r="AE490" s="27"/>
      <c r="AF490" s="27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</row>
    <row r="491">
      <c r="A491" s="1"/>
      <c r="B491" s="1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1"/>
      <c r="AE491" s="27"/>
      <c r="AF491" s="27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</row>
    <row r="492">
      <c r="A492" s="1"/>
      <c r="B492" s="1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"/>
      <c r="AE492" s="27"/>
      <c r="AF492" s="27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</row>
    <row r="493">
      <c r="A493" s="1"/>
      <c r="B493" s="1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1"/>
      <c r="AE493" s="27"/>
      <c r="AF493" s="27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</row>
    <row r="494">
      <c r="A494" s="1"/>
      <c r="B494" s="1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1"/>
      <c r="AE494" s="27"/>
      <c r="AF494" s="27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</row>
    <row r="495">
      <c r="A495" s="1"/>
      <c r="B495" s="1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1"/>
      <c r="AE495" s="27"/>
      <c r="AF495" s="27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</row>
    <row r="496">
      <c r="A496" s="1"/>
      <c r="B496" s="1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1"/>
      <c r="AE496" s="27"/>
      <c r="AF496" s="27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</row>
    <row r="497">
      <c r="A497" s="1"/>
      <c r="B497" s="1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"/>
      <c r="AE497" s="27"/>
      <c r="AF497" s="27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</row>
    <row r="498">
      <c r="A498" s="1"/>
      <c r="B498" s="1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1"/>
      <c r="AE498" s="27"/>
      <c r="AF498" s="27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</row>
    <row r="499">
      <c r="A499" s="1"/>
      <c r="B499" s="1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1"/>
      <c r="AE499" s="27"/>
      <c r="AF499" s="27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</row>
    <row r="500">
      <c r="A500" s="1"/>
      <c r="B500" s="1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1"/>
      <c r="AE500" s="27"/>
      <c r="AF500" s="27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</row>
    <row r="501">
      <c r="A501" s="1"/>
      <c r="B501" s="1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1"/>
      <c r="AE501" s="27"/>
      <c r="AF501" s="27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</row>
    <row r="502">
      <c r="A502" s="1"/>
      <c r="B502" s="1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"/>
      <c r="AE502" s="27"/>
      <c r="AF502" s="27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</row>
    <row r="503">
      <c r="A503" s="1"/>
      <c r="B503" s="1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1"/>
      <c r="AE503" s="27"/>
      <c r="AF503" s="27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</row>
    <row r="504">
      <c r="A504" s="1"/>
      <c r="B504" s="1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1"/>
      <c r="AE504" s="27"/>
      <c r="AF504" s="27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</row>
    <row r="505">
      <c r="A505" s="1"/>
      <c r="B505" s="1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1"/>
      <c r="AE505" s="27"/>
      <c r="AF505" s="27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</row>
    <row r="506">
      <c r="A506" s="1"/>
      <c r="B506" s="1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"/>
      <c r="AE506" s="27"/>
      <c r="AF506" s="27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</row>
    <row r="507">
      <c r="A507" s="1"/>
      <c r="B507" s="1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"/>
      <c r="AE507" s="27"/>
      <c r="AF507" s="27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</row>
    <row r="508">
      <c r="A508" s="1"/>
      <c r="B508" s="1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"/>
      <c r="AE508" s="27"/>
      <c r="AF508" s="27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</row>
    <row r="509">
      <c r="A509" s="1"/>
      <c r="B509" s="1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"/>
      <c r="AE509" s="27"/>
      <c r="AF509" s="27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</row>
    <row r="510">
      <c r="A510" s="1"/>
      <c r="B510" s="1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"/>
      <c r="AE510" s="27"/>
      <c r="AF510" s="27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</row>
    <row r="511">
      <c r="A511" s="1"/>
      <c r="B511" s="1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1"/>
      <c r="AE511" s="27"/>
      <c r="AF511" s="27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</row>
    <row r="512">
      <c r="A512" s="1"/>
      <c r="B512" s="1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"/>
      <c r="AE512" s="27"/>
      <c r="AF512" s="27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</row>
    <row r="513">
      <c r="A513" s="1"/>
      <c r="B513" s="1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1"/>
      <c r="AE513" s="27"/>
      <c r="AF513" s="27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</row>
    <row r="514">
      <c r="A514" s="1"/>
      <c r="B514" s="1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"/>
      <c r="AE514" s="27"/>
      <c r="AF514" s="27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</row>
    <row r="515">
      <c r="A515" s="1"/>
      <c r="B515" s="1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1"/>
      <c r="AE515" s="27"/>
      <c r="AF515" s="27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</row>
    <row r="516">
      <c r="A516" s="1"/>
      <c r="B516" s="1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"/>
      <c r="AE516" s="27"/>
      <c r="AF516" s="27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</row>
    <row r="517">
      <c r="A517" s="1"/>
      <c r="B517" s="1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1"/>
      <c r="AE517" s="27"/>
      <c r="AF517" s="27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</row>
    <row r="518">
      <c r="A518" s="1"/>
      <c r="B518" s="1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1"/>
      <c r="AE518" s="27"/>
      <c r="AF518" s="27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</row>
    <row r="519">
      <c r="A519" s="1"/>
      <c r="B519" s="1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"/>
      <c r="AE519" s="27"/>
      <c r="AF519" s="27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</row>
    <row r="520">
      <c r="A520" s="1"/>
      <c r="B520" s="1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1"/>
      <c r="AE520" s="27"/>
      <c r="AF520" s="27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</row>
    <row r="521">
      <c r="A521" s="1"/>
      <c r="B521" s="1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"/>
      <c r="AE521" s="27"/>
      <c r="AF521" s="27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</row>
    <row r="522">
      <c r="A522" s="1"/>
      <c r="B522" s="1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1"/>
      <c r="AE522" s="27"/>
      <c r="AF522" s="27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</row>
    <row r="523">
      <c r="A523" s="1"/>
      <c r="B523" s="1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"/>
      <c r="AE523" s="27"/>
      <c r="AF523" s="27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</row>
    <row r="524">
      <c r="A524" s="1"/>
      <c r="B524" s="1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"/>
      <c r="AE524" s="27"/>
      <c r="AF524" s="27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</row>
    <row r="525">
      <c r="A525" s="1"/>
      <c r="B525" s="1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"/>
      <c r="AE525" s="27"/>
      <c r="AF525" s="27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</row>
    <row r="526">
      <c r="A526" s="1"/>
      <c r="B526" s="1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"/>
      <c r="AE526" s="27"/>
      <c r="AF526" s="27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</row>
    <row r="527">
      <c r="A527" s="1"/>
      <c r="B527" s="1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"/>
      <c r="AE527" s="27"/>
      <c r="AF527" s="27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</row>
    <row r="528">
      <c r="A528" s="1"/>
      <c r="B528" s="1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1"/>
      <c r="AE528" s="27"/>
      <c r="AF528" s="27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</row>
    <row r="529">
      <c r="A529" s="1"/>
      <c r="B529" s="1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"/>
      <c r="AE529" s="27"/>
      <c r="AF529" s="27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</row>
    <row r="530">
      <c r="A530" s="1"/>
      <c r="B530" s="1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1"/>
      <c r="AE530" s="27"/>
      <c r="AF530" s="27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</row>
    <row r="531">
      <c r="A531" s="1"/>
      <c r="B531" s="1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"/>
      <c r="AE531" s="27"/>
      <c r="AF531" s="27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</row>
    <row r="532">
      <c r="A532" s="1"/>
      <c r="B532" s="1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1"/>
      <c r="AE532" s="27"/>
      <c r="AF532" s="27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</row>
    <row r="533">
      <c r="A533" s="1"/>
      <c r="B533" s="1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1"/>
      <c r="AE533" s="27"/>
      <c r="AF533" s="27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</row>
    <row r="534">
      <c r="A534" s="1"/>
      <c r="B534" s="1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"/>
      <c r="AE534" s="27"/>
      <c r="AF534" s="27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</row>
    <row r="535">
      <c r="A535" s="1"/>
      <c r="B535" s="1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1"/>
      <c r="AE535" s="27"/>
      <c r="AF535" s="27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</row>
    <row r="536">
      <c r="A536" s="1"/>
      <c r="B536" s="1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1"/>
      <c r="AE536" s="27"/>
      <c r="AF536" s="27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</row>
    <row r="537">
      <c r="A537" s="1"/>
      <c r="B537" s="1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1"/>
      <c r="AE537" s="27"/>
      <c r="AF537" s="27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</row>
    <row r="538">
      <c r="A538" s="1"/>
      <c r="B538" s="1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1"/>
      <c r="AE538" s="27"/>
      <c r="AF538" s="27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</row>
    <row r="539">
      <c r="A539" s="1"/>
      <c r="B539" s="1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"/>
      <c r="AE539" s="27"/>
      <c r="AF539" s="27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</row>
    <row r="540">
      <c r="A540" s="1"/>
      <c r="B540" s="1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1"/>
      <c r="AE540" s="27"/>
      <c r="AF540" s="27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</row>
    <row r="541">
      <c r="A541" s="1"/>
      <c r="B541" s="1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1"/>
      <c r="AE541" s="27"/>
      <c r="AF541" s="27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</row>
    <row r="542">
      <c r="A542" s="1"/>
      <c r="B542" s="1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1"/>
      <c r="AE542" s="27"/>
      <c r="AF542" s="27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</row>
    <row r="543">
      <c r="A543" s="1"/>
      <c r="B543" s="1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"/>
      <c r="AE543" s="27"/>
      <c r="AF543" s="27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</row>
    <row r="544">
      <c r="A544" s="1"/>
      <c r="B544" s="1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"/>
      <c r="AE544" s="27"/>
      <c r="AF544" s="27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</row>
    <row r="545">
      <c r="A545" s="1"/>
      <c r="B545" s="1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1"/>
      <c r="AE545" s="27"/>
      <c r="AF545" s="27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</row>
    <row r="546">
      <c r="A546" s="1"/>
      <c r="B546" s="1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1"/>
      <c r="AE546" s="27"/>
      <c r="AF546" s="27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</row>
    <row r="547">
      <c r="A547" s="1"/>
      <c r="B547" s="1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1"/>
      <c r="AE547" s="27"/>
      <c r="AF547" s="27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</row>
    <row r="548">
      <c r="A548" s="1"/>
      <c r="B548" s="1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"/>
      <c r="AE548" s="27"/>
      <c r="AF548" s="27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</row>
    <row r="549">
      <c r="A549" s="1"/>
      <c r="B549" s="1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"/>
      <c r="AE549" s="27"/>
      <c r="AF549" s="27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</row>
    <row r="550">
      <c r="A550" s="1"/>
      <c r="B550" s="1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1"/>
      <c r="AE550" s="27"/>
      <c r="AF550" s="27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</row>
    <row r="551">
      <c r="A551" s="1"/>
      <c r="B551" s="1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"/>
      <c r="AE551" s="27"/>
      <c r="AF551" s="27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</row>
    <row r="552">
      <c r="A552" s="1"/>
      <c r="B552" s="1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1"/>
      <c r="AE552" s="27"/>
      <c r="AF552" s="27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</row>
    <row r="553">
      <c r="A553" s="1"/>
      <c r="B553" s="1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"/>
      <c r="AE553" s="27"/>
      <c r="AF553" s="27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</row>
    <row r="554">
      <c r="A554" s="1"/>
      <c r="B554" s="1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1"/>
      <c r="AE554" s="27"/>
      <c r="AF554" s="27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</row>
    <row r="555">
      <c r="A555" s="1"/>
      <c r="B555" s="1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"/>
      <c r="AE555" s="27"/>
      <c r="AF555" s="27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</row>
    <row r="556">
      <c r="A556" s="1"/>
      <c r="B556" s="1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1"/>
      <c r="AE556" s="27"/>
      <c r="AF556" s="27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</row>
    <row r="557">
      <c r="A557" s="1"/>
      <c r="B557" s="1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"/>
      <c r="AE557" s="27"/>
      <c r="AF557" s="27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</row>
    <row r="558">
      <c r="A558" s="1"/>
      <c r="B558" s="1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1"/>
      <c r="AE558" s="27"/>
      <c r="AF558" s="27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</row>
    <row r="559">
      <c r="A559" s="1"/>
      <c r="B559" s="1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1"/>
      <c r="AE559" s="27"/>
      <c r="AF559" s="27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</row>
    <row r="560">
      <c r="A560" s="1"/>
      <c r="B560" s="1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1"/>
      <c r="AE560" s="27"/>
      <c r="AF560" s="27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</row>
    <row r="561">
      <c r="A561" s="1"/>
      <c r="B561" s="1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1"/>
      <c r="AE561" s="27"/>
      <c r="AF561" s="27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</row>
    <row r="562">
      <c r="A562" s="1"/>
      <c r="B562" s="1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1"/>
      <c r="AE562" s="27"/>
      <c r="AF562" s="27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</row>
    <row r="563">
      <c r="A563" s="1"/>
      <c r="B563" s="1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1"/>
      <c r="AE563" s="27"/>
      <c r="AF563" s="27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</row>
    <row r="564">
      <c r="A564" s="1"/>
      <c r="B564" s="1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1"/>
      <c r="AE564" s="27"/>
      <c r="AF564" s="27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</row>
    <row r="565">
      <c r="A565" s="1"/>
      <c r="B565" s="1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1"/>
      <c r="AE565" s="27"/>
      <c r="AF565" s="27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</row>
    <row r="566">
      <c r="A566" s="1"/>
      <c r="B566" s="1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1"/>
      <c r="AE566" s="27"/>
      <c r="AF566" s="27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</row>
    <row r="567">
      <c r="A567" s="1"/>
      <c r="B567" s="1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1"/>
      <c r="AE567" s="27"/>
      <c r="AF567" s="27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</row>
    <row r="568">
      <c r="A568" s="1"/>
      <c r="B568" s="1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1"/>
      <c r="AE568" s="27"/>
      <c r="AF568" s="27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</row>
    <row r="569">
      <c r="A569" s="1"/>
      <c r="B569" s="1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"/>
      <c r="AE569" s="27"/>
      <c r="AF569" s="27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</row>
    <row r="570">
      <c r="A570" s="1"/>
      <c r="B570" s="1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"/>
      <c r="AE570" s="27"/>
      <c r="AF570" s="27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</row>
    <row r="571">
      <c r="A571" s="1"/>
      <c r="B571" s="1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"/>
      <c r="AE571" s="27"/>
      <c r="AF571" s="27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</row>
    <row r="572">
      <c r="A572" s="1"/>
      <c r="B572" s="1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"/>
      <c r="AE572" s="27"/>
      <c r="AF572" s="27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</row>
    <row r="573">
      <c r="A573" s="1"/>
      <c r="B573" s="1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"/>
      <c r="AE573" s="27"/>
      <c r="AF573" s="27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</row>
    <row r="574">
      <c r="A574" s="1"/>
      <c r="B574" s="1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"/>
      <c r="AE574" s="27"/>
      <c r="AF574" s="27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</row>
    <row r="575">
      <c r="A575" s="1"/>
      <c r="B575" s="1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"/>
      <c r="AE575" s="27"/>
      <c r="AF575" s="27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</row>
    <row r="576">
      <c r="A576" s="1"/>
      <c r="B576" s="1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1"/>
      <c r="AE576" s="27"/>
      <c r="AF576" s="27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</row>
    <row r="577">
      <c r="A577" s="1"/>
      <c r="B577" s="1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1"/>
      <c r="AE577" s="27"/>
      <c r="AF577" s="27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</row>
    <row r="578">
      <c r="A578" s="1"/>
      <c r="B578" s="1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"/>
      <c r="AE578" s="27"/>
      <c r="AF578" s="27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</row>
    <row r="579">
      <c r="A579" s="1"/>
      <c r="B579" s="1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1"/>
      <c r="AE579" s="27"/>
      <c r="AF579" s="27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</row>
    <row r="580">
      <c r="A580" s="1"/>
      <c r="B580" s="1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"/>
      <c r="AE580" s="27"/>
      <c r="AF580" s="27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</row>
    <row r="581">
      <c r="A581" s="1"/>
      <c r="B581" s="1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"/>
      <c r="AE581" s="27"/>
      <c r="AF581" s="27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</row>
    <row r="582">
      <c r="A582" s="1"/>
      <c r="B582" s="1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1"/>
      <c r="AE582" s="27"/>
      <c r="AF582" s="27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</row>
    <row r="583">
      <c r="A583" s="1"/>
      <c r="B583" s="1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"/>
      <c r="AE583" s="27"/>
      <c r="AF583" s="27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</row>
    <row r="584">
      <c r="A584" s="1"/>
      <c r="B584" s="1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1"/>
      <c r="AE584" s="27"/>
      <c r="AF584" s="27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</row>
    <row r="585">
      <c r="A585" s="1"/>
      <c r="B585" s="1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1"/>
      <c r="AE585" s="27"/>
      <c r="AF585" s="27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</row>
    <row r="586">
      <c r="A586" s="1"/>
      <c r="B586" s="1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1"/>
      <c r="AE586" s="27"/>
      <c r="AF586" s="27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</row>
    <row r="587">
      <c r="A587" s="1"/>
      <c r="B587" s="1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1"/>
      <c r="AE587" s="27"/>
      <c r="AF587" s="27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</row>
    <row r="588">
      <c r="A588" s="1"/>
      <c r="B588" s="1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"/>
      <c r="AE588" s="27"/>
      <c r="AF588" s="27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</row>
    <row r="589">
      <c r="A589" s="1"/>
      <c r="B589" s="1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1"/>
      <c r="AE589" s="27"/>
      <c r="AF589" s="27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</row>
    <row r="590">
      <c r="A590" s="1"/>
      <c r="B590" s="1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1"/>
      <c r="AE590" s="27"/>
      <c r="AF590" s="27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</row>
    <row r="591">
      <c r="A591" s="1"/>
      <c r="B591" s="1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1"/>
      <c r="AE591" s="27"/>
      <c r="AF591" s="27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</row>
    <row r="592">
      <c r="A592" s="1"/>
      <c r="B592" s="1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"/>
      <c r="AE592" s="27"/>
      <c r="AF592" s="27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</row>
    <row r="593">
      <c r="A593" s="1"/>
      <c r="B593" s="1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"/>
      <c r="AE593" s="27"/>
      <c r="AF593" s="27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</row>
    <row r="594">
      <c r="A594" s="1"/>
      <c r="B594" s="1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"/>
      <c r="AE594" s="27"/>
      <c r="AF594" s="27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</row>
    <row r="595">
      <c r="A595" s="1"/>
      <c r="B595" s="1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"/>
      <c r="AE595" s="27"/>
      <c r="AF595" s="27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</row>
    <row r="596">
      <c r="A596" s="1"/>
      <c r="B596" s="1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"/>
      <c r="AE596" s="27"/>
      <c r="AF596" s="27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</row>
    <row r="597">
      <c r="A597" s="1"/>
      <c r="B597" s="1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1"/>
      <c r="AE597" s="27"/>
      <c r="AF597" s="27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</row>
    <row r="598">
      <c r="A598" s="1"/>
      <c r="B598" s="1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"/>
      <c r="AE598" s="27"/>
      <c r="AF598" s="27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</row>
    <row r="599">
      <c r="A599" s="1"/>
      <c r="B599" s="1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1"/>
      <c r="AE599" s="27"/>
      <c r="AF599" s="27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</row>
    <row r="600">
      <c r="A600" s="1"/>
      <c r="B600" s="1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"/>
      <c r="AE600" s="27"/>
      <c r="AF600" s="27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</row>
    <row r="601">
      <c r="A601" s="1"/>
      <c r="B601" s="1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"/>
      <c r="AE601" s="27"/>
      <c r="AF601" s="27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</row>
    <row r="602">
      <c r="A602" s="1"/>
      <c r="B602" s="1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1"/>
      <c r="AE602" s="27"/>
      <c r="AF602" s="27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</row>
    <row r="603">
      <c r="A603" s="1"/>
      <c r="B603" s="1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"/>
      <c r="AE603" s="27"/>
      <c r="AF603" s="27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</row>
    <row r="604">
      <c r="A604" s="1"/>
      <c r="B604" s="1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1"/>
      <c r="AE604" s="27"/>
      <c r="AF604" s="27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</row>
    <row r="605">
      <c r="A605" s="1"/>
      <c r="B605" s="1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1"/>
      <c r="AE605" s="27"/>
      <c r="AF605" s="27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</row>
    <row r="606">
      <c r="A606" s="1"/>
      <c r="B606" s="1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"/>
      <c r="AE606" s="27"/>
      <c r="AF606" s="27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</row>
    <row r="607">
      <c r="A607" s="1"/>
      <c r="B607" s="1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1"/>
      <c r="AE607" s="27"/>
      <c r="AF607" s="27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</row>
    <row r="608">
      <c r="A608" s="1"/>
      <c r="B608" s="1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"/>
      <c r="AE608" s="27"/>
      <c r="AF608" s="27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</row>
    <row r="609">
      <c r="A609" s="1"/>
      <c r="B609" s="1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1"/>
      <c r="AE609" s="27"/>
      <c r="AF609" s="27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</row>
    <row r="610">
      <c r="A610" s="1"/>
      <c r="B610" s="1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"/>
      <c r="AE610" s="27"/>
      <c r="AF610" s="27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</row>
    <row r="611">
      <c r="A611" s="1"/>
      <c r="B611" s="1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"/>
      <c r="AE611" s="27"/>
      <c r="AF611" s="27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</row>
    <row r="612">
      <c r="A612" s="1"/>
      <c r="B612" s="1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1"/>
      <c r="AE612" s="27"/>
      <c r="AF612" s="27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</row>
    <row r="613">
      <c r="A613" s="1"/>
      <c r="B613" s="1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1"/>
      <c r="AE613" s="27"/>
      <c r="AF613" s="27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</row>
    <row r="614">
      <c r="A614" s="1"/>
      <c r="B614" s="1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1"/>
      <c r="AE614" s="27"/>
      <c r="AF614" s="27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</row>
    <row r="615">
      <c r="A615" s="1"/>
      <c r="B615" s="1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1"/>
      <c r="AE615" s="27"/>
      <c r="AF615" s="27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</row>
    <row r="616">
      <c r="A616" s="1"/>
      <c r="B616" s="1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"/>
      <c r="AE616" s="27"/>
      <c r="AF616" s="27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</row>
    <row r="617">
      <c r="A617" s="1"/>
      <c r="B617" s="1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1"/>
      <c r="AE617" s="27"/>
      <c r="AF617" s="27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</row>
    <row r="618">
      <c r="A618" s="1"/>
      <c r="B618" s="1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1"/>
      <c r="AE618" s="27"/>
      <c r="AF618" s="27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</row>
    <row r="619">
      <c r="A619" s="1"/>
      <c r="B619" s="1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1"/>
      <c r="AE619" s="27"/>
      <c r="AF619" s="27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</row>
    <row r="620">
      <c r="A620" s="1"/>
      <c r="B620" s="1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"/>
      <c r="AE620" s="27"/>
      <c r="AF620" s="27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</row>
    <row r="621">
      <c r="A621" s="1"/>
      <c r="B621" s="1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"/>
      <c r="AE621" s="27"/>
      <c r="AF621" s="27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</row>
    <row r="622">
      <c r="A622" s="1"/>
      <c r="B622" s="1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1"/>
      <c r="AE622" s="27"/>
      <c r="AF622" s="27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</row>
    <row r="623">
      <c r="A623" s="1"/>
      <c r="B623" s="1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"/>
      <c r="AE623" s="27"/>
      <c r="AF623" s="27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</row>
    <row r="624">
      <c r="A624" s="1"/>
      <c r="B624" s="1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1"/>
      <c r="AE624" s="27"/>
      <c r="AF624" s="27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</row>
    <row r="625">
      <c r="A625" s="1"/>
      <c r="B625" s="1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"/>
      <c r="AE625" s="27"/>
      <c r="AF625" s="27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</row>
    <row r="626">
      <c r="A626" s="1"/>
      <c r="B626" s="1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"/>
      <c r="AE626" s="27"/>
      <c r="AF626" s="27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</row>
    <row r="627">
      <c r="A627" s="1"/>
      <c r="B627" s="1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1"/>
      <c r="AE627" s="27"/>
      <c r="AF627" s="27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</row>
    <row r="628">
      <c r="A628" s="1"/>
      <c r="B628" s="1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1"/>
      <c r="AE628" s="27"/>
      <c r="AF628" s="27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</row>
    <row r="629">
      <c r="A629" s="1"/>
      <c r="B629" s="1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1"/>
      <c r="AE629" s="27"/>
      <c r="AF629" s="27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</row>
    <row r="630">
      <c r="A630" s="1"/>
      <c r="B630" s="1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"/>
      <c r="AE630" s="27"/>
      <c r="AF630" s="27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</row>
    <row r="631">
      <c r="A631" s="1"/>
      <c r="B631" s="1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1"/>
      <c r="AE631" s="27"/>
      <c r="AF631" s="27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</row>
    <row r="632">
      <c r="A632" s="1"/>
      <c r="B632" s="1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1"/>
      <c r="AE632" s="27"/>
      <c r="AF632" s="27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</row>
    <row r="633">
      <c r="A633" s="1"/>
      <c r="B633" s="1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"/>
      <c r="AE633" s="27"/>
      <c r="AF633" s="27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</row>
    <row r="634">
      <c r="A634" s="1"/>
      <c r="B634" s="1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1"/>
      <c r="AE634" s="27"/>
      <c r="AF634" s="27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</row>
    <row r="635">
      <c r="A635" s="1"/>
      <c r="B635" s="1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"/>
      <c r="AE635" s="27"/>
      <c r="AF635" s="27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</row>
    <row r="636">
      <c r="A636" s="1"/>
      <c r="B636" s="1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1"/>
      <c r="AE636" s="27"/>
      <c r="AF636" s="27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</row>
    <row r="637">
      <c r="A637" s="1"/>
      <c r="B637" s="1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1"/>
      <c r="AE637" s="27"/>
      <c r="AF637" s="27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</row>
    <row r="638">
      <c r="A638" s="1"/>
      <c r="B638" s="1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"/>
      <c r="AE638" s="27"/>
      <c r="AF638" s="27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</row>
    <row r="639">
      <c r="A639" s="1"/>
      <c r="B639" s="1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1"/>
      <c r="AE639" s="27"/>
      <c r="AF639" s="27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</row>
    <row r="640">
      <c r="A640" s="1"/>
      <c r="B640" s="1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"/>
      <c r="AE640" s="27"/>
      <c r="AF640" s="27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</row>
    <row r="641">
      <c r="A641" s="1"/>
      <c r="B641" s="1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1"/>
      <c r="AE641" s="27"/>
      <c r="AF641" s="27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</row>
    <row r="642">
      <c r="A642" s="1"/>
      <c r="B642" s="1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"/>
      <c r="AE642" s="27"/>
      <c r="AF642" s="27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</row>
    <row r="643">
      <c r="A643" s="1"/>
      <c r="B643" s="1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"/>
      <c r="AE643" s="27"/>
      <c r="AF643" s="27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</row>
    <row r="644">
      <c r="A644" s="1"/>
      <c r="B644" s="1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"/>
      <c r="AE644" s="27"/>
      <c r="AF644" s="27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</row>
    <row r="645">
      <c r="A645" s="1"/>
      <c r="B645" s="1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"/>
      <c r="AE645" s="27"/>
      <c r="AF645" s="27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</row>
    <row r="646">
      <c r="A646" s="1"/>
      <c r="B646" s="1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"/>
      <c r="AE646" s="27"/>
      <c r="AF646" s="27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</row>
    <row r="647">
      <c r="A647" s="1"/>
      <c r="B647" s="1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1"/>
      <c r="AE647" s="27"/>
      <c r="AF647" s="27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</row>
    <row r="648">
      <c r="A648" s="1"/>
      <c r="B648" s="1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1"/>
      <c r="AE648" s="27"/>
      <c r="AF648" s="27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</row>
    <row r="649">
      <c r="A649" s="1"/>
      <c r="B649" s="1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1"/>
      <c r="AE649" s="27"/>
      <c r="AF649" s="27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</row>
    <row r="650">
      <c r="A650" s="1"/>
      <c r="B650" s="1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1"/>
      <c r="AE650" s="27"/>
      <c r="AF650" s="27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</row>
    <row r="651">
      <c r="A651" s="1"/>
      <c r="B651" s="1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"/>
      <c r="AE651" s="27"/>
      <c r="AF651" s="27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</row>
    <row r="652">
      <c r="A652" s="1"/>
      <c r="B652" s="1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1"/>
      <c r="AE652" s="27"/>
      <c r="AF652" s="27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</row>
    <row r="653">
      <c r="A653" s="1"/>
      <c r="B653" s="1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"/>
      <c r="AE653" s="27"/>
      <c r="AF653" s="27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</row>
    <row r="654">
      <c r="A654" s="1"/>
      <c r="B654" s="1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1"/>
      <c r="AE654" s="27"/>
      <c r="AF654" s="27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</row>
    <row r="655">
      <c r="A655" s="1"/>
      <c r="B655" s="1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1"/>
      <c r="AE655" s="27"/>
      <c r="AF655" s="27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</row>
    <row r="656">
      <c r="A656" s="1"/>
      <c r="B656" s="1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"/>
      <c r="AE656" s="27"/>
      <c r="AF656" s="27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</row>
    <row r="657">
      <c r="A657" s="1"/>
      <c r="B657" s="1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1"/>
      <c r="AE657" s="27"/>
      <c r="AF657" s="27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</row>
    <row r="658">
      <c r="A658" s="1"/>
      <c r="B658" s="1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1"/>
      <c r="AE658" s="27"/>
      <c r="AF658" s="27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</row>
    <row r="659">
      <c r="A659" s="1"/>
      <c r="B659" s="1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1"/>
      <c r="AE659" s="27"/>
      <c r="AF659" s="27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</row>
    <row r="660">
      <c r="A660" s="1"/>
      <c r="B660" s="1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"/>
      <c r="AE660" s="27"/>
      <c r="AF660" s="27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</row>
    <row r="661">
      <c r="A661" s="1"/>
      <c r="B661" s="1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"/>
      <c r="AE661" s="27"/>
      <c r="AF661" s="27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</row>
    <row r="662">
      <c r="A662" s="1"/>
      <c r="B662" s="1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1"/>
      <c r="AE662" s="27"/>
      <c r="AF662" s="27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</row>
    <row r="663">
      <c r="A663" s="1"/>
      <c r="B663" s="1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1"/>
      <c r="AE663" s="27"/>
      <c r="AF663" s="27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</row>
    <row r="664">
      <c r="A664" s="1"/>
      <c r="B664" s="1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1"/>
      <c r="AE664" s="27"/>
      <c r="AF664" s="27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</row>
    <row r="665">
      <c r="A665" s="1"/>
      <c r="B665" s="1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"/>
      <c r="AE665" s="27"/>
      <c r="AF665" s="27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</row>
    <row r="666">
      <c r="A666" s="1"/>
      <c r="B666" s="1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"/>
      <c r="AE666" s="27"/>
      <c r="AF666" s="27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</row>
    <row r="667">
      <c r="A667" s="1"/>
      <c r="B667" s="1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"/>
      <c r="AE667" s="27"/>
      <c r="AF667" s="27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</row>
    <row r="668">
      <c r="A668" s="1"/>
      <c r="B668" s="1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"/>
      <c r="AE668" s="27"/>
      <c r="AF668" s="27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</row>
    <row r="669">
      <c r="A669" s="1"/>
      <c r="B669" s="1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"/>
      <c r="AE669" s="27"/>
      <c r="AF669" s="27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</row>
    <row r="670">
      <c r="A670" s="1"/>
      <c r="B670" s="1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1"/>
      <c r="AE670" s="27"/>
      <c r="AF670" s="27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</row>
    <row r="671">
      <c r="A671" s="1"/>
      <c r="B671" s="1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1"/>
      <c r="AE671" s="27"/>
      <c r="AF671" s="27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</row>
    <row r="672">
      <c r="A672" s="1"/>
      <c r="B672" s="1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1"/>
      <c r="AE672" s="27"/>
      <c r="AF672" s="27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</row>
    <row r="673">
      <c r="A673" s="1"/>
      <c r="B673" s="1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"/>
      <c r="AE673" s="27"/>
      <c r="AF673" s="27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</row>
    <row r="674">
      <c r="A674" s="1"/>
      <c r="B674" s="1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"/>
      <c r="AE674" s="27"/>
      <c r="AF674" s="27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</row>
    <row r="675">
      <c r="A675" s="1"/>
      <c r="B675" s="1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1"/>
      <c r="AE675" s="27"/>
      <c r="AF675" s="27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</row>
    <row r="676">
      <c r="A676" s="1"/>
      <c r="B676" s="1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"/>
      <c r="AE676" s="27"/>
      <c r="AF676" s="27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</row>
    <row r="677">
      <c r="A677" s="1"/>
      <c r="B677" s="1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1"/>
      <c r="AE677" s="27"/>
      <c r="AF677" s="27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</row>
    <row r="678">
      <c r="A678" s="1"/>
      <c r="B678" s="1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"/>
      <c r="AE678" s="27"/>
      <c r="AF678" s="27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</row>
    <row r="679">
      <c r="A679" s="1"/>
      <c r="B679" s="1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1"/>
      <c r="AE679" s="27"/>
      <c r="AF679" s="27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</row>
    <row r="680">
      <c r="A680" s="1"/>
      <c r="B680" s="1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1"/>
      <c r="AE680" s="27"/>
      <c r="AF680" s="27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</row>
    <row r="681">
      <c r="A681" s="1"/>
      <c r="B681" s="1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1"/>
      <c r="AE681" s="27"/>
      <c r="AF681" s="27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</row>
    <row r="682">
      <c r="A682" s="1"/>
      <c r="B682" s="1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1"/>
      <c r="AE682" s="27"/>
      <c r="AF682" s="27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</row>
    <row r="683">
      <c r="A683" s="1"/>
      <c r="B683" s="1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1"/>
      <c r="AE683" s="27"/>
      <c r="AF683" s="27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</row>
    <row r="684">
      <c r="A684" s="1"/>
      <c r="B684" s="1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1"/>
      <c r="AE684" s="27"/>
      <c r="AF684" s="27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</row>
    <row r="685">
      <c r="A685" s="1"/>
      <c r="B685" s="1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1"/>
      <c r="AE685" s="27"/>
      <c r="AF685" s="27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</row>
    <row r="686">
      <c r="A686" s="1"/>
      <c r="B686" s="1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1"/>
      <c r="AE686" s="27"/>
      <c r="AF686" s="27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</row>
    <row r="687">
      <c r="A687" s="1"/>
      <c r="B687" s="1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1"/>
      <c r="AE687" s="27"/>
      <c r="AF687" s="27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</row>
    <row r="688">
      <c r="A688" s="1"/>
      <c r="B688" s="1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"/>
      <c r="AE688" s="27"/>
      <c r="AF688" s="27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</row>
    <row r="689">
      <c r="A689" s="1"/>
      <c r="B689" s="1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"/>
      <c r="AE689" s="27"/>
      <c r="AF689" s="27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</row>
    <row r="690">
      <c r="A690" s="1"/>
      <c r="B690" s="1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1"/>
      <c r="AE690" s="27"/>
      <c r="AF690" s="27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</row>
    <row r="691">
      <c r="A691" s="1"/>
      <c r="B691" s="1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1"/>
      <c r="AE691" s="27"/>
      <c r="AF691" s="27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</row>
    <row r="692">
      <c r="A692" s="1"/>
      <c r="B692" s="1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1"/>
      <c r="AE692" s="27"/>
      <c r="AF692" s="27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</row>
    <row r="693">
      <c r="A693" s="1"/>
      <c r="B693" s="1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1"/>
      <c r="AE693" s="27"/>
      <c r="AF693" s="27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</row>
    <row r="694">
      <c r="A694" s="1"/>
      <c r="B694" s="1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1"/>
      <c r="AE694" s="27"/>
      <c r="AF694" s="27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</row>
    <row r="695">
      <c r="A695" s="1"/>
      <c r="B695" s="1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1"/>
      <c r="AE695" s="27"/>
      <c r="AF695" s="27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</row>
    <row r="696">
      <c r="A696" s="1"/>
      <c r="B696" s="1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1"/>
      <c r="AE696" s="27"/>
      <c r="AF696" s="27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</row>
    <row r="697">
      <c r="A697" s="1"/>
      <c r="B697" s="1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1"/>
      <c r="AE697" s="27"/>
      <c r="AF697" s="27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</row>
    <row r="698">
      <c r="A698" s="1"/>
      <c r="B698" s="1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1"/>
      <c r="AE698" s="27"/>
      <c r="AF698" s="27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</row>
    <row r="699">
      <c r="A699" s="1"/>
      <c r="B699" s="1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"/>
      <c r="AE699" s="27"/>
      <c r="AF699" s="27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</row>
    <row r="700">
      <c r="A700" s="1"/>
      <c r="B700" s="1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"/>
      <c r="AE700" s="27"/>
      <c r="AF700" s="27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</row>
    <row r="701">
      <c r="A701" s="1"/>
      <c r="B701" s="1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"/>
      <c r="AE701" s="27"/>
      <c r="AF701" s="27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</row>
    <row r="702">
      <c r="A702" s="1"/>
      <c r="B702" s="1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"/>
      <c r="AE702" s="27"/>
      <c r="AF702" s="27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</row>
    <row r="703">
      <c r="A703" s="1"/>
      <c r="B703" s="1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1"/>
      <c r="AE703" s="27"/>
      <c r="AF703" s="27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</row>
    <row r="704">
      <c r="A704" s="1"/>
      <c r="B704" s="1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"/>
      <c r="AE704" s="27"/>
      <c r="AF704" s="27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</row>
    <row r="705">
      <c r="A705" s="1"/>
      <c r="B705" s="1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"/>
      <c r="AE705" s="27"/>
      <c r="AF705" s="27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</row>
    <row r="706">
      <c r="A706" s="1"/>
      <c r="B706" s="1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"/>
      <c r="AE706" s="27"/>
      <c r="AF706" s="27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</row>
    <row r="707">
      <c r="A707" s="1"/>
      <c r="B707" s="1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1"/>
      <c r="AE707" s="27"/>
      <c r="AF707" s="27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</row>
    <row r="708">
      <c r="A708" s="1"/>
      <c r="B708" s="1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1"/>
      <c r="AE708" s="27"/>
      <c r="AF708" s="27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</row>
    <row r="709">
      <c r="A709" s="1"/>
      <c r="B709" s="1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1"/>
      <c r="AE709" s="27"/>
      <c r="AF709" s="27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</row>
    <row r="710">
      <c r="A710" s="1"/>
      <c r="B710" s="1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1"/>
      <c r="AE710" s="27"/>
      <c r="AF710" s="27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</row>
    <row r="711">
      <c r="A711" s="1"/>
      <c r="B711" s="1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1"/>
      <c r="AE711" s="27"/>
      <c r="AF711" s="27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</row>
    <row r="712">
      <c r="A712" s="1"/>
      <c r="B712" s="1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1"/>
      <c r="AE712" s="27"/>
      <c r="AF712" s="27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</row>
    <row r="713">
      <c r="A713" s="1"/>
      <c r="B713" s="1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1"/>
      <c r="AE713" s="27"/>
      <c r="AF713" s="27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</row>
    <row r="714">
      <c r="A714" s="1"/>
      <c r="B714" s="1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1"/>
      <c r="AE714" s="27"/>
      <c r="AF714" s="27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</row>
    <row r="715">
      <c r="A715" s="1"/>
      <c r="B715" s="1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1"/>
      <c r="AE715" s="27"/>
      <c r="AF715" s="27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</row>
    <row r="716">
      <c r="A716" s="1"/>
      <c r="B716" s="1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1"/>
      <c r="AE716" s="27"/>
      <c r="AF716" s="27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</row>
    <row r="717">
      <c r="A717" s="1"/>
      <c r="B717" s="1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1"/>
      <c r="AE717" s="27"/>
      <c r="AF717" s="27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</row>
    <row r="718">
      <c r="A718" s="1"/>
      <c r="B718" s="1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1"/>
      <c r="AE718" s="27"/>
      <c r="AF718" s="27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</row>
    <row r="719">
      <c r="A719" s="1"/>
      <c r="B719" s="1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1"/>
      <c r="AE719" s="27"/>
      <c r="AF719" s="27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</row>
    <row r="720">
      <c r="A720" s="1"/>
      <c r="B720" s="1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1"/>
      <c r="AE720" s="27"/>
      <c r="AF720" s="27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</row>
    <row r="721">
      <c r="A721" s="1"/>
      <c r="B721" s="1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1"/>
      <c r="AE721" s="27"/>
      <c r="AF721" s="27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</row>
    <row r="722">
      <c r="A722" s="1"/>
      <c r="B722" s="1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1"/>
      <c r="AE722" s="27"/>
      <c r="AF722" s="27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</row>
    <row r="723">
      <c r="A723" s="1"/>
      <c r="B723" s="1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1"/>
      <c r="AE723" s="27"/>
      <c r="AF723" s="27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</row>
    <row r="724">
      <c r="A724" s="1"/>
      <c r="B724" s="1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1"/>
      <c r="AE724" s="27"/>
      <c r="AF724" s="27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</row>
    <row r="725">
      <c r="A725" s="1"/>
      <c r="B725" s="1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1"/>
      <c r="AE725" s="27"/>
      <c r="AF725" s="27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</row>
    <row r="726">
      <c r="A726" s="1"/>
      <c r="B726" s="1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1"/>
      <c r="AE726" s="27"/>
      <c r="AF726" s="27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</row>
    <row r="727">
      <c r="A727" s="1"/>
      <c r="B727" s="1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1"/>
      <c r="AE727" s="27"/>
      <c r="AF727" s="27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</row>
    <row r="728">
      <c r="A728" s="1"/>
      <c r="B728" s="1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1"/>
      <c r="AE728" s="27"/>
      <c r="AF728" s="27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</row>
    <row r="729">
      <c r="A729" s="1"/>
      <c r="B729" s="1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1"/>
      <c r="AE729" s="27"/>
      <c r="AF729" s="27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</row>
    <row r="730">
      <c r="A730" s="1"/>
      <c r="B730" s="1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1"/>
      <c r="AE730" s="27"/>
      <c r="AF730" s="27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</row>
    <row r="731">
      <c r="A731" s="1"/>
      <c r="B731" s="1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1"/>
      <c r="AE731" s="27"/>
      <c r="AF731" s="27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</row>
    <row r="732">
      <c r="A732" s="1"/>
      <c r="B732" s="1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1"/>
      <c r="AE732" s="27"/>
      <c r="AF732" s="27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</row>
    <row r="733">
      <c r="A733" s="1"/>
      <c r="B733" s="1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1"/>
      <c r="AE733" s="27"/>
      <c r="AF733" s="27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</row>
    <row r="734">
      <c r="A734" s="1"/>
      <c r="B734" s="1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1"/>
      <c r="AE734" s="27"/>
      <c r="AF734" s="27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</row>
    <row r="735">
      <c r="A735" s="1"/>
      <c r="B735" s="1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1"/>
      <c r="AE735" s="27"/>
      <c r="AF735" s="27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</row>
    <row r="736">
      <c r="A736" s="1"/>
      <c r="B736" s="1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1"/>
      <c r="AE736" s="27"/>
      <c r="AF736" s="27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</row>
    <row r="737">
      <c r="A737" s="1"/>
      <c r="B737" s="1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1"/>
      <c r="AE737" s="27"/>
      <c r="AF737" s="27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</row>
    <row r="738">
      <c r="A738" s="1"/>
      <c r="B738" s="1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1"/>
      <c r="AE738" s="27"/>
      <c r="AF738" s="27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</row>
    <row r="739">
      <c r="A739" s="1"/>
      <c r="B739" s="1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1"/>
      <c r="AE739" s="27"/>
      <c r="AF739" s="27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</row>
    <row r="740">
      <c r="A740" s="1"/>
      <c r="B740" s="1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1"/>
      <c r="AE740" s="27"/>
      <c r="AF740" s="27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</row>
    <row r="741">
      <c r="A741" s="1"/>
      <c r="B741" s="1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1"/>
      <c r="AE741" s="27"/>
      <c r="AF741" s="27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</row>
    <row r="742">
      <c r="A742" s="1"/>
      <c r="B742" s="1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1"/>
      <c r="AE742" s="27"/>
      <c r="AF742" s="27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</row>
    <row r="743">
      <c r="A743" s="1"/>
      <c r="B743" s="1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1"/>
      <c r="AE743" s="27"/>
      <c r="AF743" s="27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</row>
    <row r="744">
      <c r="A744" s="1"/>
      <c r="B744" s="1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1"/>
      <c r="AE744" s="27"/>
      <c r="AF744" s="27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</row>
    <row r="745">
      <c r="A745" s="1"/>
      <c r="B745" s="1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1"/>
      <c r="AE745" s="27"/>
      <c r="AF745" s="27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</row>
    <row r="746">
      <c r="A746" s="1"/>
      <c r="B746" s="1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1"/>
      <c r="AE746" s="27"/>
      <c r="AF746" s="27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</row>
    <row r="747">
      <c r="A747" s="1"/>
      <c r="B747" s="1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1"/>
      <c r="AE747" s="27"/>
      <c r="AF747" s="27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</row>
    <row r="748">
      <c r="A748" s="1"/>
      <c r="B748" s="1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1"/>
      <c r="AE748" s="27"/>
      <c r="AF748" s="27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</row>
    <row r="749">
      <c r="A749" s="1"/>
      <c r="B749" s="1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1"/>
      <c r="AE749" s="27"/>
      <c r="AF749" s="27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</row>
    <row r="750">
      <c r="A750" s="1"/>
      <c r="B750" s="1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1"/>
      <c r="AE750" s="27"/>
      <c r="AF750" s="27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</row>
    <row r="751">
      <c r="A751" s="1"/>
      <c r="B751" s="1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1"/>
      <c r="AE751" s="27"/>
      <c r="AF751" s="27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</row>
    <row r="752">
      <c r="A752" s="1"/>
      <c r="B752" s="1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1"/>
      <c r="AE752" s="27"/>
      <c r="AF752" s="27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</row>
    <row r="753">
      <c r="A753" s="1"/>
      <c r="B753" s="1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1"/>
      <c r="AE753" s="27"/>
      <c r="AF753" s="27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</row>
    <row r="754">
      <c r="A754" s="1"/>
      <c r="B754" s="1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1"/>
      <c r="AE754" s="27"/>
      <c r="AF754" s="27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</row>
    <row r="755">
      <c r="A755" s="1"/>
      <c r="B755" s="1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1"/>
      <c r="AE755" s="27"/>
      <c r="AF755" s="27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</row>
    <row r="756">
      <c r="A756" s="1"/>
      <c r="B756" s="1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1"/>
      <c r="AE756" s="27"/>
      <c r="AF756" s="27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</row>
    <row r="757">
      <c r="A757" s="1"/>
      <c r="B757" s="1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1"/>
      <c r="AE757" s="27"/>
      <c r="AF757" s="27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</row>
    <row r="758">
      <c r="A758" s="1"/>
      <c r="B758" s="1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1"/>
      <c r="AE758" s="27"/>
      <c r="AF758" s="27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</row>
    <row r="759">
      <c r="A759" s="1"/>
      <c r="B759" s="1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1"/>
      <c r="AE759" s="27"/>
      <c r="AF759" s="27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</row>
    <row r="760">
      <c r="A760" s="1"/>
      <c r="B760" s="1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1"/>
      <c r="AE760" s="27"/>
      <c r="AF760" s="27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</row>
    <row r="761">
      <c r="A761" s="1"/>
      <c r="B761" s="1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1"/>
      <c r="AE761" s="27"/>
      <c r="AF761" s="27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</row>
    <row r="762">
      <c r="A762" s="1"/>
      <c r="B762" s="1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1"/>
      <c r="AE762" s="27"/>
      <c r="AF762" s="27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</row>
    <row r="763">
      <c r="A763" s="1"/>
      <c r="B763" s="1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1"/>
      <c r="AE763" s="27"/>
      <c r="AF763" s="27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</row>
    <row r="764">
      <c r="A764" s="1"/>
      <c r="B764" s="1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1"/>
      <c r="AE764" s="27"/>
      <c r="AF764" s="27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</row>
    <row r="765">
      <c r="A765" s="1"/>
      <c r="B765" s="1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1"/>
      <c r="AE765" s="27"/>
      <c r="AF765" s="27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</row>
    <row r="766">
      <c r="A766" s="1"/>
      <c r="B766" s="1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1"/>
      <c r="AE766" s="27"/>
      <c r="AF766" s="27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</row>
    <row r="767">
      <c r="A767" s="1"/>
      <c r="B767" s="1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1"/>
      <c r="AE767" s="27"/>
      <c r="AF767" s="27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</row>
    <row r="768">
      <c r="A768" s="1"/>
      <c r="B768" s="1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1"/>
      <c r="AE768" s="27"/>
      <c r="AF768" s="27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</row>
    <row r="769">
      <c r="A769" s="1"/>
      <c r="B769" s="1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1"/>
      <c r="AE769" s="27"/>
      <c r="AF769" s="27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</row>
    <row r="770">
      <c r="A770" s="1"/>
      <c r="B770" s="1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1"/>
      <c r="AE770" s="27"/>
      <c r="AF770" s="27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</row>
    <row r="771">
      <c r="A771" s="1"/>
      <c r="B771" s="1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1"/>
      <c r="AE771" s="27"/>
      <c r="AF771" s="27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</row>
    <row r="772">
      <c r="A772" s="1"/>
      <c r="B772" s="1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1"/>
      <c r="AE772" s="27"/>
      <c r="AF772" s="27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</row>
    <row r="773">
      <c r="A773" s="1"/>
      <c r="B773" s="1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1"/>
      <c r="AE773" s="27"/>
      <c r="AF773" s="27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</row>
    <row r="774">
      <c r="A774" s="1"/>
      <c r="B774" s="1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1"/>
      <c r="AE774" s="27"/>
      <c r="AF774" s="27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</row>
    <row r="775">
      <c r="A775" s="1"/>
      <c r="B775" s="1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1"/>
      <c r="AE775" s="27"/>
      <c r="AF775" s="27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</row>
    <row r="776">
      <c r="A776" s="1"/>
      <c r="B776" s="1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1"/>
      <c r="AE776" s="27"/>
      <c r="AF776" s="27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</row>
    <row r="777">
      <c r="A777" s="1"/>
      <c r="B777" s="1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1"/>
      <c r="AE777" s="27"/>
      <c r="AF777" s="27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</row>
    <row r="778">
      <c r="A778" s="1"/>
      <c r="B778" s="1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1"/>
      <c r="AE778" s="27"/>
      <c r="AF778" s="27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>
      <c r="A779" s="1"/>
      <c r="B779" s="1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1"/>
      <c r="AE779" s="27"/>
      <c r="AF779" s="27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>
      <c r="A780" s="1"/>
      <c r="B780" s="1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1"/>
      <c r="AE780" s="27"/>
      <c r="AF780" s="27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>
      <c r="A781" s="1"/>
      <c r="B781" s="1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1"/>
      <c r="AE781" s="27"/>
      <c r="AF781" s="27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>
      <c r="A782" s="1"/>
      <c r="B782" s="1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1"/>
      <c r="AE782" s="27"/>
      <c r="AF782" s="27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>
      <c r="A783" s="1"/>
      <c r="B783" s="1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1"/>
      <c r="AE783" s="27"/>
      <c r="AF783" s="27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>
      <c r="A784" s="1"/>
      <c r="B784" s="1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1"/>
      <c r="AE784" s="27"/>
      <c r="AF784" s="27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>
      <c r="A785" s="1"/>
      <c r="B785" s="1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1"/>
      <c r="AE785" s="27"/>
      <c r="AF785" s="27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>
      <c r="A786" s="1"/>
      <c r="B786" s="1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1"/>
      <c r="AE786" s="27"/>
      <c r="AF786" s="27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>
      <c r="A787" s="1"/>
      <c r="B787" s="1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1"/>
      <c r="AE787" s="27"/>
      <c r="AF787" s="27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>
      <c r="A788" s="1"/>
      <c r="B788" s="1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1"/>
      <c r="AE788" s="27"/>
      <c r="AF788" s="27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>
      <c r="A789" s="1"/>
      <c r="B789" s="1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1"/>
      <c r="AE789" s="27"/>
      <c r="AF789" s="27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>
      <c r="A790" s="1"/>
      <c r="B790" s="1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1"/>
      <c r="AE790" s="27"/>
      <c r="AF790" s="27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>
      <c r="A791" s="1"/>
      <c r="B791" s="1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1"/>
      <c r="AE791" s="27"/>
      <c r="AF791" s="27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</row>
    <row r="792">
      <c r="A792" s="1"/>
      <c r="B792" s="1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1"/>
      <c r="AE792" s="27"/>
      <c r="AF792" s="27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</row>
    <row r="793">
      <c r="A793" s="1"/>
      <c r="B793" s="1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1"/>
      <c r="AE793" s="27"/>
      <c r="AF793" s="27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</row>
    <row r="794">
      <c r="A794" s="1"/>
      <c r="B794" s="1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1"/>
      <c r="AE794" s="27"/>
      <c r="AF794" s="27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</row>
    <row r="795">
      <c r="A795" s="1"/>
      <c r="B795" s="1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1"/>
      <c r="AE795" s="27"/>
      <c r="AF795" s="27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</row>
    <row r="796">
      <c r="A796" s="1"/>
      <c r="B796" s="1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1"/>
      <c r="AE796" s="27"/>
      <c r="AF796" s="27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</row>
    <row r="797">
      <c r="A797" s="1"/>
      <c r="B797" s="1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1"/>
      <c r="AE797" s="27"/>
      <c r="AF797" s="27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</row>
    <row r="798">
      <c r="A798" s="1"/>
      <c r="B798" s="1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1"/>
      <c r="AE798" s="27"/>
      <c r="AF798" s="27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</row>
    <row r="799">
      <c r="A799" s="1"/>
      <c r="B799" s="1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1"/>
      <c r="AE799" s="27"/>
      <c r="AF799" s="27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</row>
    <row r="800">
      <c r="A800" s="1"/>
      <c r="B800" s="1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1"/>
      <c r="AE800" s="27"/>
      <c r="AF800" s="27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</row>
    <row r="801">
      <c r="A801" s="1"/>
      <c r="B801" s="1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1"/>
      <c r="AE801" s="27"/>
      <c r="AF801" s="27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</row>
    <row r="802">
      <c r="A802" s="1"/>
      <c r="B802" s="1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1"/>
      <c r="AE802" s="27"/>
      <c r="AF802" s="27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</row>
    <row r="803">
      <c r="A803" s="1"/>
      <c r="B803" s="1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1"/>
      <c r="AE803" s="27"/>
      <c r="AF803" s="27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</row>
    <row r="804">
      <c r="A804" s="1"/>
      <c r="B804" s="1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1"/>
      <c r="AE804" s="27"/>
      <c r="AF804" s="27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</row>
    <row r="805">
      <c r="A805" s="1"/>
      <c r="B805" s="1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1"/>
      <c r="AE805" s="27"/>
      <c r="AF805" s="27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</row>
    <row r="806">
      <c r="A806" s="1"/>
      <c r="B806" s="1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1"/>
      <c r="AE806" s="27"/>
      <c r="AF806" s="27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</row>
    <row r="807">
      <c r="A807" s="1"/>
      <c r="B807" s="1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1"/>
      <c r="AE807" s="27"/>
      <c r="AF807" s="27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</row>
    <row r="808">
      <c r="A808" s="1"/>
      <c r="B808" s="1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1"/>
      <c r="AE808" s="27"/>
      <c r="AF808" s="27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</row>
    <row r="809">
      <c r="A809" s="1"/>
      <c r="B809" s="1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1"/>
      <c r="AE809" s="27"/>
      <c r="AF809" s="27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</row>
    <row r="810">
      <c r="A810" s="1"/>
      <c r="B810" s="1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1"/>
      <c r="AE810" s="27"/>
      <c r="AF810" s="27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</row>
    <row r="811">
      <c r="A811" s="1"/>
      <c r="B811" s="1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1"/>
      <c r="AE811" s="27"/>
      <c r="AF811" s="27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</row>
    <row r="812">
      <c r="A812" s="1"/>
      <c r="B812" s="1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1"/>
      <c r="AE812" s="27"/>
      <c r="AF812" s="27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</row>
    <row r="813">
      <c r="A813" s="1"/>
      <c r="B813" s="1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1"/>
      <c r="AE813" s="27"/>
      <c r="AF813" s="27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</row>
    <row r="814">
      <c r="A814" s="1"/>
      <c r="B814" s="1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1"/>
      <c r="AE814" s="27"/>
      <c r="AF814" s="27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</row>
    <row r="815">
      <c r="A815" s="1"/>
      <c r="B815" s="1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1"/>
      <c r="AE815" s="27"/>
      <c r="AF815" s="27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</row>
    <row r="816">
      <c r="A816" s="1"/>
      <c r="B816" s="1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1"/>
      <c r="AE816" s="27"/>
      <c r="AF816" s="27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</row>
    <row r="817">
      <c r="A817" s="1"/>
      <c r="B817" s="1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1"/>
      <c r="AE817" s="27"/>
      <c r="AF817" s="27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</row>
    <row r="818">
      <c r="A818" s="1"/>
      <c r="B818" s="1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1"/>
      <c r="AE818" s="27"/>
      <c r="AF818" s="27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</row>
    <row r="819">
      <c r="A819" s="1"/>
      <c r="B819" s="1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1"/>
      <c r="AE819" s="27"/>
      <c r="AF819" s="27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</row>
    <row r="820">
      <c r="A820" s="1"/>
      <c r="B820" s="1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1"/>
      <c r="AE820" s="27"/>
      <c r="AF820" s="27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</row>
    <row r="821">
      <c r="A821" s="1"/>
      <c r="B821" s="1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1"/>
      <c r="AE821" s="27"/>
      <c r="AF821" s="27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</row>
    <row r="822">
      <c r="A822" s="1"/>
      <c r="B822" s="1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1"/>
      <c r="AE822" s="27"/>
      <c r="AF822" s="27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</row>
    <row r="823">
      <c r="A823" s="1"/>
      <c r="B823" s="1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1"/>
      <c r="AE823" s="27"/>
      <c r="AF823" s="27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</row>
    <row r="824">
      <c r="A824" s="1"/>
      <c r="B824" s="1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1"/>
      <c r="AE824" s="27"/>
      <c r="AF824" s="27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</row>
    <row r="825">
      <c r="A825" s="1"/>
      <c r="B825" s="1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1"/>
      <c r="AE825" s="27"/>
      <c r="AF825" s="27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</row>
    <row r="826">
      <c r="A826" s="1"/>
      <c r="B826" s="1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1"/>
      <c r="AE826" s="27"/>
      <c r="AF826" s="27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</row>
    <row r="827">
      <c r="A827" s="1"/>
      <c r="B827" s="1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1"/>
      <c r="AE827" s="27"/>
      <c r="AF827" s="27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</row>
    <row r="828">
      <c r="A828" s="1"/>
      <c r="B828" s="1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1"/>
      <c r="AE828" s="27"/>
      <c r="AF828" s="27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</row>
    <row r="829">
      <c r="A829" s="1"/>
      <c r="B829" s="1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1"/>
      <c r="AE829" s="27"/>
      <c r="AF829" s="27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</row>
    <row r="830">
      <c r="A830" s="1"/>
      <c r="B830" s="1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1"/>
      <c r="AE830" s="27"/>
      <c r="AF830" s="27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</row>
    <row r="831">
      <c r="A831" s="1"/>
      <c r="B831" s="1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1"/>
      <c r="AE831" s="27"/>
      <c r="AF831" s="27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</row>
    <row r="832">
      <c r="A832" s="1"/>
      <c r="B832" s="1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1"/>
      <c r="AE832" s="27"/>
      <c r="AF832" s="27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</row>
    <row r="833">
      <c r="A833" s="1"/>
      <c r="B833" s="1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1"/>
      <c r="AE833" s="27"/>
      <c r="AF833" s="27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</row>
    <row r="834">
      <c r="A834" s="1"/>
      <c r="B834" s="1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1"/>
      <c r="AE834" s="27"/>
      <c r="AF834" s="27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</row>
    <row r="835">
      <c r="A835" s="1"/>
      <c r="B835" s="1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1"/>
      <c r="AE835" s="27"/>
      <c r="AF835" s="27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</row>
    <row r="836">
      <c r="A836" s="1"/>
      <c r="B836" s="1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1"/>
      <c r="AE836" s="27"/>
      <c r="AF836" s="27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</row>
    <row r="837">
      <c r="A837" s="1"/>
      <c r="B837" s="1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1"/>
      <c r="AE837" s="27"/>
      <c r="AF837" s="27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</row>
    <row r="838">
      <c r="A838" s="1"/>
      <c r="B838" s="1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1"/>
      <c r="AE838" s="27"/>
      <c r="AF838" s="27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</row>
    <row r="839">
      <c r="A839" s="1"/>
      <c r="B839" s="1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1"/>
      <c r="AE839" s="27"/>
      <c r="AF839" s="27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</row>
    <row r="840">
      <c r="A840" s="1"/>
      <c r="B840" s="1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1"/>
      <c r="AE840" s="27"/>
      <c r="AF840" s="27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</row>
    <row r="841">
      <c r="A841" s="1"/>
      <c r="B841" s="1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1"/>
      <c r="AE841" s="27"/>
      <c r="AF841" s="27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</row>
    <row r="842">
      <c r="A842" s="1"/>
      <c r="B842" s="1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1"/>
      <c r="AE842" s="27"/>
      <c r="AF842" s="27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</row>
    <row r="843">
      <c r="A843" s="1"/>
      <c r="B843" s="1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1"/>
      <c r="AE843" s="27"/>
      <c r="AF843" s="27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</row>
    <row r="844">
      <c r="A844" s="1"/>
      <c r="B844" s="1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1"/>
      <c r="AE844" s="27"/>
      <c r="AF844" s="27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</row>
    <row r="845">
      <c r="A845" s="1"/>
      <c r="B845" s="1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1"/>
      <c r="AE845" s="27"/>
      <c r="AF845" s="27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</row>
    <row r="846">
      <c r="A846" s="1"/>
      <c r="B846" s="1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1"/>
      <c r="AE846" s="27"/>
      <c r="AF846" s="27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</row>
    <row r="847">
      <c r="A847" s="1"/>
      <c r="B847" s="1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1"/>
      <c r="AE847" s="27"/>
      <c r="AF847" s="27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</row>
    <row r="848">
      <c r="A848" s="1"/>
      <c r="B848" s="1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1"/>
      <c r="AE848" s="27"/>
      <c r="AF848" s="27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</row>
    <row r="849">
      <c r="A849" s="1"/>
      <c r="B849" s="1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1"/>
      <c r="AE849" s="27"/>
      <c r="AF849" s="27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</row>
    <row r="850">
      <c r="A850" s="1"/>
      <c r="B850" s="1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1"/>
      <c r="AE850" s="27"/>
      <c r="AF850" s="27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</row>
    <row r="851">
      <c r="A851" s="1"/>
      <c r="B851" s="1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1"/>
      <c r="AE851" s="27"/>
      <c r="AF851" s="27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</row>
    <row r="852">
      <c r="A852" s="1"/>
      <c r="B852" s="1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1"/>
      <c r="AE852" s="27"/>
      <c r="AF852" s="27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</row>
    <row r="853">
      <c r="A853" s="1"/>
      <c r="B853" s="1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1"/>
      <c r="AE853" s="27"/>
      <c r="AF853" s="27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</row>
    <row r="854">
      <c r="A854" s="1"/>
      <c r="B854" s="1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1"/>
      <c r="AE854" s="27"/>
      <c r="AF854" s="27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</row>
    <row r="855">
      <c r="A855" s="1"/>
      <c r="B855" s="1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1"/>
      <c r="AE855" s="27"/>
      <c r="AF855" s="27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</row>
    <row r="856">
      <c r="A856" s="1"/>
      <c r="B856" s="1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1"/>
      <c r="AE856" s="27"/>
      <c r="AF856" s="27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</row>
    <row r="857">
      <c r="A857" s="1"/>
      <c r="B857" s="1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1"/>
      <c r="AE857" s="27"/>
      <c r="AF857" s="27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</row>
    <row r="858">
      <c r="A858" s="1"/>
      <c r="B858" s="1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1"/>
      <c r="AE858" s="27"/>
      <c r="AF858" s="27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</row>
    <row r="859">
      <c r="A859" s="1"/>
      <c r="B859" s="1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1"/>
      <c r="AE859" s="27"/>
      <c r="AF859" s="27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</row>
    <row r="860">
      <c r="A860" s="1"/>
      <c r="B860" s="1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1"/>
      <c r="AE860" s="27"/>
      <c r="AF860" s="27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</row>
    <row r="861">
      <c r="A861" s="1"/>
      <c r="B861" s="1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1"/>
      <c r="AE861" s="27"/>
      <c r="AF861" s="27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</row>
    <row r="862">
      <c r="A862" s="1"/>
      <c r="B862" s="1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1"/>
      <c r="AE862" s="27"/>
      <c r="AF862" s="27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</row>
    <row r="863">
      <c r="A863" s="1"/>
      <c r="B863" s="1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1"/>
      <c r="AE863" s="27"/>
      <c r="AF863" s="27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</row>
    <row r="864">
      <c r="A864" s="1"/>
      <c r="B864" s="1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1"/>
      <c r="AE864" s="27"/>
      <c r="AF864" s="27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</row>
    <row r="865">
      <c r="A865" s="1"/>
      <c r="B865" s="1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1"/>
      <c r="AE865" s="27"/>
      <c r="AF865" s="27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</row>
    <row r="866">
      <c r="A866" s="1"/>
      <c r="B866" s="1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1"/>
      <c r="AE866" s="27"/>
      <c r="AF866" s="27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</row>
    <row r="867">
      <c r="A867" s="1"/>
      <c r="B867" s="1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1"/>
      <c r="AE867" s="27"/>
      <c r="AF867" s="27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</row>
    <row r="868">
      <c r="A868" s="1"/>
      <c r="B868" s="1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1"/>
      <c r="AE868" s="27"/>
      <c r="AF868" s="27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</row>
    <row r="869">
      <c r="A869" s="1"/>
      <c r="B869" s="1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1"/>
      <c r="AE869" s="27"/>
      <c r="AF869" s="27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</row>
    <row r="870">
      <c r="A870" s="1"/>
      <c r="B870" s="1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1"/>
      <c r="AE870" s="27"/>
      <c r="AF870" s="27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</row>
    <row r="871">
      <c r="A871" s="1"/>
      <c r="B871" s="1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1"/>
      <c r="AE871" s="27"/>
      <c r="AF871" s="27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</row>
    <row r="872">
      <c r="A872" s="1"/>
      <c r="B872" s="1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1"/>
      <c r="AE872" s="27"/>
      <c r="AF872" s="27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</row>
    <row r="873">
      <c r="A873" s="1"/>
      <c r="B873" s="1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1"/>
      <c r="AE873" s="27"/>
      <c r="AF873" s="27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</row>
    <row r="874">
      <c r="A874" s="1"/>
      <c r="B874" s="1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1"/>
      <c r="AE874" s="27"/>
      <c r="AF874" s="27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</row>
    <row r="875">
      <c r="A875" s="1"/>
      <c r="B875" s="1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1"/>
      <c r="AE875" s="27"/>
      <c r="AF875" s="27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</row>
    <row r="876">
      <c r="A876" s="1"/>
      <c r="B876" s="1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1"/>
      <c r="AE876" s="27"/>
      <c r="AF876" s="27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</row>
    <row r="877">
      <c r="A877" s="1"/>
      <c r="B877" s="1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1"/>
      <c r="AE877" s="27"/>
      <c r="AF877" s="27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</row>
    <row r="878">
      <c r="A878" s="1"/>
      <c r="B878" s="1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1"/>
      <c r="AE878" s="27"/>
      <c r="AF878" s="27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</row>
    <row r="879">
      <c r="A879" s="1"/>
      <c r="B879" s="1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1"/>
      <c r="AE879" s="27"/>
      <c r="AF879" s="27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</row>
    <row r="880">
      <c r="A880" s="1"/>
      <c r="B880" s="1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1"/>
      <c r="AE880" s="27"/>
      <c r="AF880" s="27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</row>
    <row r="881">
      <c r="A881" s="1"/>
      <c r="B881" s="1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1"/>
      <c r="AE881" s="27"/>
      <c r="AF881" s="27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</row>
    <row r="882">
      <c r="A882" s="1"/>
      <c r="B882" s="1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1"/>
      <c r="AE882" s="27"/>
      <c r="AF882" s="27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</row>
    <row r="883">
      <c r="A883" s="1"/>
      <c r="B883" s="1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1"/>
      <c r="AE883" s="27"/>
      <c r="AF883" s="27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</row>
    <row r="884">
      <c r="A884" s="1"/>
      <c r="B884" s="1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1"/>
      <c r="AE884" s="27"/>
      <c r="AF884" s="27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</row>
    <row r="885">
      <c r="A885" s="1"/>
      <c r="B885" s="1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1"/>
      <c r="AE885" s="27"/>
      <c r="AF885" s="27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</row>
    <row r="886">
      <c r="A886" s="1"/>
      <c r="B886" s="1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1"/>
      <c r="AE886" s="27"/>
      <c r="AF886" s="27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</row>
    <row r="887">
      <c r="A887" s="1"/>
      <c r="B887" s="1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1"/>
      <c r="AE887" s="27"/>
      <c r="AF887" s="27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</row>
    <row r="888">
      <c r="A888" s="1"/>
      <c r="B888" s="1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1"/>
      <c r="AE888" s="27"/>
      <c r="AF888" s="27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</row>
    <row r="889">
      <c r="A889" s="1"/>
      <c r="B889" s="1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1"/>
      <c r="AE889" s="27"/>
      <c r="AF889" s="27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</row>
    <row r="890">
      <c r="A890" s="1"/>
      <c r="B890" s="1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1"/>
      <c r="AE890" s="27"/>
      <c r="AF890" s="27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</row>
    <row r="891">
      <c r="A891" s="1"/>
      <c r="B891" s="1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1"/>
      <c r="AE891" s="27"/>
      <c r="AF891" s="27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</row>
    <row r="892">
      <c r="A892" s="1"/>
      <c r="B892" s="1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1"/>
      <c r="AE892" s="27"/>
      <c r="AF892" s="27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</row>
    <row r="893">
      <c r="A893" s="1"/>
      <c r="B893" s="1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1"/>
      <c r="AE893" s="27"/>
      <c r="AF893" s="27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</row>
    <row r="894">
      <c r="A894" s="1"/>
      <c r="B894" s="1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1"/>
      <c r="AE894" s="27"/>
      <c r="AF894" s="27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</row>
    <row r="895">
      <c r="A895" s="1"/>
      <c r="B895" s="1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1"/>
      <c r="AE895" s="27"/>
      <c r="AF895" s="27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</row>
    <row r="896">
      <c r="A896" s="1"/>
      <c r="B896" s="1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1"/>
      <c r="AE896" s="27"/>
      <c r="AF896" s="27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</row>
    <row r="897">
      <c r="A897" s="1"/>
      <c r="B897" s="1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1"/>
      <c r="AE897" s="27"/>
      <c r="AF897" s="27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</row>
    <row r="898">
      <c r="A898" s="1"/>
      <c r="B898" s="1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1"/>
      <c r="AE898" s="27"/>
      <c r="AF898" s="27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</row>
    <row r="899">
      <c r="A899" s="1"/>
      <c r="B899" s="1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1"/>
      <c r="AE899" s="27"/>
      <c r="AF899" s="27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</row>
    <row r="900">
      <c r="A900" s="1"/>
      <c r="B900" s="1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1"/>
      <c r="AE900" s="27"/>
      <c r="AF900" s="27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</row>
    <row r="901">
      <c r="A901" s="1"/>
      <c r="B901" s="1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1"/>
      <c r="AE901" s="27"/>
      <c r="AF901" s="27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</row>
    <row r="902">
      <c r="A902" s="1"/>
      <c r="B902" s="1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1"/>
      <c r="AE902" s="27"/>
      <c r="AF902" s="27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</row>
    <row r="903">
      <c r="A903" s="1"/>
      <c r="B903" s="1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1"/>
      <c r="AE903" s="27"/>
      <c r="AF903" s="27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</row>
    <row r="904">
      <c r="A904" s="1"/>
      <c r="B904" s="1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1"/>
      <c r="AE904" s="27"/>
      <c r="AF904" s="27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</row>
    <row r="905">
      <c r="A905" s="1"/>
      <c r="B905" s="1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1"/>
      <c r="AE905" s="27"/>
      <c r="AF905" s="27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</row>
    <row r="906">
      <c r="A906" s="1"/>
      <c r="B906" s="1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1"/>
      <c r="AE906" s="27"/>
      <c r="AF906" s="27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</row>
    <row r="907">
      <c r="A907" s="1"/>
      <c r="B907" s="1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1"/>
      <c r="AE907" s="27"/>
      <c r="AF907" s="27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</row>
    <row r="908">
      <c r="A908" s="1"/>
      <c r="B908" s="1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1"/>
      <c r="AE908" s="27"/>
      <c r="AF908" s="27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</row>
    <row r="909">
      <c r="A909" s="1"/>
      <c r="B909" s="1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1"/>
      <c r="AE909" s="27"/>
      <c r="AF909" s="27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</row>
    <row r="910">
      <c r="A910" s="1"/>
      <c r="B910" s="1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1"/>
      <c r="AE910" s="27"/>
      <c r="AF910" s="27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</row>
    <row r="911">
      <c r="A911" s="1"/>
      <c r="B911" s="1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1"/>
      <c r="AE911" s="27"/>
      <c r="AF911" s="27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</row>
    <row r="912">
      <c r="A912" s="1"/>
      <c r="B912" s="1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1"/>
      <c r="AE912" s="27"/>
      <c r="AF912" s="27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</row>
    <row r="913">
      <c r="A913" s="1"/>
      <c r="B913" s="1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1"/>
      <c r="AE913" s="27"/>
      <c r="AF913" s="27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</row>
    <row r="914">
      <c r="A914" s="1"/>
      <c r="B914" s="1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1"/>
      <c r="AE914" s="27"/>
      <c r="AF914" s="27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</row>
    <row r="915">
      <c r="A915" s="1"/>
      <c r="B915" s="1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1"/>
      <c r="AE915" s="27"/>
      <c r="AF915" s="27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</row>
    <row r="916">
      <c r="A916" s="1"/>
      <c r="B916" s="1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1"/>
      <c r="AE916" s="27"/>
      <c r="AF916" s="27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</row>
    <row r="917">
      <c r="A917" s="1"/>
      <c r="B917" s="1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1"/>
      <c r="AE917" s="27"/>
      <c r="AF917" s="27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</row>
    <row r="918">
      <c r="A918" s="1"/>
      <c r="B918" s="1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1"/>
      <c r="AE918" s="27"/>
      <c r="AF918" s="27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</row>
    <row r="919">
      <c r="A919" s="1"/>
      <c r="B919" s="1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1"/>
      <c r="AE919" s="27"/>
      <c r="AF919" s="27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</row>
    <row r="920">
      <c r="A920" s="1"/>
      <c r="B920" s="1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1"/>
      <c r="AE920" s="27"/>
      <c r="AF920" s="27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</row>
    <row r="921">
      <c r="A921" s="1"/>
      <c r="B921" s="1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  <c r="AD921" s="1"/>
      <c r="AE921" s="27"/>
      <c r="AF921" s="27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</row>
    <row r="922">
      <c r="A922" s="1"/>
      <c r="B922" s="1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  <c r="AD922" s="1"/>
      <c r="AE922" s="27"/>
      <c r="AF922" s="27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</row>
    <row r="923">
      <c r="A923" s="1"/>
      <c r="B923" s="1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  <c r="AD923" s="1"/>
      <c r="AE923" s="27"/>
      <c r="AF923" s="27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</row>
    <row r="924">
      <c r="A924" s="1"/>
      <c r="B924" s="1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  <c r="AD924" s="1"/>
      <c r="AE924" s="27"/>
      <c r="AF924" s="27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</row>
    <row r="925">
      <c r="A925" s="1"/>
      <c r="B925" s="1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  <c r="AD925" s="1"/>
      <c r="AE925" s="27"/>
      <c r="AF925" s="27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</row>
    <row r="926">
      <c r="A926" s="1"/>
      <c r="B926" s="1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  <c r="AD926" s="1"/>
      <c r="AE926" s="27"/>
      <c r="AF926" s="27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</row>
    <row r="927">
      <c r="A927" s="1"/>
      <c r="B927" s="1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  <c r="AD927" s="1"/>
      <c r="AE927" s="27"/>
      <c r="AF927" s="27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</row>
    <row r="928">
      <c r="A928" s="1"/>
      <c r="B928" s="1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1"/>
      <c r="AE928" s="27"/>
      <c r="AF928" s="27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</row>
    <row r="929">
      <c r="A929" s="1"/>
      <c r="B929" s="1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  <c r="AD929" s="1"/>
      <c r="AE929" s="27"/>
      <c r="AF929" s="27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</row>
    <row r="930">
      <c r="A930" s="1"/>
      <c r="B930" s="1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  <c r="AD930" s="1"/>
      <c r="AE930" s="27"/>
      <c r="AF930" s="27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</row>
    <row r="931">
      <c r="A931" s="1"/>
      <c r="B931" s="1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  <c r="AD931" s="1"/>
      <c r="AE931" s="27"/>
      <c r="AF931" s="27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</row>
    <row r="932">
      <c r="A932" s="1"/>
      <c r="B932" s="1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  <c r="AD932" s="1"/>
      <c r="AE932" s="27"/>
      <c r="AF932" s="27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</row>
    <row r="933">
      <c r="A933" s="1"/>
      <c r="B933" s="1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  <c r="AD933" s="1"/>
      <c r="AE933" s="27"/>
      <c r="AF933" s="27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</row>
    <row r="934">
      <c r="A934" s="1"/>
      <c r="B934" s="1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  <c r="AD934" s="1"/>
      <c r="AE934" s="27"/>
      <c r="AF934" s="27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</row>
    <row r="935">
      <c r="A935" s="1"/>
      <c r="B935" s="1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  <c r="AD935" s="1"/>
      <c r="AE935" s="27"/>
      <c r="AF935" s="27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</row>
    <row r="936">
      <c r="A936" s="1"/>
      <c r="B936" s="1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  <c r="AD936" s="1"/>
      <c r="AE936" s="27"/>
      <c r="AF936" s="27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</row>
    <row r="937">
      <c r="A937" s="1"/>
      <c r="B937" s="1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  <c r="AD937" s="1"/>
      <c r="AE937" s="27"/>
      <c r="AF937" s="27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</row>
    <row r="938">
      <c r="A938" s="1"/>
      <c r="B938" s="1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  <c r="AD938" s="1"/>
      <c r="AE938" s="27"/>
      <c r="AF938" s="27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</row>
    <row r="939">
      <c r="A939" s="1"/>
      <c r="B939" s="1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  <c r="AD939" s="1"/>
      <c r="AE939" s="27"/>
      <c r="AF939" s="27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</row>
    <row r="940">
      <c r="A940" s="1"/>
      <c r="B940" s="1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  <c r="AD940" s="1"/>
      <c r="AE940" s="27"/>
      <c r="AF940" s="27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</row>
    <row r="941">
      <c r="A941" s="1"/>
      <c r="B941" s="1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  <c r="AD941" s="1"/>
      <c r="AE941" s="27"/>
      <c r="AF941" s="27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</row>
    <row r="942">
      <c r="A942" s="1"/>
      <c r="B942" s="1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  <c r="AD942" s="1"/>
      <c r="AE942" s="27"/>
      <c r="AF942" s="27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</row>
    <row r="943">
      <c r="A943" s="1"/>
      <c r="B943" s="1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  <c r="AD943" s="1"/>
      <c r="AE943" s="27"/>
      <c r="AF943" s="27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</row>
    <row r="944">
      <c r="A944" s="1"/>
      <c r="B944" s="1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  <c r="AD944" s="1"/>
      <c r="AE944" s="27"/>
      <c r="AF944" s="27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</row>
  </sheetData>
  <mergeCells count="41">
    <mergeCell ref="Q9:R9"/>
    <mergeCell ref="U9:V9"/>
    <mergeCell ref="C21:D21"/>
    <mergeCell ref="E21:F21"/>
    <mergeCell ref="G21:H21"/>
    <mergeCell ref="I21:J21"/>
    <mergeCell ref="Y21:Z21"/>
    <mergeCell ref="C9:D9"/>
    <mergeCell ref="E9:F9"/>
    <mergeCell ref="K9:L9"/>
    <mergeCell ref="S21:T21"/>
    <mergeCell ref="W21:X21"/>
    <mergeCell ref="U21:V21"/>
    <mergeCell ref="AA21:AC21"/>
    <mergeCell ref="B48:AC48"/>
    <mergeCell ref="Q21:R21"/>
    <mergeCell ref="K21:L21"/>
    <mergeCell ref="M21:N21"/>
    <mergeCell ref="O21:P21"/>
    <mergeCell ref="Y9:Z9"/>
    <mergeCell ref="AA9:AC9"/>
    <mergeCell ref="C3:D3"/>
    <mergeCell ref="E3:F3"/>
    <mergeCell ref="G3:H3"/>
    <mergeCell ref="I3:J3"/>
    <mergeCell ref="K3:L3"/>
    <mergeCell ref="Q3:R3"/>
    <mergeCell ref="M3:N3"/>
    <mergeCell ref="O3:P3"/>
    <mergeCell ref="W9:X9"/>
    <mergeCell ref="S3:T3"/>
    <mergeCell ref="U3:V3"/>
    <mergeCell ref="W3:X3"/>
    <mergeCell ref="Y3:Z3"/>
    <mergeCell ref="AA3:AC3"/>
    <mergeCell ref="Z1:AC2"/>
    <mergeCell ref="S9:T9"/>
    <mergeCell ref="M9:N9"/>
    <mergeCell ref="O9:P9"/>
    <mergeCell ref="G9:H9"/>
    <mergeCell ref="I9:J9"/>
  </mergeCells>
  <hyperlinks>
    <hyperlink r:id="rId1" ref="Z1"/>
    <hyperlink r:id="rId2" ref="AH1"/>
  </hyperlinks>
  <drawing r:id="rId3"/>
</worksheet>
</file>