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3140"/>
  </bookViews>
  <sheets>
    <sheet name="Cover" sheetId="1" r:id="rId1"/>
    <sheet name="Out&gt;" sheetId="4" r:id="rId2"/>
    <sheet name="FS" sheetId="12" r:id="rId3"/>
    <sheet name="Input&gt;" sheetId="6" r:id="rId4"/>
    <sheet name="Project" sheetId="13" r:id="rId5"/>
    <sheet name="Logic&gt;" sheetId="8" r:id="rId6"/>
    <sheet name="Calc" sheetId="2" r:id="rId7"/>
    <sheet name="Admin" sheetId="10" r:id="rId8"/>
  </sheets>
  <definedNames>
    <definedName name="AnnualCounterA">Admin!$N$42:$PQ$42</definedName>
    <definedName name="AnnualCounterM">Admin!$N$75:$PQ$75</definedName>
    <definedName name="AnnualCounterQ">Admin!$N$64:$PQ$64</definedName>
    <definedName name="AnnualCounterS">Admin!$N$53:$PQ$53</definedName>
    <definedName name="ClientName">Admin!$L$18</definedName>
    <definedName name="DaysInPeriodA">Admin!$N$37:$PQ$37</definedName>
    <definedName name="DaysInPeriodM">Admin!$N$70:$PQ$70</definedName>
    <definedName name="DaysInPeriodQ">Admin!$N$59:$PQ$59</definedName>
    <definedName name="DaysInPeriodS">Admin!$N$48:$PQ$48</definedName>
    <definedName name="FiscalYearEndMonth">Admin!$L$15</definedName>
    <definedName name="FY_LabelA">Admin!$N$38:$PQ$38</definedName>
    <definedName name="FY_LabelM">Admin!$N$71:$PQ$71</definedName>
    <definedName name="FY_LabelQ">Admin!$N$60:$PQ$60</definedName>
    <definedName name="FY_LabelS">Admin!$N$49:$PQ$49</definedName>
    <definedName name="MDB.Elec.InternalUse.01.A.In">Project!$N$28:$W$28</definedName>
    <definedName name="MDB.Elec.Output.01.A.In">Project!$N$27:$W$27</definedName>
    <definedName name="MDB.NonOpeDay.Planned.01.A.In">Project!$N$21:$W$21</definedName>
    <definedName name="MDB.NonOpeDay.Unplanned.01.A.In">Project!$N$22:$W$22</definedName>
    <definedName name="MDB.OpeRatio.01.A.In">Project!$N$24:$W$24</definedName>
    <definedName name="MDB.OperationStartDate.01.In">Project!$L$16</definedName>
    <definedName name="MDB.OperationYear.01.In">Project!$L$17</definedName>
    <definedName name="MDB.Revenue.Coal.01.A.Ca">Calc!$N$53:$W$53</definedName>
    <definedName name="MDB.UnitPrice.01.A.In">Project!$N$31:$W$31</definedName>
    <definedName name="ModelStartDate">Admin!$L$14</definedName>
    <definedName name="MonthCounterA">Admin!$N$39:$PQ$39</definedName>
    <definedName name="MonthCounterM">Admin!$N$72:$PQ$72</definedName>
    <definedName name="MonthCounterQ">Admin!$N$61:$PQ$61</definedName>
    <definedName name="MonthCounterS">Admin!$N$50:$PQ$50</definedName>
    <definedName name="OffsetMonthCounter">Admin!$L$16</definedName>
    <definedName name="PeriodFromA">Admin!$N$34:$PQ$34</definedName>
    <definedName name="PeriodFromM">Admin!$N$67:$PQ$67</definedName>
    <definedName name="PeriodFromQ">Admin!$N$56:$PQ$56</definedName>
    <definedName name="PeriodFromS">Admin!$N$45:$PQ$45</definedName>
    <definedName name="PeriodNumberA">Admin!$N$36:$PQ$36</definedName>
    <definedName name="PeriodNumberM">Admin!$N$69:$PQ$69</definedName>
    <definedName name="PeriodNumberQ">Admin!$N$58:$PQ$58</definedName>
    <definedName name="PeriodNumberS">Admin!$N$47:$PQ$47</definedName>
    <definedName name="PeriodToA">Admin!$N$35:$PQ$35</definedName>
    <definedName name="PeriodToM">Admin!$N$68:$PQ$68</definedName>
    <definedName name="PeriodToQ">Admin!$N$57:$PQ$57</definedName>
    <definedName name="PeriodToS">Admin!$N$46:$PQ$46</definedName>
    <definedName name="ProjectName">Admin!$L$19</definedName>
    <definedName name="QuarterCounterA">Admin!$N$40:$PQ$40</definedName>
    <definedName name="QuarterCounterM">Admin!$N$73:$PQ$73</definedName>
    <definedName name="QuarterCounterQ">Admin!$N$62:$PQ$62</definedName>
    <definedName name="QuarterCounterS">Admin!$N$51:$PQ$51</definedName>
    <definedName name="SemiAnnualCounterA">Admin!$N$41:$PQ$41</definedName>
    <definedName name="SemiAnnualCounterM">Admin!$N$74:$PQ$74</definedName>
    <definedName name="SemiAnnualCounterQ">Admin!$N$63:$PQ$63</definedName>
    <definedName name="SemiAnnualCounterS">Admin!$N$52:$PQ$52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7" i="13" l="1"/>
  <c r="K22" i="13"/>
  <c r="K21" i="13"/>
  <c r="K87" i="2"/>
  <c r="K86" i="2"/>
  <c r="K73" i="2"/>
  <c r="K72" i="2"/>
  <c r="S27" i="2"/>
  <c r="R27" i="2"/>
  <c r="Q27" i="2"/>
  <c r="P27" i="2"/>
  <c r="O27" i="2"/>
  <c r="N27" i="2"/>
  <c r="Q28" i="2"/>
  <c r="P28" i="2"/>
  <c r="O28" i="2"/>
  <c r="N28" i="2"/>
  <c r="R37" i="2"/>
  <c r="Q37" i="2"/>
  <c r="P37" i="2"/>
  <c r="O37" i="2"/>
  <c r="N37" i="2"/>
  <c r="R41" i="2"/>
  <c r="Q41" i="2"/>
  <c r="P41" i="2"/>
  <c r="O41" i="2"/>
  <c r="N41" i="2"/>
  <c r="W28" i="2" l="1"/>
  <c r="V28" i="2"/>
  <c r="U28" i="2"/>
  <c r="T28" i="2"/>
  <c r="S28" i="2"/>
  <c r="R28" i="2"/>
  <c r="W27" i="2"/>
  <c r="V27" i="2"/>
  <c r="U27" i="2"/>
  <c r="T27" i="2"/>
  <c r="K27" i="2" l="1"/>
  <c r="K28" i="2"/>
  <c r="W88" i="2"/>
  <c r="W91" i="2" s="1"/>
  <c r="V88" i="2"/>
  <c r="V91" i="2" s="1"/>
  <c r="U88" i="2"/>
  <c r="U91" i="2" s="1"/>
  <c r="T88" i="2"/>
  <c r="T91" i="2" s="1"/>
  <c r="S88" i="2"/>
  <c r="S91" i="2" s="1"/>
  <c r="R88" i="2"/>
  <c r="R91" i="2" s="1"/>
  <c r="Q88" i="2"/>
  <c r="Q91" i="2" s="1"/>
  <c r="P88" i="2"/>
  <c r="P91" i="2" s="1"/>
  <c r="O88" i="2"/>
  <c r="N88" i="2"/>
  <c r="L63" i="2"/>
  <c r="W52" i="2"/>
  <c r="V52" i="2"/>
  <c r="U52" i="2"/>
  <c r="T52" i="2"/>
  <c r="S52" i="2"/>
  <c r="R52" i="2"/>
  <c r="Q52" i="2"/>
  <c r="P52" i="2"/>
  <c r="O52" i="2"/>
  <c r="N52" i="2"/>
  <c r="W41" i="2"/>
  <c r="V41" i="2"/>
  <c r="U41" i="2"/>
  <c r="T41" i="2"/>
  <c r="S41" i="2"/>
  <c r="W37" i="2"/>
  <c r="V37" i="2"/>
  <c r="U37" i="2"/>
  <c r="T37" i="2"/>
  <c r="S37" i="2"/>
  <c r="L17" i="2"/>
  <c r="L16" i="2"/>
  <c r="W28" i="13"/>
  <c r="W42" i="2" s="1"/>
  <c r="V28" i="13"/>
  <c r="V42" i="2" s="1"/>
  <c r="U28" i="13"/>
  <c r="U42" i="2" s="1"/>
  <c r="U43" i="2" s="1"/>
  <c r="U46" i="2" s="1"/>
  <c r="T28" i="13"/>
  <c r="T42" i="2" s="1"/>
  <c r="S28" i="13"/>
  <c r="S42" i="2" s="1"/>
  <c r="R28" i="13"/>
  <c r="R42" i="2" s="1"/>
  <c r="R43" i="2" s="1"/>
  <c r="R46" i="2" s="1"/>
  <c r="Q28" i="13"/>
  <c r="Q42" i="2" s="1"/>
  <c r="Q43" i="2" s="1"/>
  <c r="Q46" i="2" s="1"/>
  <c r="P28" i="13"/>
  <c r="P42" i="2" s="1"/>
  <c r="P43" i="2" s="1"/>
  <c r="P46" i="2" s="1"/>
  <c r="O28" i="13"/>
  <c r="O42" i="2" s="1"/>
  <c r="O43" i="2" s="1"/>
  <c r="O46" i="2" s="1"/>
  <c r="N28" i="13"/>
  <c r="L18" i="13"/>
  <c r="K28" i="13" l="1"/>
  <c r="N42" i="2"/>
  <c r="N43" i="2" s="1"/>
  <c r="N46" i="2" s="1"/>
  <c r="T43" i="2"/>
  <c r="T46" i="2" s="1"/>
  <c r="N91" i="2"/>
  <c r="K88" i="2"/>
  <c r="S43" i="2"/>
  <c r="K41" i="2"/>
  <c r="L18" i="2"/>
  <c r="V43" i="2"/>
  <c r="V46" i="2" s="1"/>
  <c r="O91" i="2"/>
  <c r="W43" i="2"/>
  <c r="W46" i="2" s="1"/>
  <c r="K91" i="2" l="1"/>
  <c r="K42" i="2"/>
  <c r="S46" i="2"/>
  <c r="K46" i="2" s="1"/>
  <c r="K43" i="2"/>
  <c r="A2" i="12"/>
  <c r="A2" i="13" l="1"/>
  <c r="A1" i="13"/>
  <c r="A1" i="12" l="1"/>
  <c r="A2" i="8"/>
  <c r="A1" i="8"/>
  <c r="A2" i="6"/>
  <c r="A1" i="6"/>
  <c r="A2" i="4"/>
  <c r="A1" i="4"/>
  <c r="N36" i="10" l="1"/>
  <c r="N34" i="10"/>
  <c r="N7" i="13" l="1"/>
  <c r="N7" i="12"/>
  <c r="N5" i="12"/>
  <c r="N5" i="13"/>
  <c r="G7" i="1"/>
  <c r="G4" i="1"/>
  <c r="N72" i="10"/>
  <c r="O72" i="10" s="1"/>
  <c r="P72" i="10" s="1"/>
  <c r="Q72" i="10" s="1"/>
  <c r="R72" i="10" s="1"/>
  <c r="S72" i="10" s="1"/>
  <c r="T72" i="10" s="1"/>
  <c r="U72" i="10" s="1"/>
  <c r="V72" i="10" s="1"/>
  <c r="W72" i="10" s="1"/>
  <c r="X72" i="10" s="1"/>
  <c r="Y72" i="10" s="1"/>
  <c r="Z72" i="10" s="1"/>
  <c r="AA72" i="10" s="1"/>
  <c r="AB72" i="10" s="1"/>
  <c r="AC72" i="10" s="1"/>
  <c r="AD72" i="10" s="1"/>
  <c r="AE72" i="10" s="1"/>
  <c r="AF72" i="10" s="1"/>
  <c r="AG72" i="10" s="1"/>
  <c r="AH72" i="10" s="1"/>
  <c r="AI72" i="10" s="1"/>
  <c r="AJ72" i="10" s="1"/>
  <c r="AK72" i="10" s="1"/>
  <c r="AL72" i="10" s="1"/>
  <c r="AM72" i="10" s="1"/>
  <c r="AN72" i="10" s="1"/>
  <c r="AO72" i="10" s="1"/>
  <c r="AP72" i="10" s="1"/>
  <c r="AQ72" i="10" s="1"/>
  <c r="AR72" i="10" s="1"/>
  <c r="AS72" i="10" s="1"/>
  <c r="AT72" i="10" s="1"/>
  <c r="AU72" i="10" s="1"/>
  <c r="AV72" i="10" s="1"/>
  <c r="AW72" i="10" s="1"/>
  <c r="AX72" i="10" s="1"/>
  <c r="AY72" i="10" s="1"/>
  <c r="AZ72" i="10" s="1"/>
  <c r="BA72" i="10" s="1"/>
  <c r="BB72" i="10" s="1"/>
  <c r="BC72" i="10" s="1"/>
  <c r="BD72" i="10" s="1"/>
  <c r="BE72" i="10" s="1"/>
  <c r="BF72" i="10" s="1"/>
  <c r="BG72" i="10" s="1"/>
  <c r="BH72" i="10" s="1"/>
  <c r="BI72" i="10" s="1"/>
  <c r="BJ72" i="10" s="1"/>
  <c r="BK72" i="10" s="1"/>
  <c r="BL72" i="10" s="1"/>
  <c r="BM72" i="10" s="1"/>
  <c r="BN72" i="10" s="1"/>
  <c r="BO72" i="10" s="1"/>
  <c r="BP72" i="10" s="1"/>
  <c r="BQ72" i="10" s="1"/>
  <c r="BR72" i="10" s="1"/>
  <c r="BS72" i="10" s="1"/>
  <c r="BT72" i="10" s="1"/>
  <c r="BU72" i="10" s="1"/>
  <c r="BV72" i="10" s="1"/>
  <c r="BW72" i="10" s="1"/>
  <c r="BX72" i="10" s="1"/>
  <c r="BY72" i="10" s="1"/>
  <c r="BZ72" i="10" s="1"/>
  <c r="CA72" i="10" s="1"/>
  <c r="CB72" i="10" s="1"/>
  <c r="CC72" i="10" s="1"/>
  <c r="CD72" i="10" s="1"/>
  <c r="CE72" i="10" s="1"/>
  <c r="CF72" i="10" s="1"/>
  <c r="CG72" i="10" s="1"/>
  <c r="CH72" i="10" s="1"/>
  <c r="CI72" i="10" s="1"/>
  <c r="CJ72" i="10" s="1"/>
  <c r="CK72" i="10" s="1"/>
  <c r="CL72" i="10" s="1"/>
  <c r="CM72" i="10" s="1"/>
  <c r="CN72" i="10" s="1"/>
  <c r="CO72" i="10" s="1"/>
  <c r="CP72" i="10" s="1"/>
  <c r="CQ72" i="10" s="1"/>
  <c r="CR72" i="10" s="1"/>
  <c r="CS72" i="10" s="1"/>
  <c r="CT72" i="10" s="1"/>
  <c r="CU72" i="10" s="1"/>
  <c r="CV72" i="10" s="1"/>
  <c r="CW72" i="10" s="1"/>
  <c r="CX72" i="10" s="1"/>
  <c r="CY72" i="10" s="1"/>
  <c r="CZ72" i="10" s="1"/>
  <c r="DA72" i="10" s="1"/>
  <c r="DB72" i="10" s="1"/>
  <c r="DC72" i="10" s="1"/>
  <c r="DD72" i="10" s="1"/>
  <c r="DE72" i="10" s="1"/>
  <c r="DF72" i="10" s="1"/>
  <c r="DG72" i="10" s="1"/>
  <c r="DH72" i="10" s="1"/>
  <c r="DI72" i="10" s="1"/>
  <c r="DJ72" i="10" s="1"/>
  <c r="DK72" i="10" s="1"/>
  <c r="DL72" i="10" s="1"/>
  <c r="DM72" i="10" s="1"/>
  <c r="DN72" i="10" s="1"/>
  <c r="DO72" i="10" s="1"/>
  <c r="DP72" i="10" s="1"/>
  <c r="DQ72" i="10" s="1"/>
  <c r="DR72" i="10" s="1"/>
  <c r="DS72" i="10" s="1"/>
  <c r="DT72" i="10" s="1"/>
  <c r="DU72" i="10" s="1"/>
  <c r="DV72" i="10" s="1"/>
  <c r="DW72" i="10" s="1"/>
  <c r="DX72" i="10" s="1"/>
  <c r="DY72" i="10" s="1"/>
  <c r="DZ72" i="10" s="1"/>
  <c r="EA72" i="10" s="1"/>
  <c r="EB72" i="10" s="1"/>
  <c r="EC72" i="10" s="1"/>
  <c r="ED72" i="10" s="1"/>
  <c r="EE72" i="10" s="1"/>
  <c r="EF72" i="10" s="1"/>
  <c r="EG72" i="10" s="1"/>
  <c r="EH72" i="10" s="1"/>
  <c r="EI72" i="10" s="1"/>
  <c r="EJ72" i="10" s="1"/>
  <c r="EK72" i="10" s="1"/>
  <c r="EL72" i="10" s="1"/>
  <c r="EM72" i="10" s="1"/>
  <c r="EN72" i="10" s="1"/>
  <c r="EO72" i="10" s="1"/>
  <c r="EP72" i="10" s="1"/>
  <c r="EQ72" i="10" s="1"/>
  <c r="ER72" i="10" s="1"/>
  <c r="ES72" i="10" s="1"/>
  <c r="ET72" i="10" s="1"/>
  <c r="EU72" i="10" s="1"/>
  <c r="EV72" i="10" s="1"/>
  <c r="EW72" i="10" s="1"/>
  <c r="EX72" i="10" s="1"/>
  <c r="EY72" i="10" s="1"/>
  <c r="EZ72" i="10" s="1"/>
  <c r="FA72" i="10" s="1"/>
  <c r="FB72" i="10" s="1"/>
  <c r="FC72" i="10" s="1"/>
  <c r="FD72" i="10" s="1"/>
  <c r="FE72" i="10" s="1"/>
  <c r="FF72" i="10" s="1"/>
  <c r="FG72" i="10" s="1"/>
  <c r="FH72" i="10" s="1"/>
  <c r="FI72" i="10" s="1"/>
  <c r="FJ72" i="10" s="1"/>
  <c r="FK72" i="10" s="1"/>
  <c r="FL72" i="10" s="1"/>
  <c r="FM72" i="10" s="1"/>
  <c r="FN72" i="10" s="1"/>
  <c r="FO72" i="10" s="1"/>
  <c r="FP72" i="10" s="1"/>
  <c r="FQ72" i="10" s="1"/>
  <c r="FR72" i="10" s="1"/>
  <c r="FS72" i="10" s="1"/>
  <c r="FT72" i="10" s="1"/>
  <c r="FU72" i="10" s="1"/>
  <c r="FV72" i="10" s="1"/>
  <c r="FW72" i="10" s="1"/>
  <c r="FX72" i="10" s="1"/>
  <c r="FY72" i="10" s="1"/>
  <c r="FZ72" i="10" s="1"/>
  <c r="GA72" i="10" s="1"/>
  <c r="GB72" i="10" s="1"/>
  <c r="GC72" i="10" s="1"/>
  <c r="GD72" i="10" s="1"/>
  <c r="GE72" i="10" s="1"/>
  <c r="GF72" i="10" s="1"/>
  <c r="GG72" i="10" s="1"/>
  <c r="GH72" i="10" s="1"/>
  <c r="GI72" i="10" s="1"/>
  <c r="GJ72" i="10" s="1"/>
  <c r="GK72" i="10" s="1"/>
  <c r="GL72" i="10" s="1"/>
  <c r="GM72" i="10" s="1"/>
  <c r="GN72" i="10" s="1"/>
  <c r="GO72" i="10" s="1"/>
  <c r="GP72" i="10" s="1"/>
  <c r="GQ72" i="10" s="1"/>
  <c r="GR72" i="10" s="1"/>
  <c r="GS72" i="10" s="1"/>
  <c r="GT72" i="10" s="1"/>
  <c r="GU72" i="10" s="1"/>
  <c r="GV72" i="10" s="1"/>
  <c r="GW72" i="10" s="1"/>
  <c r="GX72" i="10" s="1"/>
  <c r="GY72" i="10" s="1"/>
  <c r="GZ72" i="10" s="1"/>
  <c r="HA72" i="10" s="1"/>
  <c r="HB72" i="10" s="1"/>
  <c r="HC72" i="10" s="1"/>
  <c r="HD72" i="10" s="1"/>
  <c r="HE72" i="10" s="1"/>
  <c r="HF72" i="10" s="1"/>
  <c r="HG72" i="10" s="1"/>
  <c r="HH72" i="10" s="1"/>
  <c r="HI72" i="10" s="1"/>
  <c r="HJ72" i="10" s="1"/>
  <c r="HK72" i="10" s="1"/>
  <c r="HL72" i="10" s="1"/>
  <c r="HM72" i="10" s="1"/>
  <c r="HN72" i="10" s="1"/>
  <c r="HO72" i="10" s="1"/>
  <c r="HP72" i="10" s="1"/>
  <c r="HQ72" i="10" s="1"/>
  <c r="HR72" i="10" s="1"/>
  <c r="HS72" i="10" s="1"/>
  <c r="HT72" i="10" s="1"/>
  <c r="HU72" i="10" s="1"/>
  <c r="HV72" i="10" s="1"/>
  <c r="HW72" i="10" s="1"/>
  <c r="HX72" i="10" s="1"/>
  <c r="HY72" i="10" s="1"/>
  <c r="HZ72" i="10" s="1"/>
  <c r="IA72" i="10" s="1"/>
  <c r="IB72" i="10" s="1"/>
  <c r="IC72" i="10" s="1"/>
  <c r="ID72" i="10" s="1"/>
  <c r="IE72" i="10" s="1"/>
  <c r="IF72" i="10" s="1"/>
  <c r="IG72" i="10" s="1"/>
  <c r="IH72" i="10" s="1"/>
  <c r="II72" i="10" s="1"/>
  <c r="IJ72" i="10" s="1"/>
  <c r="IK72" i="10" s="1"/>
  <c r="IL72" i="10" s="1"/>
  <c r="IM72" i="10" s="1"/>
  <c r="IN72" i="10" s="1"/>
  <c r="IO72" i="10" s="1"/>
  <c r="IP72" i="10" s="1"/>
  <c r="IQ72" i="10" s="1"/>
  <c r="IR72" i="10" s="1"/>
  <c r="IS72" i="10" s="1"/>
  <c r="IT72" i="10" s="1"/>
  <c r="IU72" i="10" s="1"/>
  <c r="IV72" i="10" s="1"/>
  <c r="IW72" i="10" s="1"/>
  <c r="IX72" i="10" s="1"/>
  <c r="IY72" i="10" s="1"/>
  <c r="IZ72" i="10" s="1"/>
  <c r="JA72" i="10" s="1"/>
  <c r="JB72" i="10" s="1"/>
  <c r="JC72" i="10" s="1"/>
  <c r="JD72" i="10" s="1"/>
  <c r="JE72" i="10" s="1"/>
  <c r="JF72" i="10" s="1"/>
  <c r="JG72" i="10" s="1"/>
  <c r="JH72" i="10" s="1"/>
  <c r="JI72" i="10" s="1"/>
  <c r="JJ72" i="10" s="1"/>
  <c r="JK72" i="10" s="1"/>
  <c r="JL72" i="10" s="1"/>
  <c r="JM72" i="10" s="1"/>
  <c r="JN72" i="10" s="1"/>
  <c r="JO72" i="10" s="1"/>
  <c r="JP72" i="10" s="1"/>
  <c r="JQ72" i="10" s="1"/>
  <c r="JR72" i="10" s="1"/>
  <c r="JS72" i="10" s="1"/>
  <c r="JT72" i="10" s="1"/>
  <c r="JU72" i="10" s="1"/>
  <c r="JV72" i="10" s="1"/>
  <c r="JW72" i="10" s="1"/>
  <c r="JX72" i="10" s="1"/>
  <c r="JY72" i="10" s="1"/>
  <c r="JZ72" i="10" s="1"/>
  <c r="KA72" i="10" s="1"/>
  <c r="KB72" i="10" s="1"/>
  <c r="KC72" i="10" s="1"/>
  <c r="KD72" i="10" s="1"/>
  <c r="KE72" i="10" s="1"/>
  <c r="KF72" i="10" s="1"/>
  <c r="KG72" i="10" s="1"/>
  <c r="KH72" i="10" s="1"/>
  <c r="KI72" i="10" s="1"/>
  <c r="KJ72" i="10" s="1"/>
  <c r="KK72" i="10" s="1"/>
  <c r="KL72" i="10" s="1"/>
  <c r="KM72" i="10" s="1"/>
  <c r="KN72" i="10" s="1"/>
  <c r="KO72" i="10" s="1"/>
  <c r="KP72" i="10" s="1"/>
  <c r="KQ72" i="10" s="1"/>
  <c r="KR72" i="10" s="1"/>
  <c r="KS72" i="10" s="1"/>
  <c r="KT72" i="10" s="1"/>
  <c r="KU72" i="10" s="1"/>
  <c r="KV72" i="10" s="1"/>
  <c r="KW72" i="10" s="1"/>
  <c r="KX72" i="10" s="1"/>
  <c r="KY72" i="10" s="1"/>
  <c r="KZ72" i="10" s="1"/>
  <c r="LA72" i="10" s="1"/>
  <c r="LB72" i="10" s="1"/>
  <c r="LC72" i="10" s="1"/>
  <c r="LD72" i="10" s="1"/>
  <c r="LE72" i="10" s="1"/>
  <c r="LF72" i="10" s="1"/>
  <c r="LG72" i="10" s="1"/>
  <c r="LH72" i="10" s="1"/>
  <c r="LI72" i="10" s="1"/>
  <c r="LJ72" i="10" s="1"/>
  <c r="LK72" i="10" s="1"/>
  <c r="LL72" i="10" s="1"/>
  <c r="LM72" i="10" s="1"/>
  <c r="LN72" i="10" s="1"/>
  <c r="LO72" i="10" s="1"/>
  <c r="LP72" i="10" s="1"/>
  <c r="LQ72" i="10" s="1"/>
  <c r="LR72" i="10" s="1"/>
  <c r="LS72" i="10" s="1"/>
  <c r="LT72" i="10" s="1"/>
  <c r="LU72" i="10" s="1"/>
  <c r="LV72" i="10" s="1"/>
  <c r="LW72" i="10" s="1"/>
  <c r="LX72" i="10" s="1"/>
  <c r="LY72" i="10" s="1"/>
  <c r="LZ72" i="10" s="1"/>
  <c r="MA72" i="10" s="1"/>
  <c r="MB72" i="10" s="1"/>
  <c r="MC72" i="10" s="1"/>
  <c r="MD72" i="10" s="1"/>
  <c r="ME72" i="10" s="1"/>
  <c r="MF72" i="10" s="1"/>
  <c r="MG72" i="10" s="1"/>
  <c r="MH72" i="10" s="1"/>
  <c r="MI72" i="10" s="1"/>
  <c r="MJ72" i="10" s="1"/>
  <c r="MK72" i="10" s="1"/>
  <c r="ML72" i="10" s="1"/>
  <c r="MM72" i="10" s="1"/>
  <c r="MN72" i="10" s="1"/>
  <c r="MO72" i="10" s="1"/>
  <c r="MP72" i="10" s="1"/>
  <c r="MQ72" i="10" s="1"/>
  <c r="MR72" i="10" s="1"/>
  <c r="MS72" i="10" s="1"/>
  <c r="MT72" i="10" s="1"/>
  <c r="MU72" i="10" s="1"/>
  <c r="MV72" i="10" s="1"/>
  <c r="MW72" i="10" s="1"/>
  <c r="MX72" i="10" s="1"/>
  <c r="MY72" i="10" s="1"/>
  <c r="MZ72" i="10" s="1"/>
  <c r="NA72" i="10" s="1"/>
  <c r="NB72" i="10" s="1"/>
  <c r="NC72" i="10" s="1"/>
  <c r="ND72" i="10" s="1"/>
  <c r="NE72" i="10" s="1"/>
  <c r="NF72" i="10" s="1"/>
  <c r="NG72" i="10" s="1"/>
  <c r="NH72" i="10" s="1"/>
  <c r="NI72" i="10" s="1"/>
  <c r="NJ72" i="10" s="1"/>
  <c r="NK72" i="10" s="1"/>
  <c r="NL72" i="10" s="1"/>
  <c r="NM72" i="10" s="1"/>
  <c r="NN72" i="10" s="1"/>
  <c r="NO72" i="10" s="1"/>
  <c r="NP72" i="10" s="1"/>
  <c r="NQ72" i="10" s="1"/>
  <c r="NR72" i="10" s="1"/>
  <c r="NS72" i="10" s="1"/>
  <c r="NT72" i="10" s="1"/>
  <c r="NU72" i="10" s="1"/>
  <c r="NV72" i="10" s="1"/>
  <c r="NW72" i="10" s="1"/>
  <c r="NX72" i="10" s="1"/>
  <c r="NY72" i="10" s="1"/>
  <c r="NZ72" i="10" s="1"/>
  <c r="OA72" i="10" s="1"/>
  <c r="OB72" i="10" s="1"/>
  <c r="OC72" i="10" s="1"/>
  <c r="OD72" i="10" s="1"/>
  <c r="OE72" i="10" s="1"/>
  <c r="OF72" i="10" s="1"/>
  <c r="OG72" i="10" s="1"/>
  <c r="OH72" i="10" s="1"/>
  <c r="OI72" i="10" s="1"/>
  <c r="OJ72" i="10" s="1"/>
  <c r="OK72" i="10" s="1"/>
  <c r="OL72" i="10" s="1"/>
  <c r="OM72" i="10" s="1"/>
  <c r="ON72" i="10" s="1"/>
  <c r="OO72" i="10" s="1"/>
  <c r="OP72" i="10" s="1"/>
  <c r="OQ72" i="10" s="1"/>
  <c r="OR72" i="10" s="1"/>
  <c r="OS72" i="10" s="1"/>
  <c r="OT72" i="10" s="1"/>
  <c r="OU72" i="10" s="1"/>
  <c r="OV72" i="10" s="1"/>
  <c r="OW72" i="10" s="1"/>
  <c r="OX72" i="10" s="1"/>
  <c r="OY72" i="10" s="1"/>
  <c r="OZ72" i="10" s="1"/>
  <c r="PA72" i="10" s="1"/>
  <c r="PB72" i="10" s="1"/>
  <c r="PC72" i="10" s="1"/>
  <c r="PD72" i="10" s="1"/>
  <c r="PE72" i="10" s="1"/>
  <c r="PF72" i="10" s="1"/>
  <c r="PG72" i="10" s="1"/>
  <c r="PH72" i="10" s="1"/>
  <c r="PI72" i="10" s="1"/>
  <c r="PJ72" i="10" s="1"/>
  <c r="PK72" i="10" s="1"/>
  <c r="PL72" i="10" s="1"/>
  <c r="PM72" i="10" s="1"/>
  <c r="PN72" i="10" s="1"/>
  <c r="PO72" i="10" s="1"/>
  <c r="PP72" i="10" s="1"/>
  <c r="PQ72" i="10" s="1"/>
  <c r="N7" i="2"/>
  <c r="N5" i="2"/>
  <c r="L16" i="10"/>
  <c r="N35" i="10" s="1"/>
  <c r="N19" i="2" l="1"/>
  <c r="N20" i="2"/>
  <c r="N21" i="2"/>
  <c r="N64" i="2"/>
  <c r="N65" i="2"/>
  <c r="N66" i="2"/>
  <c r="N6" i="12"/>
  <c r="N6" i="13"/>
  <c r="N38" i="10"/>
  <c r="N39" i="10"/>
  <c r="N37" i="10"/>
  <c r="O36" i="10"/>
  <c r="O34" i="10"/>
  <c r="N69" i="10"/>
  <c r="O69" i="10" s="1"/>
  <c r="P69" i="10" s="1"/>
  <c r="Q69" i="10" s="1"/>
  <c r="R69" i="10" s="1"/>
  <c r="S69" i="10" s="1"/>
  <c r="T69" i="10" s="1"/>
  <c r="U69" i="10" s="1"/>
  <c r="V69" i="10" s="1"/>
  <c r="W69" i="10" s="1"/>
  <c r="X69" i="10" s="1"/>
  <c r="Y69" i="10" s="1"/>
  <c r="Z69" i="10" s="1"/>
  <c r="AA69" i="10" s="1"/>
  <c r="AB69" i="10" s="1"/>
  <c r="AC69" i="10" s="1"/>
  <c r="AD69" i="10" s="1"/>
  <c r="AE69" i="10" s="1"/>
  <c r="AF69" i="10" s="1"/>
  <c r="AG69" i="10" s="1"/>
  <c r="AH69" i="10" s="1"/>
  <c r="AI69" i="10" s="1"/>
  <c r="AJ69" i="10" s="1"/>
  <c r="AK69" i="10" s="1"/>
  <c r="AL69" i="10" s="1"/>
  <c r="AM69" i="10" s="1"/>
  <c r="AN69" i="10" s="1"/>
  <c r="AO69" i="10" s="1"/>
  <c r="AP69" i="10" s="1"/>
  <c r="AQ69" i="10" s="1"/>
  <c r="AR69" i="10" s="1"/>
  <c r="AS69" i="10" s="1"/>
  <c r="AT69" i="10" s="1"/>
  <c r="AU69" i="10" s="1"/>
  <c r="AV69" i="10" s="1"/>
  <c r="AW69" i="10" s="1"/>
  <c r="AX69" i="10" s="1"/>
  <c r="AY69" i="10" s="1"/>
  <c r="AZ69" i="10" s="1"/>
  <c r="BA69" i="10" s="1"/>
  <c r="BB69" i="10" s="1"/>
  <c r="BC69" i="10" s="1"/>
  <c r="BD69" i="10" s="1"/>
  <c r="BE69" i="10" s="1"/>
  <c r="BF69" i="10" s="1"/>
  <c r="BG69" i="10" s="1"/>
  <c r="BH69" i="10" s="1"/>
  <c r="BI69" i="10" s="1"/>
  <c r="BJ69" i="10" s="1"/>
  <c r="BK69" i="10" s="1"/>
  <c r="BL69" i="10" s="1"/>
  <c r="BM69" i="10" s="1"/>
  <c r="BN69" i="10" s="1"/>
  <c r="BO69" i="10" s="1"/>
  <c r="BP69" i="10" s="1"/>
  <c r="BQ69" i="10" s="1"/>
  <c r="BR69" i="10" s="1"/>
  <c r="BS69" i="10" s="1"/>
  <c r="BT69" i="10" s="1"/>
  <c r="BU69" i="10" s="1"/>
  <c r="BV69" i="10" s="1"/>
  <c r="BW69" i="10" s="1"/>
  <c r="BX69" i="10" s="1"/>
  <c r="BY69" i="10" s="1"/>
  <c r="BZ69" i="10" s="1"/>
  <c r="CA69" i="10" s="1"/>
  <c r="CB69" i="10" s="1"/>
  <c r="CC69" i="10" s="1"/>
  <c r="CD69" i="10" s="1"/>
  <c r="CE69" i="10" s="1"/>
  <c r="CF69" i="10" s="1"/>
  <c r="CG69" i="10" s="1"/>
  <c r="CH69" i="10" s="1"/>
  <c r="CI69" i="10" s="1"/>
  <c r="CJ69" i="10" s="1"/>
  <c r="CK69" i="10" s="1"/>
  <c r="CL69" i="10" s="1"/>
  <c r="CM69" i="10" s="1"/>
  <c r="CN69" i="10" s="1"/>
  <c r="CO69" i="10" s="1"/>
  <c r="CP69" i="10" s="1"/>
  <c r="CQ69" i="10" s="1"/>
  <c r="CR69" i="10" s="1"/>
  <c r="CS69" i="10" s="1"/>
  <c r="CT69" i="10" s="1"/>
  <c r="CU69" i="10" s="1"/>
  <c r="CV69" i="10" s="1"/>
  <c r="CW69" i="10" s="1"/>
  <c r="CX69" i="10" s="1"/>
  <c r="CY69" i="10" s="1"/>
  <c r="CZ69" i="10" s="1"/>
  <c r="DA69" i="10" s="1"/>
  <c r="DB69" i="10" s="1"/>
  <c r="DC69" i="10" s="1"/>
  <c r="DD69" i="10" s="1"/>
  <c r="DE69" i="10" s="1"/>
  <c r="DF69" i="10" s="1"/>
  <c r="DG69" i="10" s="1"/>
  <c r="DH69" i="10" s="1"/>
  <c r="DI69" i="10" s="1"/>
  <c r="DJ69" i="10" s="1"/>
  <c r="DK69" i="10" s="1"/>
  <c r="DL69" i="10" s="1"/>
  <c r="DM69" i="10" s="1"/>
  <c r="DN69" i="10" s="1"/>
  <c r="DO69" i="10" s="1"/>
  <c r="DP69" i="10" s="1"/>
  <c r="DQ69" i="10" s="1"/>
  <c r="DR69" i="10" s="1"/>
  <c r="DS69" i="10" s="1"/>
  <c r="DT69" i="10" s="1"/>
  <c r="DU69" i="10" s="1"/>
  <c r="DV69" i="10" s="1"/>
  <c r="DW69" i="10" s="1"/>
  <c r="DX69" i="10" s="1"/>
  <c r="DY69" i="10" s="1"/>
  <c r="DZ69" i="10" s="1"/>
  <c r="EA69" i="10" s="1"/>
  <c r="EB69" i="10" s="1"/>
  <c r="EC69" i="10" s="1"/>
  <c r="ED69" i="10" s="1"/>
  <c r="EE69" i="10" s="1"/>
  <c r="EF69" i="10" s="1"/>
  <c r="EG69" i="10" s="1"/>
  <c r="EH69" i="10" s="1"/>
  <c r="EI69" i="10" s="1"/>
  <c r="EJ69" i="10" s="1"/>
  <c r="EK69" i="10" s="1"/>
  <c r="EL69" i="10" s="1"/>
  <c r="EM69" i="10" s="1"/>
  <c r="EN69" i="10" s="1"/>
  <c r="EO69" i="10" s="1"/>
  <c r="EP69" i="10" s="1"/>
  <c r="EQ69" i="10" s="1"/>
  <c r="ER69" i="10" s="1"/>
  <c r="ES69" i="10" s="1"/>
  <c r="ET69" i="10" s="1"/>
  <c r="EU69" i="10" s="1"/>
  <c r="EV69" i="10" s="1"/>
  <c r="EW69" i="10" s="1"/>
  <c r="EX69" i="10" s="1"/>
  <c r="EY69" i="10" s="1"/>
  <c r="EZ69" i="10" s="1"/>
  <c r="FA69" i="10" s="1"/>
  <c r="FB69" i="10" s="1"/>
  <c r="FC69" i="10" s="1"/>
  <c r="FD69" i="10" s="1"/>
  <c r="FE69" i="10" s="1"/>
  <c r="FF69" i="10" s="1"/>
  <c r="FG69" i="10" s="1"/>
  <c r="FH69" i="10" s="1"/>
  <c r="FI69" i="10" s="1"/>
  <c r="FJ69" i="10" s="1"/>
  <c r="FK69" i="10" s="1"/>
  <c r="FL69" i="10" s="1"/>
  <c r="FM69" i="10" s="1"/>
  <c r="FN69" i="10" s="1"/>
  <c r="FO69" i="10" s="1"/>
  <c r="FP69" i="10" s="1"/>
  <c r="FQ69" i="10" s="1"/>
  <c r="FR69" i="10" s="1"/>
  <c r="FS69" i="10" s="1"/>
  <c r="FT69" i="10" s="1"/>
  <c r="FU69" i="10" s="1"/>
  <c r="FV69" i="10" s="1"/>
  <c r="FW69" i="10" s="1"/>
  <c r="FX69" i="10" s="1"/>
  <c r="FY69" i="10" s="1"/>
  <c r="FZ69" i="10" s="1"/>
  <c r="GA69" i="10" s="1"/>
  <c r="GB69" i="10" s="1"/>
  <c r="GC69" i="10" s="1"/>
  <c r="GD69" i="10" s="1"/>
  <c r="GE69" i="10" s="1"/>
  <c r="GF69" i="10" s="1"/>
  <c r="GG69" i="10" s="1"/>
  <c r="GH69" i="10" s="1"/>
  <c r="GI69" i="10" s="1"/>
  <c r="GJ69" i="10" s="1"/>
  <c r="GK69" i="10" s="1"/>
  <c r="GL69" i="10" s="1"/>
  <c r="GM69" i="10" s="1"/>
  <c r="GN69" i="10" s="1"/>
  <c r="GO69" i="10" s="1"/>
  <c r="GP69" i="10" s="1"/>
  <c r="GQ69" i="10" s="1"/>
  <c r="GR69" i="10" s="1"/>
  <c r="GS69" i="10" s="1"/>
  <c r="GT69" i="10" s="1"/>
  <c r="GU69" i="10" s="1"/>
  <c r="GV69" i="10" s="1"/>
  <c r="GW69" i="10" s="1"/>
  <c r="GX69" i="10" s="1"/>
  <c r="GY69" i="10" s="1"/>
  <c r="GZ69" i="10" s="1"/>
  <c r="HA69" i="10" s="1"/>
  <c r="HB69" i="10" s="1"/>
  <c r="HC69" i="10" s="1"/>
  <c r="HD69" i="10" s="1"/>
  <c r="HE69" i="10" s="1"/>
  <c r="HF69" i="10" s="1"/>
  <c r="HG69" i="10" s="1"/>
  <c r="HH69" i="10" s="1"/>
  <c r="HI69" i="10" s="1"/>
  <c r="HJ69" i="10" s="1"/>
  <c r="HK69" i="10" s="1"/>
  <c r="HL69" i="10" s="1"/>
  <c r="HM69" i="10" s="1"/>
  <c r="HN69" i="10" s="1"/>
  <c r="HO69" i="10" s="1"/>
  <c r="HP69" i="10" s="1"/>
  <c r="HQ69" i="10" s="1"/>
  <c r="HR69" i="10" s="1"/>
  <c r="HS69" i="10" s="1"/>
  <c r="HT69" i="10" s="1"/>
  <c r="HU69" i="10" s="1"/>
  <c r="HV69" i="10" s="1"/>
  <c r="HW69" i="10" s="1"/>
  <c r="HX69" i="10" s="1"/>
  <c r="HY69" i="10" s="1"/>
  <c r="HZ69" i="10" s="1"/>
  <c r="IA69" i="10" s="1"/>
  <c r="IB69" i="10" s="1"/>
  <c r="IC69" i="10" s="1"/>
  <c r="ID69" i="10" s="1"/>
  <c r="IE69" i="10" s="1"/>
  <c r="IF69" i="10" s="1"/>
  <c r="IG69" i="10" s="1"/>
  <c r="IH69" i="10" s="1"/>
  <c r="II69" i="10" s="1"/>
  <c r="IJ69" i="10" s="1"/>
  <c r="IK69" i="10" s="1"/>
  <c r="IL69" i="10" s="1"/>
  <c r="IM69" i="10" s="1"/>
  <c r="IN69" i="10" s="1"/>
  <c r="IO69" i="10" s="1"/>
  <c r="IP69" i="10" s="1"/>
  <c r="IQ69" i="10" s="1"/>
  <c r="IR69" i="10" s="1"/>
  <c r="IS69" i="10" s="1"/>
  <c r="IT69" i="10" s="1"/>
  <c r="IU69" i="10" s="1"/>
  <c r="IV69" i="10" s="1"/>
  <c r="IW69" i="10" s="1"/>
  <c r="IX69" i="10" s="1"/>
  <c r="IY69" i="10" s="1"/>
  <c r="IZ69" i="10" s="1"/>
  <c r="JA69" i="10" s="1"/>
  <c r="JB69" i="10" s="1"/>
  <c r="JC69" i="10" s="1"/>
  <c r="JD69" i="10" s="1"/>
  <c r="JE69" i="10" s="1"/>
  <c r="JF69" i="10" s="1"/>
  <c r="JG69" i="10" s="1"/>
  <c r="JH69" i="10" s="1"/>
  <c r="JI69" i="10" s="1"/>
  <c r="JJ69" i="10" s="1"/>
  <c r="JK69" i="10" s="1"/>
  <c r="JL69" i="10" s="1"/>
  <c r="JM69" i="10" s="1"/>
  <c r="JN69" i="10" s="1"/>
  <c r="JO69" i="10" s="1"/>
  <c r="JP69" i="10" s="1"/>
  <c r="JQ69" i="10" s="1"/>
  <c r="JR69" i="10" s="1"/>
  <c r="JS69" i="10" s="1"/>
  <c r="JT69" i="10" s="1"/>
  <c r="JU69" i="10" s="1"/>
  <c r="JV69" i="10" s="1"/>
  <c r="JW69" i="10" s="1"/>
  <c r="JX69" i="10" s="1"/>
  <c r="JY69" i="10" s="1"/>
  <c r="JZ69" i="10" s="1"/>
  <c r="KA69" i="10" s="1"/>
  <c r="KB69" i="10" s="1"/>
  <c r="KC69" i="10" s="1"/>
  <c r="KD69" i="10" s="1"/>
  <c r="KE69" i="10" s="1"/>
  <c r="KF69" i="10" s="1"/>
  <c r="KG69" i="10" s="1"/>
  <c r="KH69" i="10" s="1"/>
  <c r="KI69" i="10" s="1"/>
  <c r="KJ69" i="10" s="1"/>
  <c r="KK69" i="10" s="1"/>
  <c r="KL69" i="10" s="1"/>
  <c r="KM69" i="10" s="1"/>
  <c r="KN69" i="10" s="1"/>
  <c r="KO69" i="10" s="1"/>
  <c r="KP69" i="10" s="1"/>
  <c r="KQ69" i="10" s="1"/>
  <c r="KR69" i="10" s="1"/>
  <c r="KS69" i="10" s="1"/>
  <c r="KT69" i="10" s="1"/>
  <c r="KU69" i="10" s="1"/>
  <c r="KV69" i="10" s="1"/>
  <c r="KW69" i="10" s="1"/>
  <c r="KX69" i="10" s="1"/>
  <c r="KY69" i="10" s="1"/>
  <c r="KZ69" i="10" s="1"/>
  <c r="LA69" i="10" s="1"/>
  <c r="LB69" i="10" s="1"/>
  <c r="LC69" i="10" s="1"/>
  <c r="LD69" i="10" s="1"/>
  <c r="LE69" i="10" s="1"/>
  <c r="LF69" i="10" s="1"/>
  <c r="LG69" i="10" s="1"/>
  <c r="LH69" i="10" s="1"/>
  <c r="LI69" i="10" s="1"/>
  <c r="LJ69" i="10" s="1"/>
  <c r="LK69" i="10" s="1"/>
  <c r="LL69" i="10" s="1"/>
  <c r="LM69" i="10" s="1"/>
  <c r="LN69" i="10" s="1"/>
  <c r="LO69" i="10" s="1"/>
  <c r="LP69" i="10" s="1"/>
  <c r="LQ69" i="10" s="1"/>
  <c r="LR69" i="10" s="1"/>
  <c r="LS69" i="10" s="1"/>
  <c r="LT69" i="10" s="1"/>
  <c r="LU69" i="10" s="1"/>
  <c r="LV69" i="10" s="1"/>
  <c r="LW69" i="10" s="1"/>
  <c r="LX69" i="10" s="1"/>
  <c r="LY69" i="10" s="1"/>
  <c r="LZ69" i="10" s="1"/>
  <c r="MA69" i="10" s="1"/>
  <c r="MB69" i="10" s="1"/>
  <c r="MC69" i="10" s="1"/>
  <c r="MD69" i="10" s="1"/>
  <c r="ME69" i="10" s="1"/>
  <c r="MF69" i="10" s="1"/>
  <c r="MG69" i="10" s="1"/>
  <c r="MH69" i="10" s="1"/>
  <c r="MI69" i="10" s="1"/>
  <c r="MJ69" i="10" s="1"/>
  <c r="MK69" i="10" s="1"/>
  <c r="ML69" i="10" s="1"/>
  <c r="MM69" i="10" s="1"/>
  <c r="MN69" i="10" s="1"/>
  <c r="MO69" i="10" s="1"/>
  <c r="MP69" i="10" s="1"/>
  <c r="MQ69" i="10" s="1"/>
  <c r="MR69" i="10" s="1"/>
  <c r="MS69" i="10" s="1"/>
  <c r="MT69" i="10" s="1"/>
  <c r="MU69" i="10" s="1"/>
  <c r="MV69" i="10" s="1"/>
  <c r="MW69" i="10" s="1"/>
  <c r="MX69" i="10" s="1"/>
  <c r="MY69" i="10" s="1"/>
  <c r="MZ69" i="10" s="1"/>
  <c r="NA69" i="10" s="1"/>
  <c r="NB69" i="10" s="1"/>
  <c r="NC69" i="10" s="1"/>
  <c r="ND69" i="10" s="1"/>
  <c r="NE69" i="10" s="1"/>
  <c r="NF69" i="10" s="1"/>
  <c r="NG69" i="10" s="1"/>
  <c r="NH69" i="10" s="1"/>
  <c r="NI69" i="10" s="1"/>
  <c r="NJ69" i="10" s="1"/>
  <c r="NK69" i="10" s="1"/>
  <c r="NL69" i="10" s="1"/>
  <c r="NM69" i="10" s="1"/>
  <c r="NN69" i="10" s="1"/>
  <c r="NO69" i="10" s="1"/>
  <c r="NP69" i="10" s="1"/>
  <c r="NQ69" i="10" s="1"/>
  <c r="NR69" i="10" s="1"/>
  <c r="NS69" i="10" s="1"/>
  <c r="NT69" i="10" s="1"/>
  <c r="NU69" i="10" s="1"/>
  <c r="NV69" i="10" s="1"/>
  <c r="NW69" i="10" s="1"/>
  <c r="NX69" i="10" s="1"/>
  <c r="NY69" i="10" s="1"/>
  <c r="NZ69" i="10" s="1"/>
  <c r="OA69" i="10" s="1"/>
  <c r="OB69" i="10" s="1"/>
  <c r="OC69" i="10" s="1"/>
  <c r="OD69" i="10" s="1"/>
  <c r="OE69" i="10" s="1"/>
  <c r="OF69" i="10" s="1"/>
  <c r="OG69" i="10" s="1"/>
  <c r="OH69" i="10" s="1"/>
  <c r="OI69" i="10" s="1"/>
  <c r="OJ69" i="10" s="1"/>
  <c r="OK69" i="10" s="1"/>
  <c r="OL69" i="10" s="1"/>
  <c r="OM69" i="10" s="1"/>
  <c r="ON69" i="10" s="1"/>
  <c r="OO69" i="10" s="1"/>
  <c r="OP69" i="10" s="1"/>
  <c r="OQ69" i="10" s="1"/>
  <c r="OR69" i="10" s="1"/>
  <c r="OS69" i="10" s="1"/>
  <c r="OT69" i="10" s="1"/>
  <c r="OU69" i="10" s="1"/>
  <c r="OV69" i="10" s="1"/>
  <c r="OW69" i="10" s="1"/>
  <c r="OX69" i="10" s="1"/>
  <c r="OY69" i="10" s="1"/>
  <c r="OZ69" i="10" s="1"/>
  <c r="PA69" i="10" s="1"/>
  <c r="PB69" i="10" s="1"/>
  <c r="PC69" i="10" s="1"/>
  <c r="PD69" i="10" s="1"/>
  <c r="PE69" i="10" s="1"/>
  <c r="PF69" i="10" s="1"/>
  <c r="PG69" i="10" s="1"/>
  <c r="PH69" i="10" s="1"/>
  <c r="PI69" i="10" s="1"/>
  <c r="PJ69" i="10" s="1"/>
  <c r="PK69" i="10" s="1"/>
  <c r="PL69" i="10" s="1"/>
  <c r="PM69" i="10" s="1"/>
  <c r="PN69" i="10" s="1"/>
  <c r="PO69" i="10" s="1"/>
  <c r="PP69" i="10" s="1"/>
  <c r="PQ69" i="10" s="1"/>
  <c r="N67" i="10"/>
  <c r="N68" i="10" s="1"/>
  <c r="N22" i="2" l="1"/>
  <c r="N67" i="2"/>
  <c r="N4" i="12"/>
  <c r="N4" i="13"/>
  <c r="O7" i="2"/>
  <c r="O7" i="13"/>
  <c r="O7" i="12"/>
  <c r="O5" i="12"/>
  <c r="O5" i="13"/>
  <c r="N42" i="10"/>
  <c r="N41" i="10"/>
  <c r="O41" i="10" s="1"/>
  <c r="N40" i="10"/>
  <c r="O40" i="10" s="1"/>
  <c r="O35" i="10"/>
  <c r="O5" i="2"/>
  <c r="N6" i="2"/>
  <c r="N71" i="10"/>
  <c r="N70" i="10"/>
  <c r="O67" i="10"/>
  <c r="O68" i="10" s="1"/>
  <c r="N58" i="10"/>
  <c r="O58" i="10" s="1"/>
  <c r="N56" i="10"/>
  <c r="O19" i="2" l="1"/>
  <c r="O22" i="2" s="1"/>
  <c r="O20" i="2"/>
  <c r="O21" i="2"/>
  <c r="N25" i="2"/>
  <c r="N29" i="2" s="1"/>
  <c r="N33" i="2" s="1"/>
  <c r="N34" i="2" s="1"/>
  <c r="N36" i="2" s="1"/>
  <c r="N38" i="2" s="1"/>
  <c r="N47" i="2" s="1"/>
  <c r="N48" i="2" s="1"/>
  <c r="N32" i="2"/>
  <c r="O6" i="13"/>
  <c r="O64" i="2"/>
  <c r="O65" i="2"/>
  <c r="O66" i="2"/>
  <c r="N77" i="2"/>
  <c r="N70" i="2"/>
  <c r="O6" i="2"/>
  <c r="O6" i="12"/>
  <c r="O38" i="10"/>
  <c r="O37" i="10"/>
  <c r="N4" i="2"/>
  <c r="O39" i="10"/>
  <c r="N75" i="10"/>
  <c r="O71" i="10"/>
  <c r="P67" i="10"/>
  <c r="P68" i="10" s="1"/>
  <c r="O70" i="10"/>
  <c r="P58" i="10"/>
  <c r="Q58" i="10" s="1"/>
  <c r="N47" i="10"/>
  <c r="O47" i="10" s="1"/>
  <c r="P47" i="10" s="1"/>
  <c r="Q47" i="10" s="1"/>
  <c r="R47" i="10" s="1"/>
  <c r="S47" i="10" s="1"/>
  <c r="T47" i="10" s="1"/>
  <c r="U47" i="10" s="1"/>
  <c r="V47" i="10" s="1"/>
  <c r="W47" i="10" s="1"/>
  <c r="X47" i="10" s="1"/>
  <c r="Y47" i="10" s="1"/>
  <c r="Z47" i="10" s="1"/>
  <c r="AA47" i="10" s="1"/>
  <c r="AB47" i="10" s="1"/>
  <c r="AC47" i="10" s="1"/>
  <c r="AD47" i="10" s="1"/>
  <c r="AE47" i="10" s="1"/>
  <c r="AF47" i="10" s="1"/>
  <c r="AG47" i="10" s="1"/>
  <c r="AH47" i="10" s="1"/>
  <c r="AI47" i="10" s="1"/>
  <c r="AJ47" i="10" s="1"/>
  <c r="AK47" i="10" s="1"/>
  <c r="AL47" i="10" s="1"/>
  <c r="AM47" i="10" s="1"/>
  <c r="AN47" i="10" s="1"/>
  <c r="AO47" i="10" s="1"/>
  <c r="AP47" i="10" s="1"/>
  <c r="AQ47" i="10" s="1"/>
  <c r="AR47" i="10" s="1"/>
  <c r="AS47" i="10" s="1"/>
  <c r="AT47" i="10" s="1"/>
  <c r="AU47" i="10" s="1"/>
  <c r="AV47" i="10" s="1"/>
  <c r="AW47" i="10" s="1"/>
  <c r="AX47" i="10" s="1"/>
  <c r="AY47" i="10" s="1"/>
  <c r="AZ47" i="10" s="1"/>
  <c r="BA47" i="10" s="1"/>
  <c r="BB47" i="10" s="1"/>
  <c r="BC47" i="10" s="1"/>
  <c r="BD47" i="10" s="1"/>
  <c r="BE47" i="10" s="1"/>
  <c r="BF47" i="10" s="1"/>
  <c r="BG47" i="10" s="1"/>
  <c r="BH47" i="10" s="1"/>
  <c r="BI47" i="10" s="1"/>
  <c r="BJ47" i="10" s="1"/>
  <c r="BK47" i="10" s="1"/>
  <c r="BL47" i="10" s="1"/>
  <c r="BM47" i="10" s="1"/>
  <c r="BN47" i="10" s="1"/>
  <c r="BO47" i="10" s="1"/>
  <c r="BP47" i="10" s="1"/>
  <c r="BQ47" i="10" s="1"/>
  <c r="BR47" i="10" s="1"/>
  <c r="BS47" i="10" s="1"/>
  <c r="BT47" i="10" s="1"/>
  <c r="BU47" i="10" s="1"/>
  <c r="BV47" i="10" s="1"/>
  <c r="BW47" i="10" s="1"/>
  <c r="BX47" i="10" s="1"/>
  <c r="BY47" i="10" s="1"/>
  <c r="BZ47" i="10" s="1"/>
  <c r="CA47" i="10" s="1"/>
  <c r="CB47" i="10" s="1"/>
  <c r="CC47" i="10" s="1"/>
  <c r="CD47" i="10" s="1"/>
  <c r="CE47" i="10" s="1"/>
  <c r="CF47" i="10" s="1"/>
  <c r="CG47" i="10" s="1"/>
  <c r="CH47" i="10" s="1"/>
  <c r="CI47" i="10" s="1"/>
  <c r="CJ47" i="10" s="1"/>
  <c r="CK47" i="10" s="1"/>
  <c r="CL47" i="10" s="1"/>
  <c r="CM47" i="10" s="1"/>
  <c r="CN47" i="10" s="1"/>
  <c r="CO47" i="10" s="1"/>
  <c r="CP47" i="10" s="1"/>
  <c r="CQ47" i="10" s="1"/>
  <c r="CR47" i="10" s="1"/>
  <c r="CS47" i="10" s="1"/>
  <c r="CT47" i="10" s="1"/>
  <c r="CU47" i="10" s="1"/>
  <c r="CV47" i="10" s="1"/>
  <c r="CW47" i="10" s="1"/>
  <c r="CX47" i="10" s="1"/>
  <c r="CY47" i="10" s="1"/>
  <c r="CZ47" i="10" s="1"/>
  <c r="DA47" i="10" s="1"/>
  <c r="DB47" i="10" s="1"/>
  <c r="DC47" i="10" s="1"/>
  <c r="DD47" i="10" s="1"/>
  <c r="DE47" i="10" s="1"/>
  <c r="DF47" i="10" s="1"/>
  <c r="DG47" i="10" s="1"/>
  <c r="DH47" i="10" s="1"/>
  <c r="DI47" i="10" s="1"/>
  <c r="DJ47" i="10" s="1"/>
  <c r="DK47" i="10" s="1"/>
  <c r="DL47" i="10" s="1"/>
  <c r="DM47" i="10" s="1"/>
  <c r="DN47" i="10" s="1"/>
  <c r="DO47" i="10" s="1"/>
  <c r="DP47" i="10" s="1"/>
  <c r="DQ47" i="10" s="1"/>
  <c r="DR47" i="10" s="1"/>
  <c r="DS47" i="10" s="1"/>
  <c r="DT47" i="10" s="1"/>
  <c r="DU47" i="10" s="1"/>
  <c r="DV47" i="10" s="1"/>
  <c r="DW47" i="10" s="1"/>
  <c r="DX47" i="10" s="1"/>
  <c r="DY47" i="10" s="1"/>
  <c r="DZ47" i="10" s="1"/>
  <c r="EA47" i="10" s="1"/>
  <c r="EB47" i="10" s="1"/>
  <c r="EC47" i="10" s="1"/>
  <c r="ED47" i="10" s="1"/>
  <c r="EE47" i="10" s="1"/>
  <c r="EF47" i="10" s="1"/>
  <c r="EG47" i="10" s="1"/>
  <c r="EH47" i="10" s="1"/>
  <c r="EI47" i="10" s="1"/>
  <c r="EJ47" i="10" s="1"/>
  <c r="EK47" i="10" s="1"/>
  <c r="EL47" i="10" s="1"/>
  <c r="EM47" i="10" s="1"/>
  <c r="EN47" i="10" s="1"/>
  <c r="EO47" i="10" s="1"/>
  <c r="EP47" i="10" s="1"/>
  <c r="EQ47" i="10" s="1"/>
  <c r="ER47" i="10" s="1"/>
  <c r="ES47" i="10" s="1"/>
  <c r="ET47" i="10" s="1"/>
  <c r="EU47" i="10" s="1"/>
  <c r="EV47" i="10" s="1"/>
  <c r="EW47" i="10" s="1"/>
  <c r="EX47" i="10" s="1"/>
  <c r="EY47" i="10" s="1"/>
  <c r="EZ47" i="10" s="1"/>
  <c r="FA47" i="10" s="1"/>
  <c r="FB47" i="10" s="1"/>
  <c r="FC47" i="10" s="1"/>
  <c r="FD47" i="10" s="1"/>
  <c r="FE47" i="10" s="1"/>
  <c r="FF47" i="10" s="1"/>
  <c r="FG47" i="10" s="1"/>
  <c r="FH47" i="10" s="1"/>
  <c r="FI47" i="10" s="1"/>
  <c r="FJ47" i="10" s="1"/>
  <c r="FK47" i="10" s="1"/>
  <c r="FL47" i="10" s="1"/>
  <c r="FM47" i="10" s="1"/>
  <c r="FN47" i="10" s="1"/>
  <c r="FO47" i="10" s="1"/>
  <c r="FP47" i="10" s="1"/>
  <c r="FQ47" i="10" s="1"/>
  <c r="FR47" i="10" s="1"/>
  <c r="FS47" i="10" s="1"/>
  <c r="FT47" i="10" s="1"/>
  <c r="FU47" i="10" s="1"/>
  <c r="FV47" i="10" s="1"/>
  <c r="FW47" i="10" s="1"/>
  <c r="FX47" i="10" s="1"/>
  <c r="FY47" i="10" s="1"/>
  <c r="FZ47" i="10" s="1"/>
  <c r="GA47" i="10" s="1"/>
  <c r="GB47" i="10" s="1"/>
  <c r="GC47" i="10" s="1"/>
  <c r="GD47" i="10" s="1"/>
  <c r="GE47" i="10" s="1"/>
  <c r="GF47" i="10" s="1"/>
  <c r="GG47" i="10" s="1"/>
  <c r="GH47" i="10" s="1"/>
  <c r="GI47" i="10" s="1"/>
  <c r="GJ47" i="10" s="1"/>
  <c r="GK47" i="10" s="1"/>
  <c r="GL47" i="10" s="1"/>
  <c r="GM47" i="10" s="1"/>
  <c r="GN47" i="10" s="1"/>
  <c r="GO47" i="10" s="1"/>
  <c r="GP47" i="10" s="1"/>
  <c r="GQ47" i="10" s="1"/>
  <c r="GR47" i="10" s="1"/>
  <c r="GS47" i="10" s="1"/>
  <c r="GT47" i="10" s="1"/>
  <c r="GU47" i="10" s="1"/>
  <c r="GV47" i="10" s="1"/>
  <c r="GW47" i="10" s="1"/>
  <c r="GX47" i="10" s="1"/>
  <c r="GY47" i="10" s="1"/>
  <c r="GZ47" i="10" s="1"/>
  <c r="HA47" i="10" s="1"/>
  <c r="HB47" i="10" s="1"/>
  <c r="HC47" i="10" s="1"/>
  <c r="HD47" i="10" s="1"/>
  <c r="HE47" i="10" s="1"/>
  <c r="HF47" i="10" s="1"/>
  <c r="HG47" i="10" s="1"/>
  <c r="HH47" i="10" s="1"/>
  <c r="HI47" i="10" s="1"/>
  <c r="HJ47" i="10" s="1"/>
  <c r="HK47" i="10" s="1"/>
  <c r="HL47" i="10" s="1"/>
  <c r="HM47" i="10" s="1"/>
  <c r="HN47" i="10" s="1"/>
  <c r="HO47" i="10" s="1"/>
  <c r="HP47" i="10" s="1"/>
  <c r="HQ47" i="10" s="1"/>
  <c r="HR47" i="10" s="1"/>
  <c r="HS47" i="10" s="1"/>
  <c r="HT47" i="10" s="1"/>
  <c r="HU47" i="10" s="1"/>
  <c r="HV47" i="10" s="1"/>
  <c r="HW47" i="10" s="1"/>
  <c r="HX47" i="10" s="1"/>
  <c r="HY47" i="10" s="1"/>
  <c r="HZ47" i="10" s="1"/>
  <c r="IA47" i="10" s="1"/>
  <c r="IB47" i="10" s="1"/>
  <c r="IC47" i="10" s="1"/>
  <c r="ID47" i="10" s="1"/>
  <c r="IE47" i="10" s="1"/>
  <c r="IF47" i="10" s="1"/>
  <c r="IG47" i="10" s="1"/>
  <c r="IH47" i="10" s="1"/>
  <c r="II47" i="10" s="1"/>
  <c r="IJ47" i="10" s="1"/>
  <c r="IK47" i="10" s="1"/>
  <c r="IL47" i="10" s="1"/>
  <c r="IM47" i="10" s="1"/>
  <c r="IN47" i="10" s="1"/>
  <c r="IO47" i="10" s="1"/>
  <c r="IP47" i="10" s="1"/>
  <c r="IQ47" i="10" s="1"/>
  <c r="IR47" i="10" s="1"/>
  <c r="IS47" i="10" s="1"/>
  <c r="IT47" i="10" s="1"/>
  <c r="IU47" i="10" s="1"/>
  <c r="IV47" i="10" s="1"/>
  <c r="IW47" i="10" s="1"/>
  <c r="IX47" i="10" s="1"/>
  <c r="IY47" i="10" s="1"/>
  <c r="IZ47" i="10" s="1"/>
  <c r="JA47" i="10" s="1"/>
  <c r="JB47" i="10" s="1"/>
  <c r="JC47" i="10" s="1"/>
  <c r="JD47" i="10" s="1"/>
  <c r="JE47" i="10" s="1"/>
  <c r="JF47" i="10" s="1"/>
  <c r="JG47" i="10" s="1"/>
  <c r="JH47" i="10" s="1"/>
  <c r="JI47" i="10" s="1"/>
  <c r="JJ47" i="10" s="1"/>
  <c r="JK47" i="10" s="1"/>
  <c r="JL47" i="10" s="1"/>
  <c r="JM47" i="10" s="1"/>
  <c r="JN47" i="10" s="1"/>
  <c r="JO47" i="10" s="1"/>
  <c r="JP47" i="10" s="1"/>
  <c r="JQ47" i="10" s="1"/>
  <c r="JR47" i="10" s="1"/>
  <c r="JS47" i="10" s="1"/>
  <c r="JT47" i="10" s="1"/>
  <c r="JU47" i="10" s="1"/>
  <c r="JV47" i="10" s="1"/>
  <c r="JW47" i="10" s="1"/>
  <c r="JX47" i="10" s="1"/>
  <c r="JY47" i="10" s="1"/>
  <c r="JZ47" i="10" s="1"/>
  <c r="KA47" i="10" s="1"/>
  <c r="KB47" i="10" s="1"/>
  <c r="KC47" i="10" s="1"/>
  <c r="KD47" i="10" s="1"/>
  <c r="KE47" i="10" s="1"/>
  <c r="KF47" i="10" s="1"/>
  <c r="KG47" i="10" s="1"/>
  <c r="KH47" i="10" s="1"/>
  <c r="KI47" i="10" s="1"/>
  <c r="KJ47" i="10" s="1"/>
  <c r="KK47" i="10" s="1"/>
  <c r="KL47" i="10" s="1"/>
  <c r="KM47" i="10" s="1"/>
  <c r="KN47" i="10" s="1"/>
  <c r="KO47" i="10" s="1"/>
  <c r="KP47" i="10" s="1"/>
  <c r="KQ47" i="10" s="1"/>
  <c r="KR47" i="10" s="1"/>
  <c r="KS47" i="10" s="1"/>
  <c r="KT47" i="10" s="1"/>
  <c r="KU47" i="10" s="1"/>
  <c r="KV47" i="10" s="1"/>
  <c r="KW47" i="10" s="1"/>
  <c r="KX47" i="10" s="1"/>
  <c r="KY47" i="10" s="1"/>
  <c r="KZ47" i="10" s="1"/>
  <c r="LA47" i="10" s="1"/>
  <c r="LB47" i="10" s="1"/>
  <c r="LC47" i="10" s="1"/>
  <c r="LD47" i="10" s="1"/>
  <c r="LE47" i="10" s="1"/>
  <c r="LF47" i="10" s="1"/>
  <c r="LG47" i="10" s="1"/>
  <c r="LH47" i="10" s="1"/>
  <c r="LI47" i="10" s="1"/>
  <c r="LJ47" i="10" s="1"/>
  <c r="LK47" i="10" s="1"/>
  <c r="LL47" i="10" s="1"/>
  <c r="LM47" i="10" s="1"/>
  <c r="LN47" i="10" s="1"/>
  <c r="LO47" i="10" s="1"/>
  <c r="LP47" i="10" s="1"/>
  <c r="LQ47" i="10" s="1"/>
  <c r="LR47" i="10" s="1"/>
  <c r="LS47" i="10" s="1"/>
  <c r="LT47" i="10" s="1"/>
  <c r="LU47" i="10" s="1"/>
  <c r="LV47" i="10" s="1"/>
  <c r="LW47" i="10" s="1"/>
  <c r="LX47" i="10" s="1"/>
  <c r="LY47" i="10" s="1"/>
  <c r="LZ47" i="10" s="1"/>
  <c r="MA47" i="10" s="1"/>
  <c r="MB47" i="10" s="1"/>
  <c r="MC47" i="10" s="1"/>
  <c r="MD47" i="10" s="1"/>
  <c r="ME47" i="10" s="1"/>
  <c r="MF47" i="10" s="1"/>
  <c r="MG47" i="10" s="1"/>
  <c r="MH47" i="10" s="1"/>
  <c r="MI47" i="10" s="1"/>
  <c r="MJ47" i="10" s="1"/>
  <c r="MK47" i="10" s="1"/>
  <c r="ML47" i="10" s="1"/>
  <c r="MM47" i="10" s="1"/>
  <c r="MN47" i="10" s="1"/>
  <c r="MO47" i="10" s="1"/>
  <c r="MP47" i="10" s="1"/>
  <c r="MQ47" i="10" s="1"/>
  <c r="MR47" i="10" s="1"/>
  <c r="MS47" i="10" s="1"/>
  <c r="MT47" i="10" s="1"/>
  <c r="MU47" i="10" s="1"/>
  <c r="MV47" i="10" s="1"/>
  <c r="MW47" i="10" s="1"/>
  <c r="MX47" i="10" s="1"/>
  <c r="MY47" i="10" s="1"/>
  <c r="MZ47" i="10" s="1"/>
  <c r="NA47" i="10" s="1"/>
  <c r="NB47" i="10" s="1"/>
  <c r="NC47" i="10" s="1"/>
  <c r="ND47" i="10" s="1"/>
  <c r="NE47" i="10" s="1"/>
  <c r="NF47" i="10" s="1"/>
  <c r="NG47" i="10" s="1"/>
  <c r="NH47" i="10" s="1"/>
  <c r="NI47" i="10" s="1"/>
  <c r="NJ47" i="10" s="1"/>
  <c r="NK47" i="10" s="1"/>
  <c r="NL47" i="10" s="1"/>
  <c r="NM47" i="10" s="1"/>
  <c r="NN47" i="10" s="1"/>
  <c r="NO47" i="10" s="1"/>
  <c r="NP47" i="10" s="1"/>
  <c r="NQ47" i="10" s="1"/>
  <c r="NR47" i="10" s="1"/>
  <c r="NS47" i="10" s="1"/>
  <c r="NT47" i="10" s="1"/>
  <c r="NU47" i="10" s="1"/>
  <c r="NV47" i="10" s="1"/>
  <c r="NW47" i="10" s="1"/>
  <c r="NX47" i="10" s="1"/>
  <c r="NY47" i="10" s="1"/>
  <c r="NZ47" i="10" s="1"/>
  <c r="OA47" i="10" s="1"/>
  <c r="OB47" i="10" s="1"/>
  <c r="OC47" i="10" s="1"/>
  <c r="OD47" i="10" s="1"/>
  <c r="OE47" i="10" s="1"/>
  <c r="OF47" i="10" s="1"/>
  <c r="OG47" i="10" s="1"/>
  <c r="OH47" i="10" s="1"/>
  <c r="OI47" i="10" s="1"/>
  <c r="OJ47" i="10" s="1"/>
  <c r="OK47" i="10" s="1"/>
  <c r="OL47" i="10" s="1"/>
  <c r="OM47" i="10" s="1"/>
  <c r="ON47" i="10" s="1"/>
  <c r="OO47" i="10" s="1"/>
  <c r="OP47" i="10" s="1"/>
  <c r="OQ47" i="10" s="1"/>
  <c r="OR47" i="10" s="1"/>
  <c r="OS47" i="10" s="1"/>
  <c r="OT47" i="10" s="1"/>
  <c r="OU47" i="10" s="1"/>
  <c r="OV47" i="10" s="1"/>
  <c r="OW47" i="10" s="1"/>
  <c r="OX47" i="10" s="1"/>
  <c r="OY47" i="10" s="1"/>
  <c r="OZ47" i="10" s="1"/>
  <c r="PA47" i="10" s="1"/>
  <c r="PB47" i="10" s="1"/>
  <c r="PC47" i="10" s="1"/>
  <c r="PD47" i="10" s="1"/>
  <c r="PE47" i="10" s="1"/>
  <c r="PF47" i="10" s="1"/>
  <c r="PG47" i="10" s="1"/>
  <c r="PH47" i="10" s="1"/>
  <c r="PI47" i="10" s="1"/>
  <c r="PJ47" i="10" s="1"/>
  <c r="PK47" i="10" s="1"/>
  <c r="PL47" i="10" s="1"/>
  <c r="PM47" i="10" s="1"/>
  <c r="PN47" i="10" s="1"/>
  <c r="PO47" i="10" s="1"/>
  <c r="PP47" i="10" s="1"/>
  <c r="PQ47" i="10" s="1"/>
  <c r="N45" i="10"/>
  <c r="N46" i="10" s="1"/>
  <c r="P36" i="10"/>
  <c r="A2" i="2"/>
  <c r="A1" i="2"/>
  <c r="A2" i="10"/>
  <c r="A1" i="10"/>
  <c r="O25" i="2" l="1"/>
  <c r="O29" i="2" s="1"/>
  <c r="O33" i="2" s="1"/>
  <c r="O32" i="2"/>
  <c r="N74" i="2"/>
  <c r="P7" i="12"/>
  <c r="P7" i="2"/>
  <c r="O67" i="2"/>
  <c r="O4" i="13"/>
  <c r="O4" i="12"/>
  <c r="P7" i="13"/>
  <c r="O42" i="10"/>
  <c r="O4" i="2"/>
  <c r="Q36" i="10"/>
  <c r="O75" i="10"/>
  <c r="Q67" i="10"/>
  <c r="Q68" i="10" s="1"/>
  <c r="P71" i="10"/>
  <c r="P70" i="10"/>
  <c r="N49" i="10"/>
  <c r="N57" i="10"/>
  <c r="N60" i="10" s="1"/>
  <c r="R58" i="10"/>
  <c r="S58" i="10" s="1"/>
  <c r="O34" i="2" l="1"/>
  <c r="O36" i="2" s="1"/>
  <c r="O38" i="2" s="1"/>
  <c r="O47" i="2" s="1"/>
  <c r="O48" i="2" s="1"/>
  <c r="Q7" i="2"/>
  <c r="Q7" i="13"/>
  <c r="Q7" i="12"/>
  <c r="N78" i="2"/>
  <c r="O77" i="2"/>
  <c r="O70" i="2"/>
  <c r="R36" i="10"/>
  <c r="P75" i="10"/>
  <c r="N53" i="10"/>
  <c r="R67" i="10"/>
  <c r="R68" i="10" s="1"/>
  <c r="Q71" i="10"/>
  <c r="Q70" i="10"/>
  <c r="N64" i="10"/>
  <c r="N50" i="10"/>
  <c r="N52" i="10" s="1"/>
  <c r="N48" i="10"/>
  <c r="O56" i="10"/>
  <c r="O57" i="10" s="1"/>
  <c r="O60" i="10" s="1"/>
  <c r="N59" i="10"/>
  <c r="N61" i="10"/>
  <c r="N63" i="10" s="1"/>
  <c r="O63" i="10" s="1"/>
  <c r="P63" i="10" s="1"/>
  <c r="Q63" i="10" s="1"/>
  <c r="R63" i="10" s="1"/>
  <c r="S63" i="10" s="1"/>
  <c r="T58" i="10"/>
  <c r="O45" i="10"/>
  <c r="O46" i="10" s="1"/>
  <c r="O49" i="10" s="1"/>
  <c r="N79" i="2" l="1"/>
  <c r="S36" i="10"/>
  <c r="R7" i="13"/>
  <c r="R7" i="2"/>
  <c r="R7" i="12"/>
  <c r="O74" i="2"/>
  <c r="T63" i="10"/>
  <c r="Q75" i="10"/>
  <c r="O53" i="10"/>
  <c r="S67" i="10"/>
  <c r="S68" i="10" s="1"/>
  <c r="R71" i="10"/>
  <c r="R70" i="10"/>
  <c r="O64" i="10"/>
  <c r="P34" i="10"/>
  <c r="N51" i="10"/>
  <c r="O51" i="10" s="1"/>
  <c r="P51" i="10" s="1"/>
  <c r="Q51" i="10" s="1"/>
  <c r="R51" i="10" s="1"/>
  <c r="S51" i="10" s="1"/>
  <c r="T51" i="10" s="1"/>
  <c r="U51" i="10" s="1"/>
  <c r="V51" i="10" s="1"/>
  <c r="W51" i="10" s="1"/>
  <c r="X51" i="10" s="1"/>
  <c r="Y51" i="10" s="1"/>
  <c r="Z51" i="10" s="1"/>
  <c r="AA51" i="10" s="1"/>
  <c r="AB51" i="10" s="1"/>
  <c r="AC51" i="10" s="1"/>
  <c r="AD51" i="10" s="1"/>
  <c r="AE51" i="10" s="1"/>
  <c r="AF51" i="10" s="1"/>
  <c r="AG51" i="10" s="1"/>
  <c r="AH51" i="10" s="1"/>
  <c r="AI51" i="10" s="1"/>
  <c r="AJ51" i="10" s="1"/>
  <c r="AK51" i="10" s="1"/>
  <c r="AL51" i="10" s="1"/>
  <c r="AM51" i="10" s="1"/>
  <c r="AN51" i="10" s="1"/>
  <c r="AO51" i="10" s="1"/>
  <c r="AP51" i="10" s="1"/>
  <c r="AQ51" i="10" s="1"/>
  <c r="AR51" i="10" s="1"/>
  <c r="AS51" i="10" s="1"/>
  <c r="AT51" i="10" s="1"/>
  <c r="AU51" i="10" s="1"/>
  <c r="AV51" i="10" s="1"/>
  <c r="AW51" i="10" s="1"/>
  <c r="AX51" i="10" s="1"/>
  <c r="AY51" i="10" s="1"/>
  <c r="AZ51" i="10" s="1"/>
  <c r="BA51" i="10" s="1"/>
  <c r="BB51" i="10" s="1"/>
  <c r="BC51" i="10" s="1"/>
  <c r="BD51" i="10" s="1"/>
  <c r="BE51" i="10" s="1"/>
  <c r="BF51" i="10" s="1"/>
  <c r="BG51" i="10" s="1"/>
  <c r="BH51" i="10" s="1"/>
  <c r="BI51" i="10" s="1"/>
  <c r="BJ51" i="10" s="1"/>
  <c r="BK51" i="10" s="1"/>
  <c r="BL51" i="10" s="1"/>
  <c r="BM51" i="10" s="1"/>
  <c r="BN51" i="10" s="1"/>
  <c r="BO51" i="10" s="1"/>
  <c r="BP51" i="10" s="1"/>
  <c r="BQ51" i="10" s="1"/>
  <c r="BR51" i="10" s="1"/>
  <c r="BS51" i="10" s="1"/>
  <c r="BT51" i="10" s="1"/>
  <c r="BU51" i="10" s="1"/>
  <c r="BV51" i="10" s="1"/>
  <c r="BW51" i="10" s="1"/>
  <c r="BX51" i="10" s="1"/>
  <c r="BY51" i="10" s="1"/>
  <c r="BZ51" i="10" s="1"/>
  <c r="CA51" i="10" s="1"/>
  <c r="CB51" i="10" s="1"/>
  <c r="CC51" i="10" s="1"/>
  <c r="CD51" i="10" s="1"/>
  <c r="CE51" i="10" s="1"/>
  <c r="CF51" i="10" s="1"/>
  <c r="CG51" i="10" s="1"/>
  <c r="CH51" i="10" s="1"/>
  <c r="CI51" i="10" s="1"/>
  <c r="CJ51" i="10" s="1"/>
  <c r="CK51" i="10" s="1"/>
  <c r="CL51" i="10" s="1"/>
  <c r="CM51" i="10" s="1"/>
  <c r="CN51" i="10" s="1"/>
  <c r="CO51" i="10" s="1"/>
  <c r="CP51" i="10" s="1"/>
  <c r="CQ51" i="10" s="1"/>
  <c r="CR51" i="10" s="1"/>
  <c r="CS51" i="10" s="1"/>
  <c r="CT51" i="10" s="1"/>
  <c r="CU51" i="10" s="1"/>
  <c r="CV51" i="10" s="1"/>
  <c r="CW51" i="10" s="1"/>
  <c r="CX51" i="10" s="1"/>
  <c r="CY51" i="10" s="1"/>
  <c r="CZ51" i="10" s="1"/>
  <c r="DA51" i="10" s="1"/>
  <c r="DB51" i="10" s="1"/>
  <c r="DC51" i="10" s="1"/>
  <c r="DD51" i="10" s="1"/>
  <c r="DE51" i="10" s="1"/>
  <c r="DF51" i="10" s="1"/>
  <c r="DG51" i="10" s="1"/>
  <c r="DH51" i="10" s="1"/>
  <c r="DI51" i="10" s="1"/>
  <c r="DJ51" i="10" s="1"/>
  <c r="DK51" i="10" s="1"/>
  <c r="DL51" i="10" s="1"/>
  <c r="DM51" i="10" s="1"/>
  <c r="DN51" i="10" s="1"/>
  <c r="DO51" i="10" s="1"/>
  <c r="DP51" i="10" s="1"/>
  <c r="DQ51" i="10" s="1"/>
  <c r="DR51" i="10" s="1"/>
  <c r="DS51" i="10" s="1"/>
  <c r="DT51" i="10" s="1"/>
  <c r="DU51" i="10" s="1"/>
  <c r="DV51" i="10" s="1"/>
  <c r="DW51" i="10" s="1"/>
  <c r="DX51" i="10" s="1"/>
  <c r="DY51" i="10" s="1"/>
  <c r="DZ51" i="10" s="1"/>
  <c r="EA51" i="10" s="1"/>
  <c r="EB51" i="10" s="1"/>
  <c r="EC51" i="10" s="1"/>
  <c r="ED51" i="10" s="1"/>
  <c r="EE51" i="10" s="1"/>
  <c r="EF51" i="10" s="1"/>
  <c r="EG51" i="10" s="1"/>
  <c r="EH51" i="10" s="1"/>
  <c r="EI51" i="10" s="1"/>
  <c r="EJ51" i="10" s="1"/>
  <c r="EK51" i="10" s="1"/>
  <c r="EL51" i="10" s="1"/>
  <c r="EM51" i="10" s="1"/>
  <c r="EN51" i="10" s="1"/>
  <c r="EO51" i="10" s="1"/>
  <c r="EP51" i="10" s="1"/>
  <c r="EQ51" i="10" s="1"/>
  <c r="ER51" i="10" s="1"/>
  <c r="ES51" i="10" s="1"/>
  <c r="ET51" i="10" s="1"/>
  <c r="EU51" i="10" s="1"/>
  <c r="EV51" i="10" s="1"/>
  <c r="EW51" i="10" s="1"/>
  <c r="EX51" i="10" s="1"/>
  <c r="EY51" i="10" s="1"/>
  <c r="EZ51" i="10" s="1"/>
  <c r="FA51" i="10" s="1"/>
  <c r="FB51" i="10" s="1"/>
  <c r="FC51" i="10" s="1"/>
  <c r="FD51" i="10" s="1"/>
  <c r="FE51" i="10" s="1"/>
  <c r="FF51" i="10" s="1"/>
  <c r="FG51" i="10" s="1"/>
  <c r="FH51" i="10" s="1"/>
  <c r="FI51" i="10" s="1"/>
  <c r="FJ51" i="10" s="1"/>
  <c r="FK51" i="10" s="1"/>
  <c r="FL51" i="10" s="1"/>
  <c r="FM51" i="10" s="1"/>
  <c r="FN51" i="10" s="1"/>
  <c r="FO51" i="10" s="1"/>
  <c r="FP51" i="10" s="1"/>
  <c r="FQ51" i="10" s="1"/>
  <c r="FR51" i="10" s="1"/>
  <c r="FS51" i="10" s="1"/>
  <c r="FT51" i="10" s="1"/>
  <c r="FU51" i="10" s="1"/>
  <c r="FV51" i="10" s="1"/>
  <c r="FW51" i="10" s="1"/>
  <c r="FX51" i="10" s="1"/>
  <c r="FY51" i="10" s="1"/>
  <c r="FZ51" i="10" s="1"/>
  <c r="GA51" i="10" s="1"/>
  <c r="GB51" i="10" s="1"/>
  <c r="GC51" i="10" s="1"/>
  <c r="GD51" i="10" s="1"/>
  <c r="GE51" i="10" s="1"/>
  <c r="GF51" i="10" s="1"/>
  <c r="GG51" i="10" s="1"/>
  <c r="GH51" i="10" s="1"/>
  <c r="GI51" i="10" s="1"/>
  <c r="GJ51" i="10" s="1"/>
  <c r="GK51" i="10" s="1"/>
  <c r="GL51" i="10" s="1"/>
  <c r="GM51" i="10" s="1"/>
  <c r="GN51" i="10" s="1"/>
  <c r="GO51" i="10" s="1"/>
  <c r="GP51" i="10" s="1"/>
  <c r="GQ51" i="10" s="1"/>
  <c r="GR51" i="10" s="1"/>
  <c r="GS51" i="10" s="1"/>
  <c r="GT51" i="10" s="1"/>
  <c r="GU51" i="10" s="1"/>
  <c r="GV51" i="10" s="1"/>
  <c r="GW51" i="10" s="1"/>
  <c r="GX51" i="10" s="1"/>
  <c r="GY51" i="10" s="1"/>
  <c r="GZ51" i="10" s="1"/>
  <c r="HA51" i="10" s="1"/>
  <c r="HB51" i="10" s="1"/>
  <c r="HC51" i="10" s="1"/>
  <c r="HD51" i="10" s="1"/>
  <c r="HE51" i="10" s="1"/>
  <c r="HF51" i="10" s="1"/>
  <c r="HG51" i="10" s="1"/>
  <c r="HH51" i="10" s="1"/>
  <c r="HI51" i="10" s="1"/>
  <c r="HJ51" i="10" s="1"/>
  <c r="HK51" i="10" s="1"/>
  <c r="HL51" i="10" s="1"/>
  <c r="HM51" i="10" s="1"/>
  <c r="HN51" i="10" s="1"/>
  <c r="HO51" i="10" s="1"/>
  <c r="HP51" i="10" s="1"/>
  <c r="HQ51" i="10" s="1"/>
  <c r="HR51" i="10" s="1"/>
  <c r="HS51" i="10" s="1"/>
  <c r="HT51" i="10" s="1"/>
  <c r="HU51" i="10" s="1"/>
  <c r="HV51" i="10" s="1"/>
  <c r="HW51" i="10" s="1"/>
  <c r="HX51" i="10" s="1"/>
  <c r="HY51" i="10" s="1"/>
  <c r="HZ51" i="10" s="1"/>
  <c r="IA51" i="10" s="1"/>
  <c r="IB51" i="10" s="1"/>
  <c r="IC51" i="10" s="1"/>
  <c r="ID51" i="10" s="1"/>
  <c r="IE51" i="10" s="1"/>
  <c r="IF51" i="10" s="1"/>
  <c r="IG51" i="10" s="1"/>
  <c r="IH51" i="10" s="1"/>
  <c r="II51" i="10" s="1"/>
  <c r="IJ51" i="10" s="1"/>
  <c r="IK51" i="10" s="1"/>
  <c r="IL51" i="10" s="1"/>
  <c r="IM51" i="10" s="1"/>
  <c r="IN51" i="10" s="1"/>
  <c r="IO51" i="10" s="1"/>
  <c r="IP51" i="10" s="1"/>
  <c r="IQ51" i="10" s="1"/>
  <c r="IR51" i="10" s="1"/>
  <c r="IS51" i="10" s="1"/>
  <c r="IT51" i="10" s="1"/>
  <c r="IU51" i="10" s="1"/>
  <c r="IV51" i="10" s="1"/>
  <c r="IW51" i="10" s="1"/>
  <c r="IX51" i="10" s="1"/>
  <c r="IY51" i="10" s="1"/>
  <c r="IZ51" i="10" s="1"/>
  <c r="JA51" i="10" s="1"/>
  <c r="JB51" i="10" s="1"/>
  <c r="JC51" i="10" s="1"/>
  <c r="JD51" i="10" s="1"/>
  <c r="JE51" i="10" s="1"/>
  <c r="JF51" i="10" s="1"/>
  <c r="JG51" i="10" s="1"/>
  <c r="JH51" i="10" s="1"/>
  <c r="JI51" i="10" s="1"/>
  <c r="JJ51" i="10" s="1"/>
  <c r="JK51" i="10" s="1"/>
  <c r="JL51" i="10" s="1"/>
  <c r="JM51" i="10" s="1"/>
  <c r="JN51" i="10" s="1"/>
  <c r="JO51" i="10" s="1"/>
  <c r="JP51" i="10" s="1"/>
  <c r="JQ51" i="10" s="1"/>
  <c r="JR51" i="10" s="1"/>
  <c r="JS51" i="10" s="1"/>
  <c r="JT51" i="10" s="1"/>
  <c r="JU51" i="10" s="1"/>
  <c r="JV51" i="10" s="1"/>
  <c r="JW51" i="10" s="1"/>
  <c r="JX51" i="10" s="1"/>
  <c r="JY51" i="10" s="1"/>
  <c r="JZ51" i="10" s="1"/>
  <c r="KA51" i="10" s="1"/>
  <c r="KB51" i="10" s="1"/>
  <c r="KC51" i="10" s="1"/>
  <c r="KD51" i="10" s="1"/>
  <c r="KE51" i="10" s="1"/>
  <c r="KF51" i="10" s="1"/>
  <c r="KG51" i="10" s="1"/>
  <c r="KH51" i="10" s="1"/>
  <c r="KI51" i="10" s="1"/>
  <c r="KJ51" i="10" s="1"/>
  <c r="KK51" i="10" s="1"/>
  <c r="KL51" i="10" s="1"/>
  <c r="KM51" i="10" s="1"/>
  <c r="KN51" i="10" s="1"/>
  <c r="KO51" i="10" s="1"/>
  <c r="KP51" i="10" s="1"/>
  <c r="KQ51" i="10" s="1"/>
  <c r="KR51" i="10" s="1"/>
  <c r="KS51" i="10" s="1"/>
  <c r="KT51" i="10" s="1"/>
  <c r="KU51" i="10" s="1"/>
  <c r="KV51" i="10" s="1"/>
  <c r="KW51" i="10" s="1"/>
  <c r="KX51" i="10" s="1"/>
  <c r="KY51" i="10" s="1"/>
  <c r="KZ51" i="10" s="1"/>
  <c r="LA51" i="10" s="1"/>
  <c r="LB51" i="10" s="1"/>
  <c r="LC51" i="10" s="1"/>
  <c r="LD51" i="10" s="1"/>
  <c r="LE51" i="10" s="1"/>
  <c r="LF51" i="10" s="1"/>
  <c r="LG51" i="10" s="1"/>
  <c r="LH51" i="10" s="1"/>
  <c r="LI51" i="10" s="1"/>
  <c r="LJ51" i="10" s="1"/>
  <c r="LK51" i="10" s="1"/>
  <c r="LL51" i="10" s="1"/>
  <c r="LM51" i="10" s="1"/>
  <c r="LN51" i="10" s="1"/>
  <c r="LO51" i="10" s="1"/>
  <c r="LP51" i="10" s="1"/>
  <c r="LQ51" i="10" s="1"/>
  <c r="LR51" i="10" s="1"/>
  <c r="LS51" i="10" s="1"/>
  <c r="LT51" i="10" s="1"/>
  <c r="LU51" i="10" s="1"/>
  <c r="LV51" i="10" s="1"/>
  <c r="LW51" i="10" s="1"/>
  <c r="LX51" i="10" s="1"/>
  <c r="LY51" i="10" s="1"/>
  <c r="LZ51" i="10" s="1"/>
  <c r="MA51" i="10" s="1"/>
  <c r="MB51" i="10" s="1"/>
  <c r="MC51" i="10" s="1"/>
  <c r="MD51" i="10" s="1"/>
  <c r="ME51" i="10" s="1"/>
  <c r="MF51" i="10" s="1"/>
  <c r="MG51" i="10" s="1"/>
  <c r="MH51" i="10" s="1"/>
  <c r="MI51" i="10" s="1"/>
  <c r="MJ51" i="10" s="1"/>
  <c r="MK51" i="10" s="1"/>
  <c r="ML51" i="10" s="1"/>
  <c r="MM51" i="10" s="1"/>
  <c r="MN51" i="10" s="1"/>
  <c r="MO51" i="10" s="1"/>
  <c r="MP51" i="10" s="1"/>
  <c r="MQ51" i="10" s="1"/>
  <c r="MR51" i="10" s="1"/>
  <c r="MS51" i="10" s="1"/>
  <c r="MT51" i="10" s="1"/>
  <c r="MU51" i="10" s="1"/>
  <c r="MV51" i="10" s="1"/>
  <c r="MW51" i="10" s="1"/>
  <c r="MX51" i="10" s="1"/>
  <c r="MY51" i="10" s="1"/>
  <c r="MZ51" i="10" s="1"/>
  <c r="NA51" i="10" s="1"/>
  <c r="NB51" i="10" s="1"/>
  <c r="NC51" i="10" s="1"/>
  <c r="ND51" i="10" s="1"/>
  <c r="NE51" i="10" s="1"/>
  <c r="NF51" i="10" s="1"/>
  <c r="NG51" i="10" s="1"/>
  <c r="NH51" i="10" s="1"/>
  <c r="NI51" i="10" s="1"/>
  <c r="NJ51" i="10" s="1"/>
  <c r="NK51" i="10" s="1"/>
  <c r="NL51" i="10" s="1"/>
  <c r="NM51" i="10" s="1"/>
  <c r="NN51" i="10" s="1"/>
  <c r="NO51" i="10" s="1"/>
  <c r="NP51" i="10" s="1"/>
  <c r="NQ51" i="10" s="1"/>
  <c r="NR51" i="10" s="1"/>
  <c r="NS51" i="10" s="1"/>
  <c r="NT51" i="10" s="1"/>
  <c r="NU51" i="10" s="1"/>
  <c r="NV51" i="10" s="1"/>
  <c r="NW51" i="10" s="1"/>
  <c r="NX51" i="10" s="1"/>
  <c r="NY51" i="10" s="1"/>
  <c r="NZ51" i="10" s="1"/>
  <c r="OA51" i="10" s="1"/>
  <c r="OB51" i="10" s="1"/>
  <c r="OC51" i="10" s="1"/>
  <c r="OD51" i="10" s="1"/>
  <c r="OE51" i="10" s="1"/>
  <c r="OF51" i="10" s="1"/>
  <c r="OG51" i="10" s="1"/>
  <c r="OH51" i="10" s="1"/>
  <c r="OI51" i="10" s="1"/>
  <c r="OJ51" i="10" s="1"/>
  <c r="OK51" i="10" s="1"/>
  <c r="OL51" i="10" s="1"/>
  <c r="OM51" i="10" s="1"/>
  <c r="ON51" i="10" s="1"/>
  <c r="OO51" i="10" s="1"/>
  <c r="OP51" i="10" s="1"/>
  <c r="OQ51" i="10" s="1"/>
  <c r="OR51" i="10" s="1"/>
  <c r="OS51" i="10" s="1"/>
  <c r="OT51" i="10" s="1"/>
  <c r="OU51" i="10" s="1"/>
  <c r="OV51" i="10" s="1"/>
  <c r="OW51" i="10" s="1"/>
  <c r="OX51" i="10" s="1"/>
  <c r="OY51" i="10" s="1"/>
  <c r="OZ51" i="10" s="1"/>
  <c r="PA51" i="10" s="1"/>
  <c r="PB51" i="10" s="1"/>
  <c r="PC51" i="10" s="1"/>
  <c r="PD51" i="10" s="1"/>
  <c r="PE51" i="10" s="1"/>
  <c r="PF51" i="10" s="1"/>
  <c r="PG51" i="10" s="1"/>
  <c r="PH51" i="10" s="1"/>
  <c r="PI51" i="10" s="1"/>
  <c r="PJ51" i="10" s="1"/>
  <c r="PK51" i="10" s="1"/>
  <c r="PL51" i="10" s="1"/>
  <c r="PM51" i="10" s="1"/>
  <c r="PN51" i="10" s="1"/>
  <c r="PO51" i="10" s="1"/>
  <c r="PP51" i="10" s="1"/>
  <c r="PQ51" i="10" s="1"/>
  <c r="O61" i="10"/>
  <c r="N62" i="10"/>
  <c r="O62" i="10" s="1"/>
  <c r="P62" i="10" s="1"/>
  <c r="Q62" i="10" s="1"/>
  <c r="R62" i="10" s="1"/>
  <c r="S62" i="10" s="1"/>
  <c r="T62" i="10" s="1"/>
  <c r="U62" i="10" s="1"/>
  <c r="V62" i="10" s="1"/>
  <c r="W62" i="10" s="1"/>
  <c r="X62" i="10" s="1"/>
  <c r="Y62" i="10" s="1"/>
  <c r="Z62" i="10" s="1"/>
  <c r="AA62" i="10" s="1"/>
  <c r="AB62" i="10" s="1"/>
  <c r="AC62" i="10" s="1"/>
  <c r="AD62" i="10" s="1"/>
  <c r="AE62" i="10" s="1"/>
  <c r="AF62" i="10" s="1"/>
  <c r="AG62" i="10" s="1"/>
  <c r="AH62" i="10" s="1"/>
  <c r="AI62" i="10" s="1"/>
  <c r="AJ62" i="10" s="1"/>
  <c r="AK62" i="10" s="1"/>
  <c r="AL62" i="10" s="1"/>
  <c r="AM62" i="10" s="1"/>
  <c r="AN62" i="10" s="1"/>
  <c r="AO62" i="10" s="1"/>
  <c r="AP62" i="10" s="1"/>
  <c r="AQ62" i="10" s="1"/>
  <c r="AR62" i="10" s="1"/>
  <c r="AS62" i="10" s="1"/>
  <c r="AT62" i="10" s="1"/>
  <c r="AU62" i="10" s="1"/>
  <c r="AV62" i="10" s="1"/>
  <c r="AW62" i="10" s="1"/>
  <c r="AX62" i="10" s="1"/>
  <c r="AY62" i="10" s="1"/>
  <c r="AZ62" i="10" s="1"/>
  <c r="BA62" i="10" s="1"/>
  <c r="BB62" i="10" s="1"/>
  <c r="BC62" i="10" s="1"/>
  <c r="BD62" i="10" s="1"/>
  <c r="BE62" i="10" s="1"/>
  <c r="BF62" i="10" s="1"/>
  <c r="BG62" i="10" s="1"/>
  <c r="BH62" i="10" s="1"/>
  <c r="BI62" i="10" s="1"/>
  <c r="BJ62" i="10" s="1"/>
  <c r="BK62" i="10" s="1"/>
  <c r="BL62" i="10" s="1"/>
  <c r="BM62" i="10" s="1"/>
  <c r="BN62" i="10" s="1"/>
  <c r="BO62" i="10" s="1"/>
  <c r="BP62" i="10" s="1"/>
  <c r="BQ62" i="10" s="1"/>
  <c r="BR62" i="10" s="1"/>
  <c r="BS62" i="10" s="1"/>
  <c r="BT62" i="10" s="1"/>
  <c r="BU62" i="10" s="1"/>
  <c r="BV62" i="10" s="1"/>
  <c r="BW62" i="10" s="1"/>
  <c r="BX62" i="10" s="1"/>
  <c r="BY62" i="10" s="1"/>
  <c r="BZ62" i="10" s="1"/>
  <c r="CA62" i="10" s="1"/>
  <c r="CB62" i="10" s="1"/>
  <c r="CC62" i="10" s="1"/>
  <c r="CD62" i="10" s="1"/>
  <c r="CE62" i="10" s="1"/>
  <c r="CF62" i="10" s="1"/>
  <c r="CG62" i="10" s="1"/>
  <c r="CH62" i="10" s="1"/>
  <c r="CI62" i="10" s="1"/>
  <c r="CJ62" i="10" s="1"/>
  <c r="CK62" i="10" s="1"/>
  <c r="CL62" i="10" s="1"/>
  <c r="CM62" i="10" s="1"/>
  <c r="CN62" i="10" s="1"/>
  <c r="CO62" i="10" s="1"/>
  <c r="CP62" i="10" s="1"/>
  <c r="CQ62" i="10" s="1"/>
  <c r="CR62" i="10" s="1"/>
  <c r="CS62" i="10" s="1"/>
  <c r="CT62" i="10" s="1"/>
  <c r="CU62" i="10" s="1"/>
  <c r="CV62" i="10" s="1"/>
  <c r="CW62" i="10" s="1"/>
  <c r="CX62" i="10" s="1"/>
  <c r="CY62" i="10" s="1"/>
  <c r="CZ62" i="10" s="1"/>
  <c r="DA62" i="10" s="1"/>
  <c r="DB62" i="10" s="1"/>
  <c r="DC62" i="10" s="1"/>
  <c r="DD62" i="10" s="1"/>
  <c r="DE62" i="10" s="1"/>
  <c r="DF62" i="10" s="1"/>
  <c r="DG62" i="10" s="1"/>
  <c r="DH62" i="10" s="1"/>
  <c r="DI62" i="10" s="1"/>
  <c r="DJ62" i="10" s="1"/>
  <c r="DK62" i="10" s="1"/>
  <c r="DL62" i="10" s="1"/>
  <c r="DM62" i="10" s="1"/>
  <c r="DN62" i="10" s="1"/>
  <c r="DO62" i="10" s="1"/>
  <c r="DP62" i="10" s="1"/>
  <c r="DQ62" i="10" s="1"/>
  <c r="DR62" i="10" s="1"/>
  <c r="DS62" i="10" s="1"/>
  <c r="DT62" i="10" s="1"/>
  <c r="DU62" i="10" s="1"/>
  <c r="DV62" i="10" s="1"/>
  <c r="DW62" i="10" s="1"/>
  <c r="DX62" i="10" s="1"/>
  <c r="DY62" i="10" s="1"/>
  <c r="DZ62" i="10" s="1"/>
  <c r="EA62" i="10" s="1"/>
  <c r="EB62" i="10" s="1"/>
  <c r="EC62" i="10" s="1"/>
  <c r="ED62" i="10" s="1"/>
  <c r="EE62" i="10" s="1"/>
  <c r="EF62" i="10" s="1"/>
  <c r="EG62" i="10" s="1"/>
  <c r="EH62" i="10" s="1"/>
  <c r="EI62" i="10" s="1"/>
  <c r="EJ62" i="10" s="1"/>
  <c r="EK62" i="10" s="1"/>
  <c r="EL62" i="10" s="1"/>
  <c r="EM62" i="10" s="1"/>
  <c r="EN62" i="10" s="1"/>
  <c r="EO62" i="10" s="1"/>
  <c r="EP62" i="10" s="1"/>
  <c r="EQ62" i="10" s="1"/>
  <c r="ER62" i="10" s="1"/>
  <c r="ES62" i="10" s="1"/>
  <c r="ET62" i="10" s="1"/>
  <c r="EU62" i="10" s="1"/>
  <c r="EV62" i="10" s="1"/>
  <c r="EW62" i="10" s="1"/>
  <c r="EX62" i="10" s="1"/>
  <c r="EY62" i="10" s="1"/>
  <c r="EZ62" i="10" s="1"/>
  <c r="FA62" i="10" s="1"/>
  <c r="FB62" i="10" s="1"/>
  <c r="FC62" i="10" s="1"/>
  <c r="FD62" i="10" s="1"/>
  <c r="FE62" i="10" s="1"/>
  <c r="FF62" i="10" s="1"/>
  <c r="FG62" i="10" s="1"/>
  <c r="FH62" i="10" s="1"/>
  <c r="FI62" i="10" s="1"/>
  <c r="FJ62" i="10" s="1"/>
  <c r="FK62" i="10" s="1"/>
  <c r="FL62" i="10" s="1"/>
  <c r="FM62" i="10" s="1"/>
  <c r="FN62" i="10" s="1"/>
  <c r="FO62" i="10" s="1"/>
  <c r="FP62" i="10" s="1"/>
  <c r="FQ62" i="10" s="1"/>
  <c r="FR62" i="10" s="1"/>
  <c r="FS62" i="10" s="1"/>
  <c r="FT62" i="10" s="1"/>
  <c r="FU62" i="10" s="1"/>
  <c r="FV62" i="10" s="1"/>
  <c r="FW62" i="10" s="1"/>
  <c r="FX62" i="10" s="1"/>
  <c r="FY62" i="10" s="1"/>
  <c r="FZ62" i="10" s="1"/>
  <c r="GA62" i="10" s="1"/>
  <c r="GB62" i="10" s="1"/>
  <c r="GC62" i="10" s="1"/>
  <c r="GD62" i="10" s="1"/>
  <c r="GE62" i="10" s="1"/>
  <c r="GF62" i="10" s="1"/>
  <c r="GG62" i="10" s="1"/>
  <c r="GH62" i="10" s="1"/>
  <c r="GI62" i="10" s="1"/>
  <c r="GJ62" i="10" s="1"/>
  <c r="GK62" i="10" s="1"/>
  <c r="GL62" i="10" s="1"/>
  <c r="GM62" i="10" s="1"/>
  <c r="GN62" i="10" s="1"/>
  <c r="GO62" i="10" s="1"/>
  <c r="GP62" i="10" s="1"/>
  <c r="GQ62" i="10" s="1"/>
  <c r="GR62" i="10" s="1"/>
  <c r="GS62" i="10" s="1"/>
  <c r="GT62" i="10" s="1"/>
  <c r="GU62" i="10" s="1"/>
  <c r="GV62" i="10" s="1"/>
  <c r="GW62" i="10" s="1"/>
  <c r="GX62" i="10" s="1"/>
  <c r="GY62" i="10" s="1"/>
  <c r="GZ62" i="10" s="1"/>
  <c r="HA62" i="10" s="1"/>
  <c r="HB62" i="10" s="1"/>
  <c r="HC62" i="10" s="1"/>
  <c r="HD62" i="10" s="1"/>
  <c r="HE62" i="10" s="1"/>
  <c r="HF62" i="10" s="1"/>
  <c r="HG62" i="10" s="1"/>
  <c r="HH62" i="10" s="1"/>
  <c r="HI62" i="10" s="1"/>
  <c r="HJ62" i="10" s="1"/>
  <c r="HK62" i="10" s="1"/>
  <c r="HL62" i="10" s="1"/>
  <c r="HM62" i="10" s="1"/>
  <c r="HN62" i="10" s="1"/>
  <c r="HO62" i="10" s="1"/>
  <c r="HP62" i="10" s="1"/>
  <c r="HQ62" i="10" s="1"/>
  <c r="HR62" i="10" s="1"/>
  <c r="HS62" i="10" s="1"/>
  <c r="HT62" i="10" s="1"/>
  <c r="HU62" i="10" s="1"/>
  <c r="HV62" i="10" s="1"/>
  <c r="HW62" i="10" s="1"/>
  <c r="HX62" i="10" s="1"/>
  <c r="HY62" i="10" s="1"/>
  <c r="HZ62" i="10" s="1"/>
  <c r="IA62" i="10" s="1"/>
  <c r="IB62" i="10" s="1"/>
  <c r="IC62" i="10" s="1"/>
  <c r="ID62" i="10" s="1"/>
  <c r="IE62" i="10" s="1"/>
  <c r="IF62" i="10" s="1"/>
  <c r="IG62" i="10" s="1"/>
  <c r="IH62" i="10" s="1"/>
  <c r="II62" i="10" s="1"/>
  <c r="IJ62" i="10" s="1"/>
  <c r="IK62" i="10" s="1"/>
  <c r="IL62" i="10" s="1"/>
  <c r="IM62" i="10" s="1"/>
  <c r="IN62" i="10" s="1"/>
  <c r="IO62" i="10" s="1"/>
  <c r="IP62" i="10" s="1"/>
  <c r="IQ62" i="10" s="1"/>
  <c r="IR62" i="10" s="1"/>
  <c r="IS62" i="10" s="1"/>
  <c r="IT62" i="10" s="1"/>
  <c r="IU62" i="10" s="1"/>
  <c r="IV62" i="10" s="1"/>
  <c r="IW62" i="10" s="1"/>
  <c r="IX62" i="10" s="1"/>
  <c r="IY62" i="10" s="1"/>
  <c r="IZ62" i="10" s="1"/>
  <c r="JA62" i="10" s="1"/>
  <c r="JB62" i="10" s="1"/>
  <c r="JC62" i="10" s="1"/>
  <c r="JD62" i="10" s="1"/>
  <c r="JE62" i="10" s="1"/>
  <c r="JF62" i="10" s="1"/>
  <c r="JG62" i="10" s="1"/>
  <c r="JH62" i="10" s="1"/>
  <c r="JI62" i="10" s="1"/>
  <c r="JJ62" i="10" s="1"/>
  <c r="JK62" i="10" s="1"/>
  <c r="JL62" i="10" s="1"/>
  <c r="JM62" i="10" s="1"/>
  <c r="JN62" i="10" s="1"/>
  <c r="JO62" i="10" s="1"/>
  <c r="JP62" i="10" s="1"/>
  <c r="JQ62" i="10" s="1"/>
  <c r="JR62" i="10" s="1"/>
  <c r="JS62" i="10" s="1"/>
  <c r="JT62" i="10" s="1"/>
  <c r="JU62" i="10" s="1"/>
  <c r="JV62" i="10" s="1"/>
  <c r="JW62" i="10" s="1"/>
  <c r="JX62" i="10" s="1"/>
  <c r="JY62" i="10" s="1"/>
  <c r="JZ62" i="10" s="1"/>
  <c r="KA62" i="10" s="1"/>
  <c r="KB62" i="10" s="1"/>
  <c r="KC62" i="10" s="1"/>
  <c r="KD62" i="10" s="1"/>
  <c r="KE62" i="10" s="1"/>
  <c r="KF62" i="10" s="1"/>
  <c r="KG62" i="10" s="1"/>
  <c r="KH62" i="10" s="1"/>
  <c r="KI62" i="10" s="1"/>
  <c r="KJ62" i="10" s="1"/>
  <c r="KK62" i="10" s="1"/>
  <c r="KL62" i="10" s="1"/>
  <c r="KM62" i="10" s="1"/>
  <c r="KN62" i="10" s="1"/>
  <c r="KO62" i="10" s="1"/>
  <c r="KP62" i="10" s="1"/>
  <c r="KQ62" i="10" s="1"/>
  <c r="KR62" i="10" s="1"/>
  <c r="KS62" i="10" s="1"/>
  <c r="KT62" i="10" s="1"/>
  <c r="KU62" i="10" s="1"/>
  <c r="KV62" i="10" s="1"/>
  <c r="KW62" i="10" s="1"/>
  <c r="KX62" i="10" s="1"/>
  <c r="KY62" i="10" s="1"/>
  <c r="KZ62" i="10" s="1"/>
  <c r="LA62" i="10" s="1"/>
  <c r="LB62" i="10" s="1"/>
  <c r="LC62" i="10" s="1"/>
  <c r="LD62" i="10" s="1"/>
  <c r="LE62" i="10" s="1"/>
  <c r="LF62" i="10" s="1"/>
  <c r="LG62" i="10" s="1"/>
  <c r="LH62" i="10" s="1"/>
  <c r="LI62" i="10" s="1"/>
  <c r="LJ62" i="10" s="1"/>
  <c r="LK62" i="10" s="1"/>
  <c r="LL62" i="10" s="1"/>
  <c r="LM62" i="10" s="1"/>
  <c r="LN62" i="10" s="1"/>
  <c r="LO62" i="10" s="1"/>
  <c r="LP62" i="10" s="1"/>
  <c r="LQ62" i="10" s="1"/>
  <c r="LR62" i="10" s="1"/>
  <c r="LS62" i="10" s="1"/>
  <c r="LT62" i="10" s="1"/>
  <c r="LU62" i="10" s="1"/>
  <c r="LV62" i="10" s="1"/>
  <c r="LW62" i="10" s="1"/>
  <c r="LX62" i="10" s="1"/>
  <c r="LY62" i="10" s="1"/>
  <c r="LZ62" i="10" s="1"/>
  <c r="MA62" i="10" s="1"/>
  <c r="MB62" i="10" s="1"/>
  <c r="MC62" i="10" s="1"/>
  <c r="MD62" i="10" s="1"/>
  <c r="ME62" i="10" s="1"/>
  <c r="MF62" i="10" s="1"/>
  <c r="MG62" i="10" s="1"/>
  <c r="MH62" i="10" s="1"/>
  <c r="MI62" i="10" s="1"/>
  <c r="MJ62" i="10" s="1"/>
  <c r="MK62" i="10" s="1"/>
  <c r="ML62" i="10" s="1"/>
  <c r="MM62" i="10" s="1"/>
  <c r="MN62" i="10" s="1"/>
  <c r="MO62" i="10" s="1"/>
  <c r="MP62" i="10" s="1"/>
  <c r="MQ62" i="10" s="1"/>
  <c r="MR62" i="10" s="1"/>
  <c r="MS62" i="10" s="1"/>
  <c r="MT62" i="10" s="1"/>
  <c r="MU62" i="10" s="1"/>
  <c r="MV62" i="10" s="1"/>
  <c r="MW62" i="10" s="1"/>
  <c r="MX62" i="10" s="1"/>
  <c r="MY62" i="10" s="1"/>
  <c r="MZ62" i="10" s="1"/>
  <c r="NA62" i="10" s="1"/>
  <c r="NB62" i="10" s="1"/>
  <c r="NC62" i="10" s="1"/>
  <c r="ND62" i="10" s="1"/>
  <c r="NE62" i="10" s="1"/>
  <c r="NF62" i="10" s="1"/>
  <c r="NG62" i="10" s="1"/>
  <c r="NH62" i="10" s="1"/>
  <c r="NI62" i="10" s="1"/>
  <c r="NJ62" i="10" s="1"/>
  <c r="NK62" i="10" s="1"/>
  <c r="NL62" i="10" s="1"/>
  <c r="NM62" i="10" s="1"/>
  <c r="NN62" i="10" s="1"/>
  <c r="NO62" i="10" s="1"/>
  <c r="NP62" i="10" s="1"/>
  <c r="NQ62" i="10" s="1"/>
  <c r="NR62" i="10" s="1"/>
  <c r="NS62" i="10" s="1"/>
  <c r="NT62" i="10" s="1"/>
  <c r="NU62" i="10" s="1"/>
  <c r="NV62" i="10" s="1"/>
  <c r="NW62" i="10" s="1"/>
  <c r="NX62" i="10" s="1"/>
  <c r="NY62" i="10" s="1"/>
  <c r="NZ62" i="10" s="1"/>
  <c r="OA62" i="10" s="1"/>
  <c r="OB62" i="10" s="1"/>
  <c r="OC62" i="10" s="1"/>
  <c r="OD62" i="10" s="1"/>
  <c r="OE62" i="10" s="1"/>
  <c r="OF62" i="10" s="1"/>
  <c r="OG62" i="10" s="1"/>
  <c r="OH62" i="10" s="1"/>
  <c r="OI62" i="10" s="1"/>
  <c r="OJ62" i="10" s="1"/>
  <c r="OK62" i="10" s="1"/>
  <c r="OL62" i="10" s="1"/>
  <c r="OM62" i="10" s="1"/>
  <c r="ON62" i="10" s="1"/>
  <c r="OO62" i="10" s="1"/>
  <c r="OP62" i="10" s="1"/>
  <c r="OQ62" i="10" s="1"/>
  <c r="OR62" i="10" s="1"/>
  <c r="OS62" i="10" s="1"/>
  <c r="OT62" i="10" s="1"/>
  <c r="OU62" i="10" s="1"/>
  <c r="OV62" i="10" s="1"/>
  <c r="OW62" i="10" s="1"/>
  <c r="OX62" i="10" s="1"/>
  <c r="OY62" i="10" s="1"/>
  <c r="OZ62" i="10" s="1"/>
  <c r="PA62" i="10" s="1"/>
  <c r="PB62" i="10" s="1"/>
  <c r="PC62" i="10" s="1"/>
  <c r="PD62" i="10" s="1"/>
  <c r="PE62" i="10" s="1"/>
  <c r="PF62" i="10" s="1"/>
  <c r="PG62" i="10" s="1"/>
  <c r="PH62" i="10" s="1"/>
  <c r="PI62" i="10" s="1"/>
  <c r="PJ62" i="10" s="1"/>
  <c r="PK62" i="10" s="1"/>
  <c r="PL62" i="10" s="1"/>
  <c r="PM62" i="10" s="1"/>
  <c r="PN62" i="10" s="1"/>
  <c r="PO62" i="10" s="1"/>
  <c r="PP62" i="10" s="1"/>
  <c r="PQ62" i="10" s="1"/>
  <c r="P56" i="10"/>
  <c r="P57" i="10" s="1"/>
  <c r="P60" i="10" s="1"/>
  <c r="O59" i="10"/>
  <c r="U58" i="10"/>
  <c r="O52" i="10"/>
  <c r="P52" i="10" s="1"/>
  <c r="Q52" i="10" s="1"/>
  <c r="R52" i="10" s="1"/>
  <c r="S52" i="10" s="1"/>
  <c r="T52" i="10" s="1"/>
  <c r="U52" i="10" s="1"/>
  <c r="V52" i="10" s="1"/>
  <c r="W52" i="10" s="1"/>
  <c r="X52" i="10" s="1"/>
  <c r="Y52" i="10" s="1"/>
  <c r="Z52" i="10" s="1"/>
  <c r="AA52" i="10" s="1"/>
  <c r="AB52" i="10" s="1"/>
  <c r="AC52" i="10" s="1"/>
  <c r="AD52" i="10" s="1"/>
  <c r="AE52" i="10" s="1"/>
  <c r="AF52" i="10" s="1"/>
  <c r="AG52" i="10" s="1"/>
  <c r="AH52" i="10" s="1"/>
  <c r="AI52" i="10" s="1"/>
  <c r="AJ52" i="10" s="1"/>
  <c r="AK52" i="10" s="1"/>
  <c r="AL52" i="10" s="1"/>
  <c r="AM52" i="10" s="1"/>
  <c r="AN52" i="10" s="1"/>
  <c r="AO52" i="10" s="1"/>
  <c r="AP52" i="10" s="1"/>
  <c r="AQ52" i="10" s="1"/>
  <c r="AR52" i="10" s="1"/>
  <c r="AS52" i="10" s="1"/>
  <c r="AT52" i="10" s="1"/>
  <c r="AU52" i="10" s="1"/>
  <c r="AV52" i="10" s="1"/>
  <c r="AW52" i="10" s="1"/>
  <c r="AX52" i="10" s="1"/>
  <c r="AY52" i="10" s="1"/>
  <c r="AZ52" i="10" s="1"/>
  <c r="BA52" i="10" s="1"/>
  <c r="BB52" i="10" s="1"/>
  <c r="BC52" i="10" s="1"/>
  <c r="BD52" i="10" s="1"/>
  <c r="BE52" i="10" s="1"/>
  <c r="BF52" i="10" s="1"/>
  <c r="BG52" i="10" s="1"/>
  <c r="BH52" i="10" s="1"/>
  <c r="BI52" i="10" s="1"/>
  <c r="BJ52" i="10" s="1"/>
  <c r="BK52" i="10" s="1"/>
  <c r="BL52" i="10" s="1"/>
  <c r="BM52" i="10" s="1"/>
  <c r="BN52" i="10" s="1"/>
  <c r="BO52" i="10" s="1"/>
  <c r="BP52" i="10" s="1"/>
  <c r="BQ52" i="10" s="1"/>
  <c r="BR52" i="10" s="1"/>
  <c r="BS52" i="10" s="1"/>
  <c r="BT52" i="10" s="1"/>
  <c r="BU52" i="10" s="1"/>
  <c r="BV52" i="10" s="1"/>
  <c r="BW52" i="10" s="1"/>
  <c r="BX52" i="10" s="1"/>
  <c r="BY52" i="10" s="1"/>
  <c r="BZ52" i="10" s="1"/>
  <c r="CA52" i="10" s="1"/>
  <c r="CB52" i="10" s="1"/>
  <c r="CC52" i="10" s="1"/>
  <c r="CD52" i="10" s="1"/>
  <c r="CE52" i="10" s="1"/>
  <c r="CF52" i="10" s="1"/>
  <c r="CG52" i="10" s="1"/>
  <c r="CH52" i="10" s="1"/>
  <c r="CI52" i="10" s="1"/>
  <c r="CJ52" i="10" s="1"/>
  <c r="CK52" i="10" s="1"/>
  <c r="CL52" i="10" s="1"/>
  <c r="CM52" i="10" s="1"/>
  <c r="CN52" i="10" s="1"/>
  <c r="CO52" i="10" s="1"/>
  <c r="CP52" i="10" s="1"/>
  <c r="CQ52" i="10" s="1"/>
  <c r="CR52" i="10" s="1"/>
  <c r="CS52" i="10" s="1"/>
  <c r="CT52" i="10" s="1"/>
  <c r="CU52" i="10" s="1"/>
  <c r="CV52" i="10" s="1"/>
  <c r="CW52" i="10" s="1"/>
  <c r="CX52" i="10" s="1"/>
  <c r="CY52" i="10" s="1"/>
  <c r="CZ52" i="10" s="1"/>
  <c r="DA52" i="10" s="1"/>
  <c r="DB52" i="10" s="1"/>
  <c r="DC52" i="10" s="1"/>
  <c r="DD52" i="10" s="1"/>
  <c r="DE52" i="10" s="1"/>
  <c r="DF52" i="10" s="1"/>
  <c r="DG52" i="10" s="1"/>
  <c r="DH52" i="10" s="1"/>
  <c r="DI52" i="10" s="1"/>
  <c r="DJ52" i="10" s="1"/>
  <c r="DK52" i="10" s="1"/>
  <c r="DL52" i="10" s="1"/>
  <c r="DM52" i="10" s="1"/>
  <c r="DN52" i="10" s="1"/>
  <c r="DO52" i="10" s="1"/>
  <c r="DP52" i="10" s="1"/>
  <c r="DQ52" i="10" s="1"/>
  <c r="DR52" i="10" s="1"/>
  <c r="DS52" i="10" s="1"/>
  <c r="DT52" i="10" s="1"/>
  <c r="DU52" i="10" s="1"/>
  <c r="DV52" i="10" s="1"/>
  <c r="DW52" i="10" s="1"/>
  <c r="DX52" i="10" s="1"/>
  <c r="DY52" i="10" s="1"/>
  <c r="DZ52" i="10" s="1"/>
  <c r="EA52" i="10" s="1"/>
  <c r="EB52" i="10" s="1"/>
  <c r="EC52" i="10" s="1"/>
  <c r="ED52" i="10" s="1"/>
  <c r="EE52" i="10" s="1"/>
  <c r="EF52" i="10" s="1"/>
  <c r="EG52" i="10" s="1"/>
  <c r="EH52" i="10" s="1"/>
  <c r="EI52" i="10" s="1"/>
  <c r="EJ52" i="10" s="1"/>
  <c r="EK52" i="10" s="1"/>
  <c r="EL52" i="10" s="1"/>
  <c r="EM52" i="10" s="1"/>
  <c r="EN52" i="10" s="1"/>
  <c r="EO52" i="10" s="1"/>
  <c r="EP52" i="10" s="1"/>
  <c r="EQ52" i="10" s="1"/>
  <c r="ER52" i="10" s="1"/>
  <c r="ES52" i="10" s="1"/>
  <c r="ET52" i="10" s="1"/>
  <c r="EU52" i="10" s="1"/>
  <c r="EV52" i="10" s="1"/>
  <c r="EW52" i="10" s="1"/>
  <c r="EX52" i="10" s="1"/>
  <c r="EY52" i="10" s="1"/>
  <c r="EZ52" i="10" s="1"/>
  <c r="FA52" i="10" s="1"/>
  <c r="FB52" i="10" s="1"/>
  <c r="FC52" i="10" s="1"/>
  <c r="FD52" i="10" s="1"/>
  <c r="FE52" i="10" s="1"/>
  <c r="FF52" i="10" s="1"/>
  <c r="FG52" i="10" s="1"/>
  <c r="FH52" i="10" s="1"/>
  <c r="FI52" i="10" s="1"/>
  <c r="FJ52" i="10" s="1"/>
  <c r="FK52" i="10" s="1"/>
  <c r="FL52" i="10" s="1"/>
  <c r="FM52" i="10" s="1"/>
  <c r="FN52" i="10" s="1"/>
  <c r="FO52" i="10" s="1"/>
  <c r="FP52" i="10" s="1"/>
  <c r="FQ52" i="10" s="1"/>
  <c r="FR52" i="10" s="1"/>
  <c r="FS52" i="10" s="1"/>
  <c r="FT52" i="10" s="1"/>
  <c r="FU52" i="10" s="1"/>
  <c r="FV52" i="10" s="1"/>
  <c r="FW52" i="10" s="1"/>
  <c r="FX52" i="10" s="1"/>
  <c r="FY52" i="10" s="1"/>
  <c r="FZ52" i="10" s="1"/>
  <c r="GA52" i="10" s="1"/>
  <c r="GB52" i="10" s="1"/>
  <c r="GC52" i="10" s="1"/>
  <c r="GD52" i="10" s="1"/>
  <c r="GE52" i="10" s="1"/>
  <c r="GF52" i="10" s="1"/>
  <c r="GG52" i="10" s="1"/>
  <c r="GH52" i="10" s="1"/>
  <c r="GI52" i="10" s="1"/>
  <c r="GJ52" i="10" s="1"/>
  <c r="GK52" i="10" s="1"/>
  <c r="GL52" i="10" s="1"/>
  <c r="GM52" i="10" s="1"/>
  <c r="GN52" i="10" s="1"/>
  <c r="GO52" i="10" s="1"/>
  <c r="GP52" i="10" s="1"/>
  <c r="GQ52" i="10" s="1"/>
  <c r="GR52" i="10" s="1"/>
  <c r="GS52" i="10" s="1"/>
  <c r="GT52" i="10" s="1"/>
  <c r="GU52" i="10" s="1"/>
  <c r="GV52" i="10" s="1"/>
  <c r="GW52" i="10" s="1"/>
  <c r="GX52" i="10" s="1"/>
  <c r="GY52" i="10" s="1"/>
  <c r="GZ52" i="10" s="1"/>
  <c r="HA52" i="10" s="1"/>
  <c r="HB52" i="10" s="1"/>
  <c r="HC52" i="10" s="1"/>
  <c r="HD52" i="10" s="1"/>
  <c r="HE52" i="10" s="1"/>
  <c r="HF52" i="10" s="1"/>
  <c r="HG52" i="10" s="1"/>
  <c r="HH52" i="10" s="1"/>
  <c r="HI52" i="10" s="1"/>
  <c r="HJ52" i="10" s="1"/>
  <c r="HK52" i="10" s="1"/>
  <c r="HL52" i="10" s="1"/>
  <c r="HM52" i="10" s="1"/>
  <c r="HN52" i="10" s="1"/>
  <c r="HO52" i="10" s="1"/>
  <c r="HP52" i="10" s="1"/>
  <c r="HQ52" i="10" s="1"/>
  <c r="HR52" i="10" s="1"/>
  <c r="HS52" i="10" s="1"/>
  <c r="HT52" i="10" s="1"/>
  <c r="HU52" i="10" s="1"/>
  <c r="HV52" i="10" s="1"/>
  <c r="HW52" i="10" s="1"/>
  <c r="HX52" i="10" s="1"/>
  <c r="HY52" i="10" s="1"/>
  <c r="HZ52" i="10" s="1"/>
  <c r="IA52" i="10" s="1"/>
  <c r="IB52" i="10" s="1"/>
  <c r="IC52" i="10" s="1"/>
  <c r="ID52" i="10" s="1"/>
  <c r="IE52" i="10" s="1"/>
  <c r="IF52" i="10" s="1"/>
  <c r="IG52" i="10" s="1"/>
  <c r="IH52" i="10" s="1"/>
  <c r="II52" i="10" s="1"/>
  <c r="IJ52" i="10" s="1"/>
  <c r="IK52" i="10" s="1"/>
  <c r="IL52" i="10" s="1"/>
  <c r="IM52" i="10" s="1"/>
  <c r="IN52" i="10" s="1"/>
  <c r="IO52" i="10" s="1"/>
  <c r="IP52" i="10" s="1"/>
  <c r="IQ52" i="10" s="1"/>
  <c r="IR52" i="10" s="1"/>
  <c r="IS52" i="10" s="1"/>
  <c r="IT52" i="10" s="1"/>
  <c r="IU52" i="10" s="1"/>
  <c r="IV52" i="10" s="1"/>
  <c r="IW52" i="10" s="1"/>
  <c r="IX52" i="10" s="1"/>
  <c r="IY52" i="10" s="1"/>
  <c r="IZ52" i="10" s="1"/>
  <c r="JA52" i="10" s="1"/>
  <c r="JB52" i="10" s="1"/>
  <c r="JC52" i="10" s="1"/>
  <c r="JD52" i="10" s="1"/>
  <c r="JE52" i="10" s="1"/>
  <c r="JF52" i="10" s="1"/>
  <c r="JG52" i="10" s="1"/>
  <c r="JH52" i="10" s="1"/>
  <c r="JI52" i="10" s="1"/>
  <c r="JJ52" i="10" s="1"/>
  <c r="JK52" i="10" s="1"/>
  <c r="JL52" i="10" s="1"/>
  <c r="JM52" i="10" s="1"/>
  <c r="JN52" i="10" s="1"/>
  <c r="JO52" i="10" s="1"/>
  <c r="JP52" i="10" s="1"/>
  <c r="JQ52" i="10" s="1"/>
  <c r="JR52" i="10" s="1"/>
  <c r="JS52" i="10" s="1"/>
  <c r="JT52" i="10" s="1"/>
  <c r="JU52" i="10" s="1"/>
  <c r="JV52" i="10" s="1"/>
  <c r="JW52" i="10" s="1"/>
  <c r="JX52" i="10" s="1"/>
  <c r="JY52" i="10" s="1"/>
  <c r="JZ52" i="10" s="1"/>
  <c r="KA52" i="10" s="1"/>
  <c r="KB52" i="10" s="1"/>
  <c r="KC52" i="10" s="1"/>
  <c r="KD52" i="10" s="1"/>
  <c r="KE52" i="10" s="1"/>
  <c r="KF52" i="10" s="1"/>
  <c r="KG52" i="10" s="1"/>
  <c r="KH52" i="10" s="1"/>
  <c r="KI52" i="10" s="1"/>
  <c r="KJ52" i="10" s="1"/>
  <c r="KK52" i="10" s="1"/>
  <c r="KL52" i="10" s="1"/>
  <c r="KM52" i="10" s="1"/>
  <c r="KN52" i="10" s="1"/>
  <c r="KO52" i="10" s="1"/>
  <c r="KP52" i="10" s="1"/>
  <c r="KQ52" i="10" s="1"/>
  <c r="KR52" i="10" s="1"/>
  <c r="KS52" i="10" s="1"/>
  <c r="KT52" i="10" s="1"/>
  <c r="KU52" i="10" s="1"/>
  <c r="KV52" i="10" s="1"/>
  <c r="KW52" i="10" s="1"/>
  <c r="KX52" i="10" s="1"/>
  <c r="KY52" i="10" s="1"/>
  <c r="KZ52" i="10" s="1"/>
  <c r="LA52" i="10" s="1"/>
  <c r="LB52" i="10" s="1"/>
  <c r="LC52" i="10" s="1"/>
  <c r="LD52" i="10" s="1"/>
  <c r="LE52" i="10" s="1"/>
  <c r="LF52" i="10" s="1"/>
  <c r="LG52" i="10" s="1"/>
  <c r="LH52" i="10" s="1"/>
  <c r="LI52" i="10" s="1"/>
  <c r="LJ52" i="10" s="1"/>
  <c r="LK52" i="10" s="1"/>
  <c r="LL52" i="10" s="1"/>
  <c r="LM52" i="10" s="1"/>
  <c r="LN52" i="10" s="1"/>
  <c r="LO52" i="10" s="1"/>
  <c r="LP52" i="10" s="1"/>
  <c r="LQ52" i="10" s="1"/>
  <c r="LR52" i="10" s="1"/>
  <c r="LS52" i="10" s="1"/>
  <c r="LT52" i="10" s="1"/>
  <c r="LU52" i="10" s="1"/>
  <c r="LV52" i="10" s="1"/>
  <c r="LW52" i="10" s="1"/>
  <c r="LX52" i="10" s="1"/>
  <c r="LY52" i="10" s="1"/>
  <c r="LZ52" i="10" s="1"/>
  <c r="MA52" i="10" s="1"/>
  <c r="MB52" i="10" s="1"/>
  <c r="MC52" i="10" s="1"/>
  <c r="MD52" i="10" s="1"/>
  <c r="ME52" i="10" s="1"/>
  <c r="MF52" i="10" s="1"/>
  <c r="MG52" i="10" s="1"/>
  <c r="MH52" i="10" s="1"/>
  <c r="MI52" i="10" s="1"/>
  <c r="MJ52" i="10" s="1"/>
  <c r="MK52" i="10" s="1"/>
  <c r="ML52" i="10" s="1"/>
  <c r="MM52" i="10" s="1"/>
  <c r="MN52" i="10" s="1"/>
  <c r="MO52" i="10" s="1"/>
  <c r="MP52" i="10" s="1"/>
  <c r="MQ52" i="10" s="1"/>
  <c r="MR52" i="10" s="1"/>
  <c r="MS52" i="10" s="1"/>
  <c r="MT52" i="10" s="1"/>
  <c r="MU52" i="10" s="1"/>
  <c r="MV52" i="10" s="1"/>
  <c r="MW52" i="10" s="1"/>
  <c r="MX52" i="10" s="1"/>
  <c r="MY52" i="10" s="1"/>
  <c r="MZ52" i="10" s="1"/>
  <c r="NA52" i="10" s="1"/>
  <c r="NB52" i="10" s="1"/>
  <c r="NC52" i="10" s="1"/>
  <c r="ND52" i="10" s="1"/>
  <c r="NE52" i="10" s="1"/>
  <c r="NF52" i="10" s="1"/>
  <c r="NG52" i="10" s="1"/>
  <c r="NH52" i="10" s="1"/>
  <c r="NI52" i="10" s="1"/>
  <c r="NJ52" i="10" s="1"/>
  <c r="NK52" i="10" s="1"/>
  <c r="NL52" i="10" s="1"/>
  <c r="NM52" i="10" s="1"/>
  <c r="NN52" i="10" s="1"/>
  <c r="NO52" i="10" s="1"/>
  <c r="NP52" i="10" s="1"/>
  <c r="NQ52" i="10" s="1"/>
  <c r="NR52" i="10" s="1"/>
  <c r="NS52" i="10" s="1"/>
  <c r="NT52" i="10" s="1"/>
  <c r="NU52" i="10" s="1"/>
  <c r="NV52" i="10" s="1"/>
  <c r="NW52" i="10" s="1"/>
  <c r="NX52" i="10" s="1"/>
  <c r="NY52" i="10" s="1"/>
  <c r="NZ52" i="10" s="1"/>
  <c r="OA52" i="10" s="1"/>
  <c r="OB52" i="10" s="1"/>
  <c r="OC52" i="10" s="1"/>
  <c r="OD52" i="10" s="1"/>
  <c r="OE52" i="10" s="1"/>
  <c r="OF52" i="10" s="1"/>
  <c r="OG52" i="10" s="1"/>
  <c r="OH52" i="10" s="1"/>
  <c r="OI52" i="10" s="1"/>
  <c r="OJ52" i="10" s="1"/>
  <c r="OK52" i="10" s="1"/>
  <c r="OL52" i="10" s="1"/>
  <c r="OM52" i="10" s="1"/>
  <c r="ON52" i="10" s="1"/>
  <c r="OO52" i="10" s="1"/>
  <c r="OP52" i="10" s="1"/>
  <c r="OQ52" i="10" s="1"/>
  <c r="OR52" i="10" s="1"/>
  <c r="OS52" i="10" s="1"/>
  <c r="OT52" i="10" s="1"/>
  <c r="OU52" i="10" s="1"/>
  <c r="OV52" i="10" s="1"/>
  <c r="OW52" i="10" s="1"/>
  <c r="OX52" i="10" s="1"/>
  <c r="OY52" i="10" s="1"/>
  <c r="OZ52" i="10" s="1"/>
  <c r="PA52" i="10" s="1"/>
  <c r="PB52" i="10" s="1"/>
  <c r="PC52" i="10" s="1"/>
  <c r="PD52" i="10" s="1"/>
  <c r="PE52" i="10" s="1"/>
  <c r="PF52" i="10" s="1"/>
  <c r="PG52" i="10" s="1"/>
  <c r="PH52" i="10" s="1"/>
  <c r="PI52" i="10" s="1"/>
  <c r="PJ52" i="10" s="1"/>
  <c r="PK52" i="10" s="1"/>
  <c r="PL52" i="10" s="1"/>
  <c r="PM52" i="10" s="1"/>
  <c r="PN52" i="10" s="1"/>
  <c r="PO52" i="10" s="1"/>
  <c r="PP52" i="10" s="1"/>
  <c r="PQ52" i="10" s="1"/>
  <c r="P40" i="10"/>
  <c r="Q40" i="10" s="1"/>
  <c r="R40" i="10" s="1"/>
  <c r="S40" i="10" s="1"/>
  <c r="T40" i="10" s="1"/>
  <c r="U40" i="10" s="1"/>
  <c r="V40" i="10" s="1"/>
  <c r="W40" i="10" s="1"/>
  <c r="X40" i="10" s="1"/>
  <c r="Y40" i="10" s="1"/>
  <c r="Z40" i="10" s="1"/>
  <c r="AA40" i="10" s="1"/>
  <c r="AB40" i="10" s="1"/>
  <c r="AC40" i="10" s="1"/>
  <c r="AD40" i="10" s="1"/>
  <c r="AE40" i="10" s="1"/>
  <c r="AF40" i="10" s="1"/>
  <c r="AG40" i="10" s="1"/>
  <c r="AH40" i="10" s="1"/>
  <c r="AI40" i="10" s="1"/>
  <c r="AJ40" i="10" s="1"/>
  <c r="AK40" i="10" s="1"/>
  <c r="AL40" i="10" s="1"/>
  <c r="AM40" i="10" s="1"/>
  <c r="AN40" i="10" s="1"/>
  <c r="AO40" i="10" s="1"/>
  <c r="AP40" i="10" s="1"/>
  <c r="AQ40" i="10" s="1"/>
  <c r="AR40" i="10" s="1"/>
  <c r="AS40" i="10" s="1"/>
  <c r="AT40" i="10" s="1"/>
  <c r="AU40" i="10" s="1"/>
  <c r="AV40" i="10" s="1"/>
  <c r="AW40" i="10" s="1"/>
  <c r="AX40" i="10" s="1"/>
  <c r="AY40" i="10" s="1"/>
  <c r="AZ40" i="10" s="1"/>
  <c r="BA40" i="10" s="1"/>
  <c r="BB40" i="10" s="1"/>
  <c r="BC40" i="10" s="1"/>
  <c r="BD40" i="10" s="1"/>
  <c r="BE40" i="10" s="1"/>
  <c r="BF40" i="10" s="1"/>
  <c r="BG40" i="10" s="1"/>
  <c r="BH40" i="10" s="1"/>
  <c r="BI40" i="10" s="1"/>
  <c r="BJ40" i="10" s="1"/>
  <c r="BK40" i="10" s="1"/>
  <c r="BL40" i="10" s="1"/>
  <c r="BM40" i="10" s="1"/>
  <c r="BN40" i="10" s="1"/>
  <c r="BO40" i="10" s="1"/>
  <c r="BP40" i="10" s="1"/>
  <c r="BQ40" i="10" s="1"/>
  <c r="BR40" i="10" s="1"/>
  <c r="BS40" i="10" s="1"/>
  <c r="BT40" i="10" s="1"/>
  <c r="BU40" i="10" s="1"/>
  <c r="BV40" i="10" s="1"/>
  <c r="BW40" i="10" s="1"/>
  <c r="BX40" i="10" s="1"/>
  <c r="BY40" i="10" s="1"/>
  <c r="BZ40" i="10" s="1"/>
  <c r="CA40" i="10" s="1"/>
  <c r="CB40" i="10" s="1"/>
  <c r="CC40" i="10" s="1"/>
  <c r="CD40" i="10" s="1"/>
  <c r="CE40" i="10" s="1"/>
  <c r="CF40" i="10" s="1"/>
  <c r="CG40" i="10" s="1"/>
  <c r="CH40" i="10" s="1"/>
  <c r="CI40" i="10" s="1"/>
  <c r="CJ40" i="10" s="1"/>
  <c r="CK40" i="10" s="1"/>
  <c r="CL40" i="10" s="1"/>
  <c r="CM40" i="10" s="1"/>
  <c r="CN40" i="10" s="1"/>
  <c r="CO40" i="10" s="1"/>
  <c r="CP40" i="10" s="1"/>
  <c r="CQ40" i="10" s="1"/>
  <c r="CR40" i="10" s="1"/>
  <c r="CS40" i="10" s="1"/>
  <c r="CT40" i="10" s="1"/>
  <c r="CU40" i="10" s="1"/>
  <c r="CV40" i="10" s="1"/>
  <c r="CW40" i="10" s="1"/>
  <c r="CX40" i="10" s="1"/>
  <c r="CY40" i="10" s="1"/>
  <c r="CZ40" i="10" s="1"/>
  <c r="DA40" i="10" s="1"/>
  <c r="DB40" i="10" s="1"/>
  <c r="DC40" i="10" s="1"/>
  <c r="DD40" i="10" s="1"/>
  <c r="DE40" i="10" s="1"/>
  <c r="DF40" i="10" s="1"/>
  <c r="DG40" i="10" s="1"/>
  <c r="DH40" i="10" s="1"/>
  <c r="DI40" i="10" s="1"/>
  <c r="DJ40" i="10" s="1"/>
  <c r="DK40" i="10" s="1"/>
  <c r="DL40" i="10" s="1"/>
  <c r="DM40" i="10" s="1"/>
  <c r="DN40" i="10" s="1"/>
  <c r="DO40" i="10" s="1"/>
  <c r="DP40" i="10" s="1"/>
  <c r="DQ40" i="10" s="1"/>
  <c r="DR40" i="10" s="1"/>
  <c r="DS40" i="10" s="1"/>
  <c r="DT40" i="10" s="1"/>
  <c r="DU40" i="10" s="1"/>
  <c r="DV40" i="10" s="1"/>
  <c r="DW40" i="10" s="1"/>
  <c r="DX40" i="10" s="1"/>
  <c r="DY40" i="10" s="1"/>
  <c r="DZ40" i="10" s="1"/>
  <c r="EA40" i="10" s="1"/>
  <c r="EB40" i="10" s="1"/>
  <c r="EC40" i="10" s="1"/>
  <c r="ED40" i="10" s="1"/>
  <c r="EE40" i="10" s="1"/>
  <c r="EF40" i="10" s="1"/>
  <c r="EG40" i="10" s="1"/>
  <c r="EH40" i="10" s="1"/>
  <c r="EI40" i="10" s="1"/>
  <c r="EJ40" i="10" s="1"/>
  <c r="EK40" i="10" s="1"/>
  <c r="EL40" i="10" s="1"/>
  <c r="EM40" i="10" s="1"/>
  <c r="EN40" i="10" s="1"/>
  <c r="EO40" i="10" s="1"/>
  <c r="EP40" i="10" s="1"/>
  <c r="EQ40" i="10" s="1"/>
  <c r="ER40" i="10" s="1"/>
  <c r="ES40" i="10" s="1"/>
  <c r="ET40" i="10" s="1"/>
  <c r="EU40" i="10" s="1"/>
  <c r="EV40" i="10" s="1"/>
  <c r="EW40" i="10" s="1"/>
  <c r="EX40" i="10" s="1"/>
  <c r="EY40" i="10" s="1"/>
  <c r="EZ40" i="10" s="1"/>
  <c r="FA40" i="10" s="1"/>
  <c r="FB40" i="10" s="1"/>
  <c r="FC40" i="10" s="1"/>
  <c r="FD40" i="10" s="1"/>
  <c r="FE40" i="10" s="1"/>
  <c r="FF40" i="10" s="1"/>
  <c r="FG40" i="10" s="1"/>
  <c r="FH40" i="10" s="1"/>
  <c r="FI40" i="10" s="1"/>
  <c r="FJ40" i="10" s="1"/>
  <c r="FK40" i="10" s="1"/>
  <c r="FL40" i="10" s="1"/>
  <c r="FM40" i="10" s="1"/>
  <c r="FN40" i="10" s="1"/>
  <c r="FO40" i="10" s="1"/>
  <c r="FP40" i="10" s="1"/>
  <c r="FQ40" i="10" s="1"/>
  <c r="FR40" i="10" s="1"/>
  <c r="FS40" i="10" s="1"/>
  <c r="FT40" i="10" s="1"/>
  <c r="FU40" i="10" s="1"/>
  <c r="FV40" i="10" s="1"/>
  <c r="FW40" i="10" s="1"/>
  <c r="FX40" i="10" s="1"/>
  <c r="FY40" i="10" s="1"/>
  <c r="FZ40" i="10" s="1"/>
  <c r="GA40" i="10" s="1"/>
  <c r="GB40" i="10" s="1"/>
  <c r="GC40" i="10" s="1"/>
  <c r="GD40" i="10" s="1"/>
  <c r="GE40" i="10" s="1"/>
  <c r="GF40" i="10" s="1"/>
  <c r="GG40" i="10" s="1"/>
  <c r="GH40" i="10" s="1"/>
  <c r="GI40" i="10" s="1"/>
  <c r="GJ40" i="10" s="1"/>
  <c r="GK40" i="10" s="1"/>
  <c r="GL40" i="10" s="1"/>
  <c r="GM40" i="10" s="1"/>
  <c r="GN40" i="10" s="1"/>
  <c r="GO40" i="10" s="1"/>
  <c r="GP40" i="10" s="1"/>
  <c r="GQ40" i="10" s="1"/>
  <c r="GR40" i="10" s="1"/>
  <c r="GS40" i="10" s="1"/>
  <c r="GT40" i="10" s="1"/>
  <c r="GU40" i="10" s="1"/>
  <c r="GV40" i="10" s="1"/>
  <c r="GW40" i="10" s="1"/>
  <c r="GX40" i="10" s="1"/>
  <c r="GY40" i="10" s="1"/>
  <c r="GZ40" i="10" s="1"/>
  <c r="HA40" i="10" s="1"/>
  <c r="HB40" i="10" s="1"/>
  <c r="HC40" i="10" s="1"/>
  <c r="HD40" i="10" s="1"/>
  <c r="HE40" i="10" s="1"/>
  <c r="HF40" i="10" s="1"/>
  <c r="HG40" i="10" s="1"/>
  <c r="HH40" i="10" s="1"/>
  <c r="HI40" i="10" s="1"/>
  <c r="HJ40" i="10" s="1"/>
  <c r="HK40" i="10" s="1"/>
  <c r="HL40" i="10" s="1"/>
  <c r="HM40" i="10" s="1"/>
  <c r="HN40" i="10" s="1"/>
  <c r="HO40" i="10" s="1"/>
  <c r="HP40" i="10" s="1"/>
  <c r="HQ40" i="10" s="1"/>
  <c r="HR40" i="10" s="1"/>
  <c r="HS40" i="10" s="1"/>
  <c r="HT40" i="10" s="1"/>
  <c r="HU40" i="10" s="1"/>
  <c r="HV40" i="10" s="1"/>
  <c r="HW40" i="10" s="1"/>
  <c r="HX40" i="10" s="1"/>
  <c r="HY40" i="10" s="1"/>
  <c r="HZ40" i="10" s="1"/>
  <c r="IA40" i="10" s="1"/>
  <c r="IB40" i="10" s="1"/>
  <c r="IC40" i="10" s="1"/>
  <c r="ID40" i="10" s="1"/>
  <c r="IE40" i="10" s="1"/>
  <c r="IF40" i="10" s="1"/>
  <c r="IG40" i="10" s="1"/>
  <c r="IH40" i="10" s="1"/>
  <c r="II40" i="10" s="1"/>
  <c r="IJ40" i="10" s="1"/>
  <c r="IK40" i="10" s="1"/>
  <c r="IL40" i="10" s="1"/>
  <c r="IM40" i="10" s="1"/>
  <c r="IN40" i="10" s="1"/>
  <c r="IO40" i="10" s="1"/>
  <c r="IP40" i="10" s="1"/>
  <c r="IQ40" i="10" s="1"/>
  <c r="IR40" i="10" s="1"/>
  <c r="IS40" i="10" s="1"/>
  <c r="IT40" i="10" s="1"/>
  <c r="IU40" i="10" s="1"/>
  <c r="IV40" i="10" s="1"/>
  <c r="IW40" i="10" s="1"/>
  <c r="IX40" i="10" s="1"/>
  <c r="IY40" i="10" s="1"/>
  <c r="IZ40" i="10" s="1"/>
  <c r="JA40" i="10" s="1"/>
  <c r="JB40" i="10" s="1"/>
  <c r="JC40" i="10" s="1"/>
  <c r="JD40" i="10" s="1"/>
  <c r="JE40" i="10" s="1"/>
  <c r="JF40" i="10" s="1"/>
  <c r="JG40" i="10" s="1"/>
  <c r="JH40" i="10" s="1"/>
  <c r="JI40" i="10" s="1"/>
  <c r="JJ40" i="10" s="1"/>
  <c r="JK40" i="10" s="1"/>
  <c r="JL40" i="10" s="1"/>
  <c r="JM40" i="10" s="1"/>
  <c r="JN40" i="10" s="1"/>
  <c r="JO40" i="10" s="1"/>
  <c r="JP40" i="10" s="1"/>
  <c r="JQ40" i="10" s="1"/>
  <c r="JR40" i="10" s="1"/>
  <c r="JS40" i="10" s="1"/>
  <c r="JT40" i="10" s="1"/>
  <c r="JU40" i="10" s="1"/>
  <c r="JV40" i="10" s="1"/>
  <c r="JW40" i="10" s="1"/>
  <c r="JX40" i="10" s="1"/>
  <c r="JY40" i="10" s="1"/>
  <c r="JZ40" i="10" s="1"/>
  <c r="KA40" i="10" s="1"/>
  <c r="KB40" i="10" s="1"/>
  <c r="KC40" i="10" s="1"/>
  <c r="KD40" i="10" s="1"/>
  <c r="KE40" i="10" s="1"/>
  <c r="KF40" i="10" s="1"/>
  <c r="KG40" i="10" s="1"/>
  <c r="KH40" i="10" s="1"/>
  <c r="KI40" i="10" s="1"/>
  <c r="KJ40" i="10" s="1"/>
  <c r="KK40" i="10" s="1"/>
  <c r="KL40" i="10" s="1"/>
  <c r="KM40" i="10" s="1"/>
  <c r="KN40" i="10" s="1"/>
  <c r="KO40" i="10" s="1"/>
  <c r="KP40" i="10" s="1"/>
  <c r="KQ40" i="10" s="1"/>
  <c r="KR40" i="10" s="1"/>
  <c r="KS40" i="10" s="1"/>
  <c r="KT40" i="10" s="1"/>
  <c r="KU40" i="10" s="1"/>
  <c r="KV40" i="10" s="1"/>
  <c r="KW40" i="10" s="1"/>
  <c r="KX40" i="10" s="1"/>
  <c r="KY40" i="10" s="1"/>
  <c r="KZ40" i="10" s="1"/>
  <c r="LA40" i="10" s="1"/>
  <c r="LB40" i="10" s="1"/>
  <c r="LC40" i="10" s="1"/>
  <c r="LD40" i="10" s="1"/>
  <c r="LE40" i="10" s="1"/>
  <c r="LF40" i="10" s="1"/>
  <c r="LG40" i="10" s="1"/>
  <c r="LH40" i="10" s="1"/>
  <c r="LI40" i="10" s="1"/>
  <c r="LJ40" i="10" s="1"/>
  <c r="LK40" i="10" s="1"/>
  <c r="LL40" i="10" s="1"/>
  <c r="LM40" i="10" s="1"/>
  <c r="LN40" i="10" s="1"/>
  <c r="LO40" i="10" s="1"/>
  <c r="LP40" i="10" s="1"/>
  <c r="LQ40" i="10" s="1"/>
  <c r="LR40" i="10" s="1"/>
  <c r="LS40" i="10" s="1"/>
  <c r="LT40" i="10" s="1"/>
  <c r="LU40" i="10" s="1"/>
  <c r="LV40" i="10" s="1"/>
  <c r="LW40" i="10" s="1"/>
  <c r="LX40" i="10" s="1"/>
  <c r="LY40" i="10" s="1"/>
  <c r="LZ40" i="10" s="1"/>
  <c r="MA40" i="10" s="1"/>
  <c r="MB40" i="10" s="1"/>
  <c r="MC40" i="10" s="1"/>
  <c r="MD40" i="10" s="1"/>
  <c r="ME40" i="10" s="1"/>
  <c r="MF40" i="10" s="1"/>
  <c r="MG40" i="10" s="1"/>
  <c r="MH40" i="10" s="1"/>
  <c r="MI40" i="10" s="1"/>
  <c r="MJ40" i="10" s="1"/>
  <c r="MK40" i="10" s="1"/>
  <c r="ML40" i="10" s="1"/>
  <c r="MM40" i="10" s="1"/>
  <c r="MN40" i="10" s="1"/>
  <c r="MO40" i="10" s="1"/>
  <c r="MP40" i="10" s="1"/>
  <c r="MQ40" i="10" s="1"/>
  <c r="MR40" i="10" s="1"/>
  <c r="MS40" i="10" s="1"/>
  <c r="MT40" i="10" s="1"/>
  <c r="MU40" i="10" s="1"/>
  <c r="MV40" i="10" s="1"/>
  <c r="MW40" i="10" s="1"/>
  <c r="MX40" i="10" s="1"/>
  <c r="MY40" i="10" s="1"/>
  <c r="MZ40" i="10" s="1"/>
  <c r="NA40" i="10" s="1"/>
  <c r="NB40" i="10" s="1"/>
  <c r="NC40" i="10" s="1"/>
  <c r="ND40" i="10" s="1"/>
  <c r="NE40" i="10" s="1"/>
  <c r="NF40" i="10" s="1"/>
  <c r="NG40" i="10" s="1"/>
  <c r="NH40" i="10" s="1"/>
  <c r="NI40" i="10" s="1"/>
  <c r="NJ40" i="10" s="1"/>
  <c r="NK40" i="10" s="1"/>
  <c r="NL40" i="10" s="1"/>
  <c r="NM40" i="10" s="1"/>
  <c r="NN40" i="10" s="1"/>
  <c r="NO40" i="10" s="1"/>
  <c r="NP40" i="10" s="1"/>
  <c r="NQ40" i="10" s="1"/>
  <c r="NR40" i="10" s="1"/>
  <c r="NS40" i="10" s="1"/>
  <c r="NT40" i="10" s="1"/>
  <c r="NU40" i="10" s="1"/>
  <c r="NV40" i="10" s="1"/>
  <c r="NW40" i="10" s="1"/>
  <c r="NX40" i="10" s="1"/>
  <c r="NY40" i="10" s="1"/>
  <c r="NZ40" i="10" s="1"/>
  <c r="OA40" i="10" s="1"/>
  <c r="OB40" i="10" s="1"/>
  <c r="OC40" i="10" s="1"/>
  <c r="OD40" i="10" s="1"/>
  <c r="OE40" i="10" s="1"/>
  <c r="OF40" i="10" s="1"/>
  <c r="OG40" i="10" s="1"/>
  <c r="OH40" i="10" s="1"/>
  <c r="OI40" i="10" s="1"/>
  <c r="OJ40" i="10" s="1"/>
  <c r="OK40" i="10" s="1"/>
  <c r="OL40" i="10" s="1"/>
  <c r="OM40" i="10" s="1"/>
  <c r="ON40" i="10" s="1"/>
  <c r="OO40" i="10" s="1"/>
  <c r="OP40" i="10" s="1"/>
  <c r="OQ40" i="10" s="1"/>
  <c r="OR40" i="10" s="1"/>
  <c r="OS40" i="10" s="1"/>
  <c r="OT40" i="10" s="1"/>
  <c r="OU40" i="10" s="1"/>
  <c r="OV40" i="10" s="1"/>
  <c r="OW40" i="10" s="1"/>
  <c r="OX40" i="10" s="1"/>
  <c r="OY40" i="10" s="1"/>
  <c r="OZ40" i="10" s="1"/>
  <c r="PA40" i="10" s="1"/>
  <c r="PB40" i="10" s="1"/>
  <c r="PC40" i="10" s="1"/>
  <c r="PD40" i="10" s="1"/>
  <c r="PE40" i="10" s="1"/>
  <c r="PF40" i="10" s="1"/>
  <c r="PG40" i="10" s="1"/>
  <c r="PH40" i="10" s="1"/>
  <c r="PI40" i="10" s="1"/>
  <c r="PJ40" i="10" s="1"/>
  <c r="PK40" i="10" s="1"/>
  <c r="PL40" i="10" s="1"/>
  <c r="PM40" i="10" s="1"/>
  <c r="PN40" i="10" s="1"/>
  <c r="PO40" i="10" s="1"/>
  <c r="PP40" i="10" s="1"/>
  <c r="PQ40" i="10" s="1"/>
  <c r="O50" i="10"/>
  <c r="P45" i="10"/>
  <c r="P46" i="10" s="1"/>
  <c r="P49" i="10" s="1"/>
  <c r="O48" i="10"/>
  <c r="O78" i="2" l="1"/>
  <c r="T36" i="10"/>
  <c r="S7" i="12"/>
  <c r="S7" i="13"/>
  <c r="S7" i="2"/>
  <c r="N81" i="2"/>
  <c r="P5" i="12"/>
  <c r="P5" i="2"/>
  <c r="P5" i="13"/>
  <c r="P35" i="10"/>
  <c r="R75" i="10"/>
  <c r="U63" i="10"/>
  <c r="P53" i="10"/>
  <c r="T67" i="10"/>
  <c r="T68" i="10" s="1"/>
  <c r="S71" i="10"/>
  <c r="S70" i="10"/>
  <c r="P64" i="10"/>
  <c r="Q56" i="10"/>
  <c r="Q57" i="10" s="1"/>
  <c r="Q60" i="10" s="1"/>
  <c r="P59" i="10"/>
  <c r="P61" i="10"/>
  <c r="V58" i="10"/>
  <c r="P41" i="10"/>
  <c r="Q41" i="10" s="1"/>
  <c r="R41" i="10" s="1"/>
  <c r="S41" i="10" s="1"/>
  <c r="T41" i="10" s="1"/>
  <c r="U41" i="10" s="1"/>
  <c r="V41" i="10" s="1"/>
  <c r="W41" i="10" s="1"/>
  <c r="X41" i="10" s="1"/>
  <c r="Y41" i="10" s="1"/>
  <c r="Z41" i="10" s="1"/>
  <c r="AA41" i="10" s="1"/>
  <c r="AB41" i="10" s="1"/>
  <c r="AC41" i="10" s="1"/>
  <c r="AD41" i="10" s="1"/>
  <c r="AE41" i="10" s="1"/>
  <c r="AF41" i="10" s="1"/>
  <c r="AG41" i="10" s="1"/>
  <c r="AH41" i="10" s="1"/>
  <c r="AI41" i="10" s="1"/>
  <c r="AJ41" i="10" s="1"/>
  <c r="AK41" i="10" s="1"/>
  <c r="AL41" i="10" s="1"/>
  <c r="AM41" i="10" s="1"/>
  <c r="AN41" i="10" s="1"/>
  <c r="AO41" i="10" s="1"/>
  <c r="AP41" i="10" s="1"/>
  <c r="AQ41" i="10" s="1"/>
  <c r="AR41" i="10" s="1"/>
  <c r="AS41" i="10" s="1"/>
  <c r="AT41" i="10" s="1"/>
  <c r="AU41" i="10" s="1"/>
  <c r="AV41" i="10" s="1"/>
  <c r="AW41" i="10" s="1"/>
  <c r="AX41" i="10" s="1"/>
  <c r="AY41" i="10" s="1"/>
  <c r="AZ41" i="10" s="1"/>
  <c r="BA41" i="10" s="1"/>
  <c r="BB41" i="10" s="1"/>
  <c r="BC41" i="10" s="1"/>
  <c r="BD41" i="10" s="1"/>
  <c r="BE41" i="10" s="1"/>
  <c r="BF41" i="10" s="1"/>
  <c r="BG41" i="10" s="1"/>
  <c r="BH41" i="10" s="1"/>
  <c r="BI41" i="10" s="1"/>
  <c r="BJ41" i="10" s="1"/>
  <c r="BK41" i="10" s="1"/>
  <c r="BL41" i="10" s="1"/>
  <c r="BM41" i="10" s="1"/>
  <c r="BN41" i="10" s="1"/>
  <c r="BO41" i="10" s="1"/>
  <c r="BP41" i="10" s="1"/>
  <c r="BQ41" i="10" s="1"/>
  <c r="BR41" i="10" s="1"/>
  <c r="BS41" i="10" s="1"/>
  <c r="BT41" i="10" s="1"/>
  <c r="BU41" i="10" s="1"/>
  <c r="BV41" i="10" s="1"/>
  <c r="BW41" i="10" s="1"/>
  <c r="BX41" i="10" s="1"/>
  <c r="BY41" i="10" s="1"/>
  <c r="BZ41" i="10" s="1"/>
  <c r="CA41" i="10" s="1"/>
  <c r="CB41" i="10" s="1"/>
  <c r="CC41" i="10" s="1"/>
  <c r="CD41" i="10" s="1"/>
  <c r="CE41" i="10" s="1"/>
  <c r="CF41" i="10" s="1"/>
  <c r="CG41" i="10" s="1"/>
  <c r="CH41" i="10" s="1"/>
  <c r="CI41" i="10" s="1"/>
  <c r="CJ41" i="10" s="1"/>
  <c r="CK41" i="10" s="1"/>
  <c r="CL41" i="10" s="1"/>
  <c r="CM41" i="10" s="1"/>
  <c r="CN41" i="10" s="1"/>
  <c r="CO41" i="10" s="1"/>
  <c r="CP41" i="10" s="1"/>
  <c r="CQ41" i="10" s="1"/>
  <c r="CR41" i="10" s="1"/>
  <c r="CS41" i="10" s="1"/>
  <c r="CT41" i="10" s="1"/>
  <c r="CU41" i="10" s="1"/>
  <c r="CV41" i="10" s="1"/>
  <c r="CW41" i="10" s="1"/>
  <c r="CX41" i="10" s="1"/>
  <c r="CY41" i="10" s="1"/>
  <c r="CZ41" i="10" s="1"/>
  <c r="DA41" i="10" s="1"/>
  <c r="DB41" i="10" s="1"/>
  <c r="DC41" i="10" s="1"/>
  <c r="DD41" i="10" s="1"/>
  <c r="DE41" i="10" s="1"/>
  <c r="DF41" i="10" s="1"/>
  <c r="DG41" i="10" s="1"/>
  <c r="DH41" i="10" s="1"/>
  <c r="DI41" i="10" s="1"/>
  <c r="DJ41" i="10" s="1"/>
  <c r="DK41" i="10" s="1"/>
  <c r="DL41" i="10" s="1"/>
  <c r="DM41" i="10" s="1"/>
  <c r="DN41" i="10" s="1"/>
  <c r="DO41" i="10" s="1"/>
  <c r="DP41" i="10" s="1"/>
  <c r="DQ41" i="10" s="1"/>
  <c r="DR41" i="10" s="1"/>
  <c r="DS41" i="10" s="1"/>
  <c r="DT41" i="10" s="1"/>
  <c r="DU41" i="10" s="1"/>
  <c r="DV41" i="10" s="1"/>
  <c r="DW41" i="10" s="1"/>
  <c r="DX41" i="10" s="1"/>
  <c r="DY41" i="10" s="1"/>
  <c r="DZ41" i="10" s="1"/>
  <c r="EA41" i="10" s="1"/>
  <c r="EB41" i="10" s="1"/>
  <c r="EC41" i="10" s="1"/>
  <c r="ED41" i="10" s="1"/>
  <c r="EE41" i="10" s="1"/>
  <c r="EF41" i="10" s="1"/>
  <c r="EG41" i="10" s="1"/>
  <c r="EH41" i="10" s="1"/>
  <c r="EI41" i="10" s="1"/>
  <c r="EJ41" i="10" s="1"/>
  <c r="EK41" i="10" s="1"/>
  <c r="EL41" i="10" s="1"/>
  <c r="EM41" i="10" s="1"/>
  <c r="EN41" i="10" s="1"/>
  <c r="EO41" i="10" s="1"/>
  <c r="EP41" i="10" s="1"/>
  <c r="EQ41" i="10" s="1"/>
  <c r="ER41" i="10" s="1"/>
  <c r="ES41" i="10" s="1"/>
  <c r="ET41" i="10" s="1"/>
  <c r="EU41" i="10" s="1"/>
  <c r="EV41" i="10" s="1"/>
  <c r="EW41" i="10" s="1"/>
  <c r="EX41" i="10" s="1"/>
  <c r="EY41" i="10" s="1"/>
  <c r="EZ41" i="10" s="1"/>
  <c r="FA41" i="10" s="1"/>
  <c r="FB41" i="10" s="1"/>
  <c r="FC41" i="10" s="1"/>
  <c r="FD41" i="10" s="1"/>
  <c r="FE41" i="10" s="1"/>
  <c r="FF41" i="10" s="1"/>
  <c r="FG41" i="10" s="1"/>
  <c r="FH41" i="10" s="1"/>
  <c r="FI41" i="10" s="1"/>
  <c r="FJ41" i="10" s="1"/>
  <c r="FK41" i="10" s="1"/>
  <c r="FL41" i="10" s="1"/>
  <c r="FM41" i="10" s="1"/>
  <c r="FN41" i="10" s="1"/>
  <c r="FO41" i="10" s="1"/>
  <c r="FP41" i="10" s="1"/>
  <c r="FQ41" i="10" s="1"/>
  <c r="FR41" i="10" s="1"/>
  <c r="FS41" i="10" s="1"/>
  <c r="FT41" i="10" s="1"/>
  <c r="FU41" i="10" s="1"/>
  <c r="FV41" i="10" s="1"/>
  <c r="FW41" i="10" s="1"/>
  <c r="FX41" i="10" s="1"/>
  <c r="FY41" i="10" s="1"/>
  <c r="FZ41" i="10" s="1"/>
  <c r="GA41" i="10" s="1"/>
  <c r="GB41" i="10" s="1"/>
  <c r="GC41" i="10" s="1"/>
  <c r="GD41" i="10" s="1"/>
  <c r="GE41" i="10" s="1"/>
  <c r="GF41" i="10" s="1"/>
  <c r="GG41" i="10" s="1"/>
  <c r="GH41" i="10" s="1"/>
  <c r="GI41" i="10" s="1"/>
  <c r="GJ41" i="10" s="1"/>
  <c r="GK41" i="10" s="1"/>
  <c r="GL41" i="10" s="1"/>
  <c r="GM41" i="10" s="1"/>
  <c r="GN41" i="10" s="1"/>
  <c r="GO41" i="10" s="1"/>
  <c r="GP41" i="10" s="1"/>
  <c r="GQ41" i="10" s="1"/>
  <c r="GR41" i="10" s="1"/>
  <c r="GS41" i="10" s="1"/>
  <c r="GT41" i="10" s="1"/>
  <c r="GU41" i="10" s="1"/>
  <c r="GV41" i="10" s="1"/>
  <c r="GW41" i="10" s="1"/>
  <c r="GX41" i="10" s="1"/>
  <c r="GY41" i="10" s="1"/>
  <c r="GZ41" i="10" s="1"/>
  <c r="HA41" i="10" s="1"/>
  <c r="HB41" i="10" s="1"/>
  <c r="HC41" i="10" s="1"/>
  <c r="HD41" i="10" s="1"/>
  <c r="HE41" i="10" s="1"/>
  <c r="HF41" i="10" s="1"/>
  <c r="HG41" i="10" s="1"/>
  <c r="HH41" i="10" s="1"/>
  <c r="HI41" i="10" s="1"/>
  <c r="HJ41" i="10" s="1"/>
  <c r="HK41" i="10" s="1"/>
  <c r="HL41" i="10" s="1"/>
  <c r="HM41" i="10" s="1"/>
  <c r="HN41" i="10" s="1"/>
  <c r="HO41" i="10" s="1"/>
  <c r="HP41" i="10" s="1"/>
  <c r="HQ41" i="10" s="1"/>
  <c r="HR41" i="10" s="1"/>
  <c r="HS41" i="10" s="1"/>
  <c r="HT41" i="10" s="1"/>
  <c r="HU41" i="10" s="1"/>
  <c r="HV41" i="10" s="1"/>
  <c r="HW41" i="10" s="1"/>
  <c r="HX41" i="10" s="1"/>
  <c r="HY41" i="10" s="1"/>
  <c r="HZ41" i="10" s="1"/>
  <c r="IA41" i="10" s="1"/>
  <c r="IB41" i="10" s="1"/>
  <c r="IC41" i="10" s="1"/>
  <c r="ID41" i="10" s="1"/>
  <c r="IE41" i="10" s="1"/>
  <c r="IF41" i="10" s="1"/>
  <c r="IG41" i="10" s="1"/>
  <c r="IH41" i="10" s="1"/>
  <c r="II41" i="10" s="1"/>
  <c r="IJ41" i="10" s="1"/>
  <c r="IK41" i="10" s="1"/>
  <c r="IL41" i="10" s="1"/>
  <c r="IM41" i="10" s="1"/>
  <c r="IN41" i="10" s="1"/>
  <c r="IO41" i="10" s="1"/>
  <c r="IP41" i="10" s="1"/>
  <c r="IQ41" i="10" s="1"/>
  <c r="IR41" i="10" s="1"/>
  <c r="IS41" i="10" s="1"/>
  <c r="IT41" i="10" s="1"/>
  <c r="IU41" i="10" s="1"/>
  <c r="IV41" i="10" s="1"/>
  <c r="IW41" i="10" s="1"/>
  <c r="IX41" i="10" s="1"/>
  <c r="IY41" i="10" s="1"/>
  <c r="IZ41" i="10" s="1"/>
  <c r="JA41" i="10" s="1"/>
  <c r="JB41" i="10" s="1"/>
  <c r="JC41" i="10" s="1"/>
  <c r="JD41" i="10" s="1"/>
  <c r="JE41" i="10" s="1"/>
  <c r="JF41" i="10" s="1"/>
  <c r="JG41" i="10" s="1"/>
  <c r="JH41" i="10" s="1"/>
  <c r="JI41" i="10" s="1"/>
  <c r="JJ41" i="10" s="1"/>
  <c r="JK41" i="10" s="1"/>
  <c r="JL41" i="10" s="1"/>
  <c r="JM41" i="10" s="1"/>
  <c r="JN41" i="10" s="1"/>
  <c r="JO41" i="10" s="1"/>
  <c r="JP41" i="10" s="1"/>
  <c r="JQ41" i="10" s="1"/>
  <c r="JR41" i="10" s="1"/>
  <c r="JS41" i="10" s="1"/>
  <c r="JT41" i="10" s="1"/>
  <c r="JU41" i="10" s="1"/>
  <c r="JV41" i="10" s="1"/>
  <c r="JW41" i="10" s="1"/>
  <c r="JX41" i="10" s="1"/>
  <c r="JY41" i="10" s="1"/>
  <c r="JZ41" i="10" s="1"/>
  <c r="KA41" i="10" s="1"/>
  <c r="KB41" i="10" s="1"/>
  <c r="KC41" i="10" s="1"/>
  <c r="KD41" i="10" s="1"/>
  <c r="KE41" i="10" s="1"/>
  <c r="KF41" i="10" s="1"/>
  <c r="KG41" i="10" s="1"/>
  <c r="KH41" i="10" s="1"/>
  <c r="KI41" i="10" s="1"/>
  <c r="KJ41" i="10" s="1"/>
  <c r="KK41" i="10" s="1"/>
  <c r="KL41" i="10" s="1"/>
  <c r="KM41" i="10" s="1"/>
  <c r="KN41" i="10" s="1"/>
  <c r="KO41" i="10" s="1"/>
  <c r="KP41" i="10" s="1"/>
  <c r="KQ41" i="10" s="1"/>
  <c r="KR41" i="10" s="1"/>
  <c r="KS41" i="10" s="1"/>
  <c r="KT41" i="10" s="1"/>
  <c r="KU41" i="10" s="1"/>
  <c r="KV41" i="10" s="1"/>
  <c r="KW41" i="10" s="1"/>
  <c r="KX41" i="10" s="1"/>
  <c r="KY41" i="10" s="1"/>
  <c r="KZ41" i="10" s="1"/>
  <c r="LA41" i="10" s="1"/>
  <c r="LB41" i="10" s="1"/>
  <c r="LC41" i="10" s="1"/>
  <c r="LD41" i="10" s="1"/>
  <c r="LE41" i="10" s="1"/>
  <c r="LF41" i="10" s="1"/>
  <c r="LG41" i="10" s="1"/>
  <c r="LH41" i="10" s="1"/>
  <c r="LI41" i="10" s="1"/>
  <c r="LJ41" i="10" s="1"/>
  <c r="LK41" i="10" s="1"/>
  <c r="LL41" i="10" s="1"/>
  <c r="LM41" i="10" s="1"/>
  <c r="LN41" i="10" s="1"/>
  <c r="LO41" i="10" s="1"/>
  <c r="LP41" i="10" s="1"/>
  <c r="LQ41" i="10" s="1"/>
  <c r="LR41" i="10" s="1"/>
  <c r="LS41" i="10" s="1"/>
  <c r="LT41" i="10" s="1"/>
  <c r="LU41" i="10" s="1"/>
  <c r="LV41" i="10" s="1"/>
  <c r="LW41" i="10" s="1"/>
  <c r="LX41" i="10" s="1"/>
  <c r="LY41" i="10" s="1"/>
  <c r="LZ41" i="10" s="1"/>
  <c r="MA41" i="10" s="1"/>
  <c r="MB41" i="10" s="1"/>
  <c r="MC41" i="10" s="1"/>
  <c r="MD41" i="10" s="1"/>
  <c r="ME41" i="10" s="1"/>
  <c r="MF41" i="10" s="1"/>
  <c r="MG41" i="10" s="1"/>
  <c r="MH41" i="10" s="1"/>
  <c r="MI41" i="10" s="1"/>
  <c r="MJ41" i="10" s="1"/>
  <c r="MK41" i="10" s="1"/>
  <c r="ML41" i="10" s="1"/>
  <c r="MM41" i="10" s="1"/>
  <c r="MN41" i="10" s="1"/>
  <c r="MO41" i="10" s="1"/>
  <c r="MP41" i="10" s="1"/>
  <c r="MQ41" i="10" s="1"/>
  <c r="MR41" i="10" s="1"/>
  <c r="MS41" i="10" s="1"/>
  <c r="MT41" i="10" s="1"/>
  <c r="MU41" i="10" s="1"/>
  <c r="MV41" i="10" s="1"/>
  <c r="MW41" i="10" s="1"/>
  <c r="MX41" i="10" s="1"/>
  <c r="MY41" i="10" s="1"/>
  <c r="MZ41" i="10" s="1"/>
  <c r="NA41" i="10" s="1"/>
  <c r="NB41" i="10" s="1"/>
  <c r="NC41" i="10" s="1"/>
  <c r="ND41" i="10" s="1"/>
  <c r="NE41" i="10" s="1"/>
  <c r="NF41" i="10" s="1"/>
  <c r="NG41" i="10" s="1"/>
  <c r="NH41" i="10" s="1"/>
  <c r="NI41" i="10" s="1"/>
  <c r="NJ41" i="10" s="1"/>
  <c r="NK41" i="10" s="1"/>
  <c r="NL41" i="10" s="1"/>
  <c r="NM41" i="10" s="1"/>
  <c r="NN41" i="10" s="1"/>
  <c r="NO41" i="10" s="1"/>
  <c r="NP41" i="10" s="1"/>
  <c r="NQ41" i="10" s="1"/>
  <c r="NR41" i="10" s="1"/>
  <c r="NS41" i="10" s="1"/>
  <c r="NT41" i="10" s="1"/>
  <c r="NU41" i="10" s="1"/>
  <c r="NV41" i="10" s="1"/>
  <c r="NW41" i="10" s="1"/>
  <c r="NX41" i="10" s="1"/>
  <c r="NY41" i="10" s="1"/>
  <c r="NZ41" i="10" s="1"/>
  <c r="OA41" i="10" s="1"/>
  <c r="OB41" i="10" s="1"/>
  <c r="OC41" i="10" s="1"/>
  <c r="OD41" i="10" s="1"/>
  <c r="OE41" i="10" s="1"/>
  <c r="OF41" i="10" s="1"/>
  <c r="OG41" i="10" s="1"/>
  <c r="OH41" i="10" s="1"/>
  <c r="OI41" i="10" s="1"/>
  <c r="OJ41" i="10" s="1"/>
  <c r="OK41" i="10" s="1"/>
  <c r="OL41" i="10" s="1"/>
  <c r="OM41" i="10" s="1"/>
  <c r="ON41" i="10" s="1"/>
  <c r="OO41" i="10" s="1"/>
  <c r="OP41" i="10" s="1"/>
  <c r="OQ41" i="10" s="1"/>
  <c r="OR41" i="10" s="1"/>
  <c r="OS41" i="10" s="1"/>
  <c r="OT41" i="10" s="1"/>
  <c r="OU41" i="10" s="1"/>
  <c r="OV41" i="10" s="1"/>
  <c r="OW41" i="10" s="1"/>
  <c r="OX41" i="10" s="1"/>
  <c r="OY41" i="10" s="1"/>
  <c r="OZ41" i="10" s="1"/>
  <c r="PA41" i="10" s="1"/>
  <c r="PB41" i="10" s="1"/>
  <c r="PC41" i="10" s="1"/>
  <c r="PD41" i="10" s="1"/>
  <c r="PE41" i="10" s="1"/>
  <c r="PF41" i="10" s="1"/>
  <c r="PG41" i="10" s="1"/>
  <c r="PH41" i="10" s="1"/>
  <c r="PI41" i="10" s="1"/>
  <c r="PJ41" i="10" s="1"/>
  <c r="PK41" i="10" s="1"/>
  <c r="PL41" i="10" s="1"/>
  <c r="PM41" i="10" s="1"/>
  <c r="PN41" i="10" s="1"/>
  <c r="PO41" i="10" s="1"/>
  <c r="PP41" i="10" s="1"/>
  <c r="PQ41" i="10" s="1"/>
  <c r="P50" i="10"/>
  <c r="P48" i="10"/>
  <c r="Q45" i="10"/>
  <c r="Q46" i="10" s="1"/>
  <c r="Q49" i="10" s="1"/>
  <c r="P19" i="2" l="1"/>
  <c r="P20" i="2"/>
  <c r="P21" i="2"/>
  <c r="P22" i="2" s="1"/>
  <c r="U36" i="10"/>
  <c r="T7" i="13"/>
  <c r="T7" i="2"/>
  <c r="T7" i="12"/>
  <c r="N83" i="2"/>
  <c r="P6" i="13"/>
  <c r="P6" i="12"/>
  <c r="P64" i="2"/>
  <c r="P6" i="2"/>
  <c r="P65" i="2"/>
  <c r="P66" i="2"/>
  <c r="O79" i="2"/>
  <c r="P37" i="10"/>
  <c r="Q34" i="10"/>
  <c r="P39" i="10"/>
  <c r="V63" i="10"/>
  <c r="P38" i="10"/>
  <c r="S75" i="10"/>
  <c r="Q53" i="10"/>
  <c r="U67" i="10"/>
  <c r="U68" i="10" s="1"/>
  <c r="T70" i="10"/>
  <c r="T71" i="10"/>
  <c r="Q64" i="10"/>
  <c r="Q61" i="10"/>
  <c r="R56" i="10"/>
  <c r="R57" i="10" s="1"/>
  <c r="R60" i="10" s="1"/>
  <c r="Q59" i="10"/>
  <c r="W58" i="10"/>
  <c r="Q50" i="10"/>
  <c r="Q48" i="10"/>
  <c r="R45" i="10"/>
  <c r="R46" i="10" s="1"/>
  <c r="R49" i="10" s="1"/>
  <c r="P25" i="2" l="1"/>
  <c r="P29" i="2" s="1"/>
  <c r="P33" i="2" s="1"/>
  <c r="P32" i="2"/>
  <c r="Q5" i="2"/>
  <c r="Q5" i="13"/>
  <c r="Q5" i="12"/>
  <c r="N92" i="2"/>
  <c r="O81" i="2"/>
  <c r="P4" i="12"/>
  <c r="P4" i="2"/>
  <c r="P67" i="2"/>
  <c r="V36" i="10"/>
  <c r="U7" i="2"/>
  <c r="U7" i="13"/>
  <c r="U7" i="12"/>
  <c r="P4" i="13"/>
  <c r="Q35" i="10"/>
  <c r="P42" i="10"/>
  <c r="W63" i="10"/>
  <c r="T75" i="10"/>
  <c r="R64" i="10"/>
  <c r="R53" i="10"/>
  <c r="V67" i="10"/>
  <c r="V68" i="10" s="1"/>
  <c r="U70" i="10"/>
  <c r="U71" i="10"/>
  <c r="S56" i="10"/>
  <c r="S57" i="10" s="1"/>
  <c r="S60" i="10" s="1"/>
  <c r="R59" i="10"/>
  <c r="R61" i="10"/>
  <c r="X58" i="10"/>
  <c r="R50" i="10"/>
  <c r="S45" i="10"/>
  <c r="S46" i="10" s="1"/>
  <c r="S49" i="10" s="1"/>
  <c r="R48" i="10"/>
  <c r="Q19" i="2" l="1"/>
  <c r="Q21" i="2"/>
  <c r="Q20" i="2"/>
  <c r="P34" i="2"/>
  <c r="P36" i="2" s="1"/>
  <c r="P38" i="2" s="1"/>
  <c r="P47" i="2" s="1"/>
  <c r="P48" i="2" s="1"/>
  <c r="O83" i="2"/>
  <c r="N93" i="2"/>
  <c r="Q64" i="2"/>
  <c r="Q6" i="13"/>
  <c r="Q6" i="2"/>
  <c r="Q6" i="12"/>
  <c r="Q65" i="2"/>
  <c r="Q66" i="2"/>
  <c r="W36" i="10"/>
  <c r="V7" i="2"/>
  <c r="V7" i="12"/>
  <c r="V7" i="13"/>
  <c r="P77" i="2"/>
  <c r="P70" i="2"/>
  <c r="R34" i="10"/>
  <c r="Q37" i="10"/>
  <c r="Q38" i="10"/>
  <c r="Q39" i="10"/>
  <c r="R35" i="10"/>
  <c r="X63" i="10"/>
  <c r="U75" i="10"/>
  <c r="S53" i="10"/>
  <c r="W67" i="10"/>
  <c r="W68" i="10" s="1"/>
  <c r="V71" i="10"/>
  <c r="V70" i="10"/>
  <c r="S64" i="10"/>
  <c r="S61" i="10"/>
  <c r="T56" i="10"/>
  <c r="T57" i="10" s="1"/>
  <c r="T60" i="10" s="1"/>
  <c r="S59" i="10"/>
  <c r="Y58" i="10"/>
  <c r="S50" i="10"/>
  <c r="T45" i="10"/>
  <c r="T46" i="10" s="1"/>
  <c r="T49" i="10" s="1"/>
  <c r="S48" i="10"/>
  <c r="R19" i="2" l="1"/>
  <c r="R21" i="2"/>
  <c r="R22" i="2" s="1"/>
  <c r="R20" i="2"/>
  <c r="Q22" i="2"/>
  <c r="R39" i="10"/>
  <c r="R64" i="2"/>
  <c r="R6" i="13"/>
  <c r="R6" i="12"/>
  <c r="R6" i="2"/>
  <c r="R65" i="2"/>
  <c r="R66" i="2"/>
  <c r="Q4" i="13"/>
  <c r="Q4" i="2"/>
  <c r="Q4" i="12"/>
  <c r="Q67" i="2"/>
  <c r="R5" i="2"/>
  <c r="R5" i="13"/>
  <c r="R5" i="12"/>
  <c r="P74" i="2"/>
  <c r="N96" i="2"/>
  <c r="N51" i="2"/>
  <c r="X36" i="10"/>
  <c r="Y36" i="10" s="1"/>
  <c r="Z36" i="10" s="1"/>
  <c r="AA36" i="10" s="1"/>
  <c r="AB36" i="10" s="1"/>
  <c r="AC36" i="10" s="1"/>
  <c r="AD36" i="10" s="1"/>
  <c r="AE36" i="10" s="1"/>
  <c r="AF36" i="10" s="1"/>
  <c r="AG36" i="10" s="1"/>
  <c r="AH36" i="10" s="1"/>
  <c r="AI36" i="10" s="1"/>
  <c r="AJ36" i="10" s="1"/>
  <c r="AK36" i="10" s="1"/>
  <c r="AL36" i="10" s="1"/>
  <c r="AM36" i="10" s="1"/>
  <c r="AN36" i="10" s="1"/>
  <c r="AO36" i="10" s="1"/>
  <c r="AP36" i="10" s="1"/>
  <c r="AQ36" i="10" s="1"/>
  <c r="AR36" i="10" s="1"/>
  <c r="AS36" i="10" s="1"/>
  <c r="AT36" i="10" s="1"/>
  <c r="AU36" i="10" s="1"/>
  <c r="AV36" i="10" s="1"/>
  <c r="AW36" i="10" s="1"/>
  <c r="AX36" i="10" s="1"/>
  <c r="AY36" i="10" s="1"/>
  <c r="AZ36" i="10" s="1"/>
  <c r="BA36" i="10" s="1"/>
  <c r="BB36" i="10" s="1"/>
  <c r="BC36" i="10" s="1"/>
  <c r="BD36" i="10" s="1"/>
  <c r="BE36" i="10" s="1"/>
  <c r="BF36" i="10" s="1"/>
  <c r="BG36" i="10" s="1"/>
  <c r="BH36" i="10" s="1"/>
  <c r="BI36" i="10" s="1"/>
  <c r="BJ36" i="10" s="1"/>
  <c r="BK36" i="10" s="1"/>
  <c r="BL36" i="10" s="1"/>
  <c r="BM36" i="10" s="1"/>
  <c r="BN36" i="10" s="1"/>
  <c r="BO36" i="10" s="1"/>
  <c r="BP36" i="10" s="1"/>
  <c r="BQ36" i="10" s="1"/>
  <c r="BR36" i="10" s="1"/>
  <c r="BS36" i="10" s="1"/>
  <c r="BT36" i="10" s="1"/>
  <c r="BU36" i="10" s="1"/>
  <c r="BV36" i="10" s="1"/>
  <c r="BW36" i="10" s="1"/>
  <c r="BX36" i="10" s="1"/>
  <c r="BY36" i="10" s="1"/>
  <c r="BZ36" i="10" s="1"/>
  <c r="CA36" i="10" s="1"/>
  <c r="CB36" i="10" s="1"/>
  <c r="CC36" i="10" s="1"/>
  <c r="CD36" i="10" s="1"/>
  <c r="CE36" i="10" s="1"/>
  <c r="CF36" i="10" s="1"/>
  <c r="CG36" i="10" s="1"/>
  <c r="CH36" i="10" s="1"/>
  <c r="CI36" i="10" s="1"/>
  <c r="CJ36" i="10" s="1"/>
  <c r="CK36" i="10" s="1"/>
  <c r="CL36" i="10" s="1"/>
  <c r="CM36" i="10" s="1"/>
  <c r="CN36" i="10" s="1"/>
  <c r="CO36" i="10" s="1"/>
  <c r="CP36" i="10" s="1"/>
  <c r="CQ36" i="10" s="1"/>
  <c r="CR36" i="10" s="1"/>
  <c r="CS36" i="10" s="1"/>
  <c r="CT36" i="10" s="1"/>
  <c r="CU36" i="10" s="1"/>
  <c r="CV36" i="10" s="1"/>
  <c r="CW36" i="10" s="1"/>
  <c r="CX36" i="10" s="1"/>
  <c r="CY36" i="10" s="1"/>
  <c r="CZ36" i="10" s="1"/>
  <c r="DA36" i="10" s="1"/>
  <c r="DB36" i="10" s="1"/>
  <c r="DC36" i="10" s="1"/>
  <c r="DD36" i="10" s="1"/>
  <c r="DE36" i="10" s="1"/>
  <c r="DF36" i="10" s="1"/>
  <c r="DG36" i="10" s="1"/>
  <c r="DH36" i="10" s="1"/>
  <c r="DI36" i="10" s="1"/>
  <c r="DJ36" i="10" s="1"/>
  <c r="DK36" i="10" s="1"/>
  <c r="DL36" i="10" s="1"/>
  <c r="DM36" i="10" s="1"/>
  <c r="DN36" i="10" s="1"/>
  <c r="DO36" i="10" s="1"/>
  <c r="DP36" i="10" s="1"/>
  <c r="DQ36" i="10" s="1"/>
  <c r="DR36" i="10" s="1"/>
  <c r="DS36" i="10" s="1"/>
  <c r="DT36" i="10" s="1"/>
  <c r="DU36" i="10" s="1"/>
  <c r="DV36" i="10" s="1"/>
  <c r="DW36" i="10" s="1"/>
  <c r="DX36" i="10" s="1"/>
  <c r="DY36" i="10" s="1"/>
  <c r="DZ36" i="10" s="1"/>
  <c r="EA36" i="10" s="1"/>
  <c r="EB36" i="10" s="1"/>
  <c r="EC36" i="10" s="1"/>
  <c r="ED36" i="10" s="1"/>
  <c r="EE36" i="10" s="1"/>
  <c r="EF36" i="10" s="1"/>
  <c r="EG36" i="10" s="1"/>
  <c r="EH36" i="10" s="1"/>
  <c r="EI36" i="10" s="1"/>
  <c r="EJ36" i="10" s="1"/>
  <c r="EK36" i="10" s="1"/>
  <c r="EL36" i="10" s="1"/>
  <c r="EM36" i="10" s="1"/>
  <c r="EN36" i="10" s="1"/>
  <c r="EO36" i="10" s="1"/>
  <c r="EP36" i="10" s="1"/>
  <c r="EQ36" i="10" s="1"/>
  <c r="ER36" i="10" s="1"/>
  <c r="ES36" i="10" s="1"/>
  <c r="ET36" i="10" s="1"/>
  <c r="EU36" i="10" s="1"/>
  <c r="EV36" i="10" s="1"/>
  <c r="EW36" i="10" s="1"/>
  <c r="EX36" i="10" s="1"/>
  <c r="EY36" i="10" s="1"/>
  <c r="EZ36" i="10" s="1"/>
  <c r="FA36" i="10" s="1"/>
  <c r="FB36" i="10" s="1"/>
  <c r="FC36" i="10" s="1"/>
  <c r="FD36" i="10" s="1"/>
  <c r="FE36" i="10" s="1"/>
  <c r="FF36" i="10" s="1"/>
  <c r="FG36" i="10" s="1"/>
  <c r="FH36" i="10" s="1"/>
  <c r="FI36" i="10" s="1"/>
  <c r="FJ36" i="10" s="1"/>
  <c r="FK36" i="10" s="1"/>
  <c r="FL36" i="10" s="1"/>
  <c r="FM36" i="10" s="1"/>
  <c r="FN36" i="10" s="1"/>
  <c r="FO36" i="10" s="1"/>
  <c r="FP36" i="10" s="1"/>
  <c r="FQ36" i="10" s="1"/>
  <c r="FR36" i="10" s="1"/>
  <c r="FS36" i="10" s="1"/>
  <c r="FT36" i="10" s="1"/>
  <c r="FU36" i="10" s="1"/>
  <c r="FV36" i="10" s="1"/>
  <c r="FW36" i="10" s="1"/>
  <c r="FX36" i="10" s="1"/>
  <c r="FY36" i="10" s="1"/>
  <c r="FZ36" i="10" s="1"/>
  <c r="GA36" i="10" s="1"/>
  <c r="GB36" i="10" s="1"/>
  <c r="GC36" i="10" s="1"/>
  <c r="GD36" i="10" s="1"/>
  <c r="GE36" i="10" s="1"/>
  <c r="GF36" i="10" s="1"/>
  <c r="GG36" i="10" s="1"/>
  <c r="GH36" i="10" s="1"/>
  <c r="GI36" i="10" s="1"/>
  <c r="GJ36" i="10" s="1"/>
  <c r="GK36" i="10" s="1"/>
  <c r="GL36" i="10" s="1"/>
  <c r="GM36" i="10" s="1"/>
  <c r="GN36" i="10" s="1"/>
  <c r="GO36" i="10" s="1"/>
  <c r="GP36" i="10" s="1"/>
  <c r="GQ36" i="10" s="1"/>
  <c r="GR36" i="10" s="1"/>
  <c r="GS36" i="10" s="1"/>
  <c r="GT36" i="10" s="1"/>
  <c r="GU36" i="10" s="1"/>
  <c r="GV36" i="10" s="1"/>
  <c r="GW36" i="10" s="1"/>
  <c r="GX36" i="10" s="1"/>
  <c r="GY36" i="10" s="1"/>
  <c r="GZ36" i="10" s="1"/>
  <c r="HA36" i="10" s="1"/>
  <c r="HB36" i="10" s="1"/>
  <c r="HC36" i="10" s="1"/>
  <c r="HD36" i="10" s="1"/>
  <c r="HE36" i="10" s="1"/>
  <c r="HF36" i="10" s="1"/>
  <c r="HG36" i="10" s="1"/>
  <c r="HH36" i="10" s="1"/>
  <c r="HI36" i="10" s="1"/>
  <c r="HJ36" i="10" s="1"/>
  <c r="HK36" i="10" s="1"/>
  <c r="HL36" i="10" s="1"/>
  <c r="HM36" i="10" s="1"/>
  <c r="HN36" i="10" s="1"/>
  <c r="HO36" i="10" s="1"/>
  <c r="HP36" i="10" s="1"/>
  <c r="HQ36" i="10" s="1"/>
  <c r="HR36" i="10" s="1"/>
  <c r="HS36" i="10" s="1"/>
  <c r="HT36" i="10" s="1"/>
  <c r="HU36" i="10" s="1"/>
  <c r="HV36" i="10" s="1"/>
  <c r="HW36" i="10" s="1"/>
  <c r="HX36" i="10" s="1"/>
  <c r="HY36" i="10" s="1"/>
  <c r="HZ36" i="10" s="1"/>
  <c r="IA36" i="10" s="1"/>
  <c r="IB36" i="10" s="1"/>
  <c r="IC36" i="10" s="1"/>
  <c r="ID36" i="10" s="1"/>
  <c r="IE36" i="10" s="1"/>
  <c r="IF36" i="10" s="1"/>
  <c r="IG36" i="10" s="1"/>
  <c r="IH36" i="10" s="1"/>
  <c r="II36" i="10" s="1"/>
  <c r="IJ36" i="10" s="1"/>
  <c r="IK36" i="10" s="1"/>
  <c r="IL36" i="10" s="1"/>
  <c r="IM36" i="10" s="1"/>
  <c r="IN36" i="10" s="1"/>
  <c r="IO36" i="10" s="1"/>
  <c r="IP36" i="10" s="1"/>
  <c r="IQ36" i="10" s="1"/>
  <c r="IR36" i="10" s="1"/>
  <c r="IS36" i="10" s="1"/>
  <c r="IT36" i="10" s="1"/>
  <c r="IU36" i="10" s="1"/>
  <c r="IV36" i="10" s="1"/>
  <c r="IW36" i="10" s="1"/>
  <c r="IX36" i="10" s="1"/>
  <c r="IY36" i="10" s="1"/>
  <c r="IZ36" i="10" s="1"/>
  <c r="JA36" i="10" s="1"/>
  <c r="JB36" i="10" s="1"/>
  <c r="JC36" i="10" s="1"/>
  <c r="JD36" i="10" s="1"/>
  <c r="JE36" i="10" s="1"/>
  <c r="JF36" i="10" s="1"/>
  <c r="JG36" i="10" s="1"/>
  <c r="JH36" i="10" s="1"/>
  <c r="JI36" i="10" s="1"/>
  <c r="JJ36" i="10" s="1"/>
  <c r="JK36" i="10" s="1"/>
  <c r="JL36" i="10" s="1"/>
  <c r="JM36" i="10" s="1"/>
  <c r="JN36" i="10" s="1"/>
  <c r="JO36" i="10" s="1"/>
  <c r="JP36" i="10" s="1"/>
  <c r="JQ36" i="10" s="1"/>
  <c r="JR36" i="10" s="1"/>
  <c r="JS36" i="10" s="1"/>
  <c r="JT36" i="10" s="1"/>
  <c r="JU36" i="10" s="1"/>
  <c r="JV36" i="10" s="1"/>
  <c r="JW36" i="10" s="1"/>
  <c r="JX36" i="10" s="1"/>
  <c r="JY36" i="10" s="1"/>
  <c r="JZ36" i="10" s="1"/>
  <c r="KA36" i="10" s="1"/>
  <c r="KB36" i="10" s="1"/>
  <c r="KC36" i="10" s="1"/>
  <c r="KD36" i="10" s="1"/>
  <c r="KE36" i="10" s="1"/>
  <c r="KF36" i="10" s="1"/>
  <c r="KG36" i="10" s="1"/>
  <c r="KH36" i="10" s="1"/>
  <c r="KI36" i="10" s="1"/>
  <c r="KJ36" i="10" s="1"/>
  <c r="KK36" i="10" s="1"/>
  <c r="KL36" i="10" s="1"/>
  <c r="KM36" i="10" s="1"/>
  <c r="KN36" i="10" s="1"/>
  <c r="KO36" i="10" s="1"/>
  <c r="KP36" i="10" s="1"/>
  <c r="KQ36" i="10" s="1"/>
  <c r="KR36" i="10" s="1"/>
  <c r="KS36" i="10" s="1"/>
  <c r="KT36" i="10" s="1"/>
  <c r="KU36" i="10" s="1"/>
  <c r="KV36" i="10" s="1"/>
  <c r="KW36" i="10" s="1"/>
  <c r="KX36" i="10" s="1"/>
  <c r="KY36" i="10" s="1"/>
  <c r="KZ36" i="10" s="1"/>
  <c r="LA36" i="10" s="1"/>
  <c r="LB36" i="10" s="1"/>
  <c r="LC36" i="10" s="1"/>
  <c r="LD36" i="10" s="1"/>
  <c r="LE36" i="10" s="1"/>
  <c r="LF36" i="10" s="1"/>
  <c r="LG36" i="10" s="1"/>
  <c r="LH36" i="10" s="1"/>
  <c r="LI36" i="10" s="1"/>
  <c r="LJ36" i="10" s="1"/>
  <c r="LK36" i="10" s="1"/>
  <c r="LL36" i="10" s="1"/>
  <c r="LM36" i="10" s="1"/>
  <c r="LN36" i="10" s="1"/>
  <c r="LO36" i="10" s="1"/>
  <c r="LP36" i="10" s="1"/>
  <c r="LQ36" i="10" s="1"/>
  <c r="LR36" i="10" s="1"/>
  <c r="LS36" i="10" s="1"/>
  <c r="LT36" i="10" s="1"/>
  <c r="LU36" i="10" s="1"/>
  <c r="LV36" i="10" s="1"/>
  <c r="LW36" i="10" s="1"/>
  <c r="LX36" i="10" s="1"/>
  <c r="LY36" i="10" s="1"/>
  <c r="LZ36" i="10" s="1"/>
  <c r="MA36" i="10" s="1"/>
  <c r="MB36" i="10" s="1"/>
  <c r="MC36" i="10" s="1"/>
  <c r="MD36" i="10" s="1"/>
  <c r="ME36" i="10" s="1"/>
  <c r="MF36" i="10" s="1"/>
  <c r="MG36" i="10" s="1"/>
  <c r="MH36" i="10" s="1"/>
  <c r="MI36" i="10" s="1"/>
  <c r="MJ36" i="10" s="1"/>
  <c r="MK36" i="10" s="1"/>
  <c r="ML36" i="10" s="1"/>
  <c r="MM36" i="10" s="1"/>
  <c r="MN36" i="10" s="1"/>
  <c r="MO36" i="10" s="1"/>
  <c r="MP36" i="10" s="1"/>
  <c r="MQ36" i="10" s="1"/>
  <c r="MR36" i="10" s="1"/>
  <c r="MS36" i="10" s="1"/>
  <c r="MT36" i="10" s="1"/>
  <c r="MU36" i="10" s="1"/>
  <c r="MV36" i="10" s="1"/>
  <c r="MW36" i="10" s="1"/>
  <c r="MX36" i="10" s="1"/>
  <c r="MY36" i="10" s="1"/>
  <c r="MZ36" i="10" s="1"/>
  <c r="NA36" i="10" s="1"/>
  <c r="NB36" i="10" s="1"/>
  <c r="NC36" i="10" s="1"/>
  <c r="ND36" i="10" s="1"/>
  <c r="NE36" i="10" s="1"/>
  <c r="NF36" i="10" s="1"/>
  <c r="NG36" i="10" s="1"/>
  <c r="NH36" i="10" s="1"/>
  <c r="NI36" i="10" s="1"/>
  <c r="NJ36" i="10" s="1"/>
  <c r="NK36" i="10" s="1"/>
  <c r="NL36" i="10" s="1"/>
  <c r="NM36" i="10" s="1"/>
  <c r="NN36" i="10" s="1"/>
  <c r="NO36" i="10" s="1"/>
  <c r="NP36" i="10" s="1"/>
  <c r="NQ36" i="10" s="1"/>
  <c r="NR36" i="10" s="1"/>
  <c r="NS36" i="10" s="1"/>
  <c r="NT36" i="10" s="1"/>
  <c r="NU36" i="10" s="1"/>
  <c r="NV36" i="10" s="1"/>
  <c r="NW36" i="10" s="1"/>
  <c r="NX36" i="10" s="1"/>
  <c r="NY36" i="10" s="1"/>
  <c r="NZ36" i="10" s="1"/>
  <c r="OA36" i="10" s="1"/>
  <c r="OB36" i="10" s="1"/>
  <c r="OC36" i="10" s="1"/>
  <c r="OD36" i="10" s="1"/>
  <c r="OE36" i="10" s="1"/>
  <c r="OF36" i="10" s="1"/>
  <c r="OG36" i="10" s="1"/>
  <c r="OH36" i="10" s="1"/>
  <c r="OI36" i="10" s="1"/>
  <c r="OJ36" i="10" s="1"/>
  <c r="OK36" i="10" s="1"/>
  <c r="OL36" i="10" s="1"/>
  <c r="OM36" i="10" s="1"/>
  <c r="ON36" i="10" s="1"/>
  <c r="OO36" i="10" s="1"/>
  <c r="OP36" i="10" s="1"/>
  <c r="OQ36" i="10" s="1"/>
  <c r="OR36" i="10" s="1"/>
  <c r="OS36" i="10" s="1"/>
  <c r="OT36" i="10" s="1"/>
  <c r="OU36" i="10" s="1"/>
  <c r="OV36" i="10" s="1"/>
  <c r="OW36" i="10" s="1"/>
  <c r="OX36" i="10" s="1"/>
  <c r="OY36" i="10" s="1"/>
  <c r="OZ36" i="10" s="1"/>
  <c r="PA36" i="10" s="1"/>
  <c r="PB36" i="10" s="1"/>
  <c r="PC36" i="10" s="1"/>
  <c r="PD36" i="10" s="1"/>
  <c r="PE36" i="10" s="1"/>
  <c r="PF36" i="10" s="1"/>
  <c r="PG36" i="10" s="1"/>
  <c r="PH36" i="10" s="1"/>
  <c r="PI36" i="10" s="1"/>
  <c r="PJ36" i="10" s="1"/>
  <c r="PK36" i="10" s="1"/>
  <c r="PL36" i="10" s="1"/>
  <c r="PM36" i="10" s="1"/>
  <c r="PN36" i="10" s="1"/>
  <c r="PO36" i="10" s="1"/>
  <c r="PP36" i="10" s="1"/>
  <c r="PQ36" i="10" s="1"/>
  <c r="W7" i="12"/>
  <c r="W7" i="2"/>
  <c r="W7" i="13"/>
  <c r="O92" i="2"/>
  <c r="Q42" i="10"/>
  <c r="R38" i="10"/>
  <c r="R37" i="10"/>
  <c r="S34" i="10"/>
  <c r="V75" i="10"/>
  <c r="Y63" i="10"/>
  <c r="T53" i="10"/>
  <c r="T64" i="10"/>
  <c r="X67" i="10"/>
  <c r="X68" i="10" s="1"/>
  <c r="W71" i="10"/>
  <c r="W70" i="10"/>
  <c r="U56" i="10"/>
  <c r="U57" i="10" s="1"/>
  <c r="U60" i="10" s="1"/>
  <c r="T59" i="10"/>
  <c r="T61" i="10"/>
  <c r="Z58" i="10"/>
  <c r="T50" i="10"/>
  <c r="U45" i="10"/>
  <c r="U46" i="10" s="1"/>
  <c r="T48" i="10"/>
  <c r="R25" i="2" l="1"/>
  <c r="R29" i="2" s="1"/>
  <c r="R32" i="2"/>
  <c r="Q25" i="2"/>
  <c r="Q29" i="2" s="1"/>
  <c r="Q33" i="2" s="1"/>
  <c r="Q32" i="2"/>
  <c r="N53" i="2"/>
  <c r="N15" i="12" s="1"/>
  <c r="R67" i="2"/>
  <c r="S35" i="10"/>
  <c r="S5" i="13"/>
  <c r="S5" i="2"/>
  <c r="S5" i="12"/>
  <c r="N98" i="2"/>
  <c r="O93" i="2"/>
  <c r="R4" i="12"/>
  <c r="R4" i="13"/>
  <c r="R4" i="2"/>
  <c r="Q77" i="2"/>
  <c r="Q70" i="2"/>
  <c r="P78" i="2"/>
  <c r="R42" i="10"/>
  <c r="S39" i="10"/>
  <c r="Z63" i="10"/>
  <c r="W75" i="10"/>
  <c r="U64" i="10"/>
  <c r="U49" i="10"/>
  <c r="U53" i="10" s="1"/>
  <c r="Y67" i="10"/>
  <c r="Y68" i="10" s="1"/>
  <c r="X71" i="10"/>
  <c r="X70" i="10"/>
  <c r="V56" i="10"/>
  <c r="V57" i="10" s="1"/>
  <c r="V60" i="10" s="1"/>
  <c r="U59" i="10"/>
  <c r="U61" i="10"/>
  <c r="AA58" i="10"/>
  <c r="U50" i="10"/>
  <c r="V45" i="10"/>
  <c r="V46" i="10" s="1"/>
  <c r="U48" i="10"/>
  <c r="T34" i="10" l="1"/>
  <c r="S19" i="2"/>
  <c r="S20" i="2"/>
  <c r="S21" i="2"/>
  <c r="T35" i="10"/>
  <c r="T39" i="10" s="1"/>
  <c r="T5" i="2"/>
  <c r="T5" i="13"/>
  <c r="T5" i="12"/>
  <c r="P79" i="2"/>
  <c r="S37" i="10"/>
  <c r="R77" i="2"/>
  <c r="R70" i="2"/>
  <c r="R74" i="2" s="1"/>
  <c r="R78" i="2" s="1"/>
  <c r="O96" i="2"/>
  <c r="O51" i="2"/>
  <c r="Q74" i="2"/>
  <c r="S38" i="10"/>
  <c r="S6" i="13"/>
  <c r="S6" i="2"/>
  <c r="S6" i="12"/>
  <c r="S64" i="2"/>
  <c r="S66" i="2"/>
  <c r="S65" i="2"/>
  <c r="U34" i="10"/>
  <c r="AA63" i="10"/>
  <c r="X75" i="10"/>
  <c r="V64" i="10"/>
  <c r="V49" i="10"/>
  <c r="V53" i="10" s="1"/>
  <c r="Z67" i="10"/>
  <c r="Z68" i="10" s="1"/>
  <c r="Y71" i="10"/>
  <c r="Y70" i="10"/>
  <c r="W56" i="10"/>
  <c r="W57" i="10" s="1"/>
  <c r="W60" i="10" s="1"/>
  <c r="V59" i="10"/>
  <c r="V61" i="10"/>
  <c r="AB58" i="10"/>
  <c r="V50" i="10"/>
  <c r="W45" i="10"/>
  <c r="W46" i="10" s="1"/>
  <c r="V48" i="10"/>
  <c r="T37" i="10" l="1"/>
  <c r="T21" i="2"/>
  <c r="T20" i="2"/>
  <c r="S22" i="2"/>
  <c r="S25" i="2" s="1"/>
  <c r="S29" i="2" s="1"/>
  <c r="O53" i="2"/>
  <c r="O15" i="12" s="1"/>
  <c r="Q34" i="2"/>
  <c r="Q78" i="2"/>
  <c r="S4" i="12"/>
  <c r="S4" i="13"/>
  <c r="S4" i="2"/>
  <c r="O98" i="2"/>
  <c r="S42" i="10"/>
  <c r="U35" i="10"/>
  <c r="U20" i="2" s="1"/>
  <c r="U5" i="2"/>
  <c r="U5" i="12"/>
  <c r="U5" i="13"/>
  <c r="S67" i="2"/>
  <c r="P81" i="2"/>
  <c r="R79" i="2"/>
  <c r="R81" i="2" s="1"/>
  <c r="R83" i="2" s="1"/>
  <c r="R92" i="2" s="1"/>
  <c r="R93" i="2" s="1"/>
  <c r="R96" i="2" s="1"/>
  <c r="R98" i="2" s="1"/>
  <c r="R33" i="2"/>
  <c r="T38" i="10"/>
  <c r="T42" i="10" s="1"/>
  <c r="T6" i="2"/>
  <c r="T64" i="2"/>
  <c r="T6" i="13"/>
  <c r="T6" i="12"/>
  <c r="T19" i="2"/>
  <c r="T66" i="2"/>
  <c r="T67" i="2" s="1"/>
  <c r="T65" i="2"/>
  <c r="AB63" i="10"/>
  <c r="Y75" i="10"/>
  <c r="W64" i="10"/>
  <c r="W49" i="10"/>
  <c r="W53" i="10" s="1"/>
  <c r="AA67" i="10"/>
  <c r="AA68" i="10" s="1"/>
  <c r="Z71" i="10"/>
  <c r="Z70" i="10"/>
  <c r="X56" i="10"/>
  <c r="X57" i="10" s="1"/>
  <c r="X60" i="10" s="1"/>
  <c r="W59" i="10"/>
  <c r="W61" i="10"/>
  <c r="AC58" i="10"/>
  <c r="W50" i="10"/>
  <c r="X45" i="10"/>
  <c r="X46" i="10" s="1"/>
  <c r="W48" i="10"/>
  <c r="T22" i="2" l="1"/>
  <c r="Q36" i="2"/>
  <c r="R34" i="2"/>
  <c r="U6" i="13"/>
  <c r="U6" i="2"/>
  <c r="U65" i="2"/>
  <c r="U6" i="12"/>
  <c r="U64" i="2"/>
  <c r="U66" i="2"/>
  <c r="U21" i="2"/>
  <c r="U19" i="2"/>
  <c r="T77" i="2"/>
  <c r="T70" i="2"/>
  <c r="T74" i="2" s="1"/>
  <c r="T78" i="2" s="1"/>
  <c r="S32" i="2"/>
  <c r="V34" i="10"/>
  <c r="T4" i="2"/>
  <c r="T4" i="13"/>
  <c r="T4" i="12"/>
  <c r="U37" i="10"/>
  <c r="S77" i="2"/>
  <c r="S70" i="2"/>
  <c r="U38" i="10"/>
  <c r="P83" i="2"/>
  <c r="Q79" i="2"/>
  <c r="U39" i="10"/>
  <c r="Z75" i="10"/>
  <c r="AC63" i="10"/>
  <c r="X64" i="10"/>
  <c r="X49" i="10"/>
  <c r="X53" i="10" s="1"/>
  <c r="AB67" i="10"/>
  <c r="AB68" i="10" s="1"/>
  <c r="AA71" i="10"/>
  <c r="AA70" i="10"/>
  <c r="Y56" i="10"/>
  <c r="Y57" i="10" s="1"/>
  <c r="Y60" i="10" s="1"/>
  <c r="X59" i="10"/>
  <c r="X61" i="10"/>
  <c r="AD58" i="10"/>
  <c r="X50" i="10"/>
  <c r="Y45" i="10"/>
  <c r="Y46" i="10" s="1"/>
  <c r="X48" i="10"/>
  <c r="AA75" i="10" l="1"/>
  <c r="T25" i="2"/>
  <c r="U22" i="2"/>
  <c r="U25" i="2" s="1"/>
  <c r="U29" i="2" s="1"/>
  <c r="T32" i="2"/>
  <c r="R36" i="2"/>
  <c r="R38" i="2" s="1"/>
  <c r="R47" i="2" s="1"/>
  <c r="R48" i="2" s="1"/>
  <c r="R51" i="2" s="1"/>
  <c r="R53" i="2" s="1"/>
  <c r="R15" i="12" s="1"/>
  <c r="Q38" i="2"/>
  <c r="U4" i="2"/>
  <c r="U4" i="12"/>
  <c r="U4" i="13"/>
  <c r="S33" i="2"/>
  <c r="S74" i="2"/>
  <c r="U67" i="2"/>
  <c r="T79" i="2"/>
  <c r="T81" i="2" s="1"/>
  <c r="T83" i="2" s="1"/>
  <c r="T92" i="2" s="1"/>
  <c r="T93" i="2" s="1"/>
  <c r="T96" i="2" s="1"/>
  <c r="T98" i="2" s="1"/>
  <c r="Q81" i="2"/>
  <c r="P92" i="2"/>
  <c r="V35" i="10"/>
  <c r="V20" i="2" s="1"/>
  <c r="V5" i="2"/>
  <c r="V5" i="12"/>
  <c r="V5" i="13"/>
  <c r="U42" i="10"/>
  <c r="AD63" i="10"/>
  <c r="Y64" i="10"/>
  <c r="Y49" i="10"/>
  <c r="Y53" i="10" s="1"/>
  <c r="AC67" i="10"/>
  <c r="AC68" i="10" s="1"/>
  <c r="AB71" i="10"/>
  <c r="AB75" i="10" s="1"/>
  <c r="AB70" i="10"/>
  <c r="Z56" i="10"/>
  <c r="Z57" i="10" s="1"/>
  <c r="Z60" i="10" s="1"/>
  <c r="Y59" i="10"/>
  <c r="Y61" i="10"/>
  <c r="AE58" i="10"/>
  <c r="Y50" i="10"/>
  <c r="Z45" i="10"/>
  <c r="Z46" i="10" s="1"/>
  <c r="Y48" i="10"/>
  <c r="T29" i="2" l="1"/>
  <c r="S34" i="2"/>
  <c r="S36" i="2" s="1"/>
  <c r="Q47" i="2"/>
  <c r="Q83" i="2"/>
  <c r="S78" i="2"/>
  <c r="V6" i="2"/>
  <c r="V6" i="12"/>
  <c r="V64" i="2"/>
  <c r="V21" i="2"/>
  <c r="V65" i="2"/>
  <c r="V66" i="2"/>
  <c r="V19" i="2"/>
  <c r="V6" i="13"/>
  <c r="V38" i="10"/>
  <c r="V37" i="10"/>
  <c r="V39" i="10"/>
  <c r="W34" i="10"/>
  <c r="P51" i="2"/>
  <c r="AE63" i="10"/>
  <c r="U32" i="2"/>
  <c r="P93" i="2"/>
  <c r="U77" i="2"/>
  <c r="U70" i="2"/>
  <c r="U74" i="2" s="1"/>
  <c r="U78" i="2" s="1"/>
  <c r="Z64" i="10"/>
  <c r="Z49" i="10"/>
  <c r="Z53" i="10" s="1"/>
  <c r="AD67" i="10"/>
  <c r="AD68" i="10" s="1"/>
  <c r="AC70" i="10"/>
  <c r="AC71" i="10"/>
  <c r="AC75" i="10" s="1"/>
  <c r="AA56" i="10"/>
  <c r="AA57" i="10" s="1"/>
  <c r="AA60" i="10" s="1"/>
  <c r="Z59" i="10"/>
  <c r="Z61" i="10"/>
  <c r="AF58" i="10"/>
  <c r="Z50" i="10"/>
  <c r="AA45" i="10"/>
  <c r="AA46" i="10" s="1"/>
  <c r="Z48" i="10"/>
  <c r="V22" i="2" l="1"/>
  <c r="T33" i="2"/>
  <c r="T34" i="2" s="1"/>
  <c r="T36" i="2" s="1"/>
  <c r="T38" i="2" s="1"/>
  <c r="T47" i="2" s="1"/>
  <c r="T48" i="2" s="1"/>
  <c r="T51" i="2" s="1"/>
  <c r="T53" i="2" s="1"/>
  <c r="T15" i="12" s="1"/>
  <c r="Q48" i="2"/>
  <c r="P53" i="2"/>
  <c r="P15" i="12" s="1"/>
  <c r="S79" i="2"/>
  <c r="V4" i="2"/>
  <c r="V4" i="12"/>
  <c r="V4" i="13"/>
  <c r="V42" i="10"/>
  <c r="V32" i="2"/>
  <c r="AF63" i="10"/>
  <c r="U79" i="2"/>
  <c r="U81" i="2" s="1"/>
  <c r="U83" i="2" s="1"/>
  <c r="U92" i="2" s="1"/>
  <c r="U93" i="2" s="1"/>
  <c r="U96" i="2" s="1"/>
  <c r="U98" i="2" s="1"/>
  <c r="P96" i="2"/>
  <c r="W35" i="10"/>
  <c r="W5" i="12"/>
  <c r="W5" i="2"/>
  <c r="W5" i="13"/>
  <c r="V67" i="2"/>
  <c r="Q92" i="2"/>
  <c r="U33" i="2"/>
  <c r="S38" i="2"/>
  <c r="AA64" i="10"/>
  <c r="AA49" i="10"/>
  <c r="AA53" i="10" s="1"/>
  <c r="AE67" i="10"/>
  <c r="AE68" i="10" s="1"/>
  <c r="AD71" i="10"/>
  <c r="AD75" i="10" s="1"/>
  <c r="AD70" i="10"/>
  <c r="AA61" i="10"/>
  <c r="AB56" i="10"/>
  <c r="AB57" i="10" s="1"/>
  <c r="AB60" i="10" s="1"/>
  <c r="AB64" i="10" s="1"/>
  <c r="AA59" i="10"/>
  <c r="AG58" i="10"/>
  <c r="AA50" i="10"/>
  <c r="AB45" i="10"/>
  <c r="AB46" i="10" s="1"/>
  <c r="AA48" i="10"/>
  <c r="AG63" i="10" l="1"/>
  <c r="V25" i="2"/>
  <c r="U34" i="2"/>
  <c r="S47" i="2"/>
  <c r="W6" i="2"/>
  <c r="W6" i="12"/>
  <c r="W64" i="2"/>
  <c r="K64" i="2" s="1"/>
  <c r="W21" i="2"/>
  <c r="K21" i="2" s="1"/>
  <c r="W19" i="2"/>
  <c r="W65" i="2"/>
  <c r="K65" i="2" s="1"/>
  <c r="W66" i="2"/>
  <c r="K66" i="2" s="1"/>
  <c r="W20" i="2"/>
  <c r="K20" i="2" s="1"/>
  <c r="W6" i="13"/>
  <c r="W38" i="10"/>
  <c r="X34" i="10"/>
  <c r="X35" i="10" s="1"/>
  <c r="W37" i="10"/>
  <c r="W39" i="10"/>
  <c r="P98" i="2"/>
  <c r="Q93" i="2"/>
  <c r="V70" i="2"/>
  <c r="V74" i="2" s="1"/>
  <c r="V78" i="2" s="1"/>
  <c r="V77" i="2"/>
  <c r="Q51" i="2"/>
  <c r="S81" i="2"/>
  <c r="AB49" i="10"/>
  <c r="AB53" i="10" s="1"/>
  <c r="AF67" i="10"/>
  <c r="AF68" i="10" s="1"/>
  <c r="AE71" i="10"/>
  <c r="AE75" i="10" s="1"/>
  <c r="AE70" i="10"/>
  <c r="AC56" i="10"/>
  <c r="AC57" i="10" s="1"/>
  <c r="AC60" i="10" s="1"/>
  <c r="AC64" i="10" s="1"/>
  <c r="AB59" i="10"/>
  <c r="AB61" i="10"/>
  <c r="AH58" i="10"/>
  <c r="AH63" i="10" s="1"/>
  <c r="AB50" i="10"/>
  <c r="AC45" i="10"/>
  <c r="AC46" i="10" s="1"/>
  <c r="AB48" i="10"/>
  <c r="X39" i="10" l="1"/>
  <c r="W22" i="2"/>
  <c r="K19" i="2"/>
  <c r="V29" i="2"/>
  <c r="U36" i="2"/>
  <c r="S48" i="2"/>
  <c r="Q53" i="2"/>
  <c r="Q15" i="12" s="1"/>
  <c r="V79" i="2"/>
  <c r="V81" i="2" s="1"/>
  <c r="V83" i="2" s="1"/>
  <c r="V92" i="2" s="1"/>
  <c r="V93" i="2" s="1"/>
  <c r="V96" i="2" s="1"/>
  <c r="V98" i="2" s="1"/>
  <c r="Q96" i="2"/>
  <c r="X38" i="10"/>
  <c r="X37" i="10"/>
  <c r="Y34" i="10"/>
  <c r="Y35" i="10" s="1"/>
  <c r="Y39" i="10" s="1"/>
  <c r="W67" i="2"/>
  <c r="K67" i="2" s="1"/>
  <c r="S83" i="2"/>
  <c r="W4" i="12"/>
  <c r="W4" i="2"/>
  <c r="W4" i="13"/>
  <c r="W42" i="10"/>
  <c r="AC49" i="10"/>
  <c r="AC53" i="10" s="1"/>
  <c r="AG67" i="10"/>
  <c r="AG68" i="10" s="1"/>
  <c r="AF71" i="10"/>
  <c r="AF75" i="10" s="1"/>
  <c r="AF70" i="10"/>
  <c r="AD56" i="10"/>
  <c r="AD57" i="10" s="1"/>
  <c r="AD60" i="10" s="1"/>
  <c r="AD64" i="10" s="1"/>
  <c r="AC59" i="10"/>
  <c r="AC61" i="10"/>
  <c r="AI58" i="10"/>
  <c r="AI63" i="10" s="1"/>
  <c r="AC50" i="10"/>
  <c r="AD45" i="10"/>
  <c r="AD46" i="10" s="1"/>
  <c r="AC48" i="10"/>
  <c r="X42" i="10" l="1"/>
  <c r="V33" i="2"/>
  <c r="V34" i="2" s="1"/>
  <c r="V36" i="2" s="1"/>
  <c r="V38" i="2" s="1"/>
  <c r="V47" i="2" s="1"/>
  <c r="V48" i="2" s="1"/>
  <c r="V51" i="2" s="1"/>
  <c r="V53" i="2" s="1"/>
  <c r="V15" i="12" s="1"/>
  <c r="W25" i="2"/>
  <c r="K22" i="2"/>
  <c r="U38" i="2"/>
  <c r="S51" i="2"/>
  <c r="Q98" i="2"/>
  <c r="W32" i="2"/>
  <c r="K32" i="2" s="1"/>
  <c r="S92" i="2"/>
  <c r="Z34" i="10"/>
  <c r="Z35" i="10" s="1"/>
  <c r="Y38" i="10"/>
  <c r="Y37" i="10"/>
  <c r="W77" i="2"/>
  <c r="K77" i="2" s="1"/>
  <c r="W70" i="2"/>
  <c r="K70" i="2" s="1"/>
  <c r="AD49" i="10"/>
  <c r="AD53" i="10" s="1"/>
  <c r="AH67" i="10"/>
  <c r="AH68" i="10" s="1"/>
  <c r="AG71" i="10"/>
  <c r="AG75" i="10" s="1"/>
  <c r="AG70" i="10"/>
  <c r="AE56" i="10"/>
  <c r="AE57" i="10" s="1"/>
  <c r="AE60" i="10" s="1"/>
  <c r="AE64" i="10" s="1"/>
  <c r="AD59" i="10"/>
  <c r="AD61" i="10"/>
  <c r="AJ58" i="10"/>
  <c r="AJ63" i="10" s="1"/>
  <c r="AD50" i="10"/>
  <c r="AE45" i="10"/>
  <c r="AE46" i="10" s="1"/>
  <c r="AD48" i="10"/>
  <c r="W29" i="2" l="1"/>
  <c r="K29" i="2" s="1"/>
  <c r="K25" i="2"/>
  <c r="U47" i="2"/>
  <c r="S53" i="2"/>
  <c r="Z38" i="10"/>
  <c r="AA34" i="10"/>
  <c r="AA35" i="10" s="1"/>
  <c r="Z37" i="10"/>
  <c r="S93" i="2"/>
  <c r="Y42" i="10"/>
  <c r="W74" i="2"/>
  <c r="K74" i="2" s="1"/>
  <c r="Z39" i="10"/>
  <c r="AE49" i="10"/>
  <c r="AE53" i="10" s="1"/>
  <c r="AI67" i="10"/>
  <c r="AI68" i="10" s="1"/>
  <c r="AH71" i="10"/>
  <c r="AH75" i="10" s="1"/>
  <c r="AH70" i="10"/>
  <c r="AE61" i="10"/>
  <c r="AF56" i="10"/>
  <c r="AF57" i="10" s="1"/>
  <c r="AF60" i="10" s="1"/>
  <c r="AF64" i="10" s="1"/>
  <c r="AE59" i="10"/>
  <c r="AK58" i="10"/>
  <c r="AK63" i="10" s="1"/>
  <c r="AE50" i="10"/>
  <c r="AF45" i="10"/>
  <c r="AF46" i="10" s="1"/>
  <c r="AE48" i="10"/>
  <c r="Z42" i="10" l="1"/>
  <c r="U48" i="2"/>
  <c r="W78" i="2"/>
  <c r="K78" i="2" s="1"/>
  <c r="AA39" i="10"/>
  <c r="AB39" i="10" s="1"/>
  <c r="S96" i="2"/>
  <c r="W33" i="2"/>
  <c r="K33" i="2" s="1"/>
  <c r="AA37" i="10"/>
  <c r="AB34" i="10"/>
  <c r="AB35" i="10" s="1"/>
  <c r="AA38" i="10"/>
  <c r="AA42" i="10" s="1"/>
  <c r="S15" i="12"/>
  <c r="AF49" i="10"/>
  <c r="AF53" i="10" s="1"/>
  <c r="AJ67" i="10"/>
  <c r="AJ68" i="10" s="1"/>
  <c r="AI71" i="10"/>
  <c r="AI75" i="10" s="1"/>
  <c r="AI70" i="10"/>
  <c r="AF61" i="10"/>
  <c r="AG56" i="10"/>
  <c r="AG57" i="10" s="1"/>
  <c r="AG60" i="10" s="1"/>
  <c r="AG64" i="10" s="1"/>
  <c r="AF59" i="10"/>
  <c r="AL58" i="10"/>
  <c r="AL63" i="10" s="1"/>
  <c r="AF50" i="10"/>
  <c r="AG45" i="10"/>
  <c r="AG46" i="10" s="1"/>
  <c r="AF48" i="10"/>
  <c r="U51" i="2" l="1"/>
  <c r="U53" i="2" s="1"/>
  <c r="U15" i="12" s="1"/>
  <c r="W34" i="2"/>
  <c r="K34" i="2" s="1"/>
  <c r="S98" i="2"/>
  <c r="AC34" i="10"/>
  <c r="AC35" i="10" s="1"/>
  <c r="AC39" i="10" s="1"/>
  <c r="AB38" i="10"/>
  <c r="AB37" i="10"/>
  <c r="W79" i="2"/>
  <c r="K79" i="2" s="1"/>
  <c r="AG49" i="10"/>
  <c r="AG53" i="10" s="1"/>
  <c r="AK67" i="10"/>
  <c r="AK68" i="10" s="1"/>
  <c r="AJ70" i="10"/>
  <c r="AJ71" i="10"/>
  <c r="AJ75" i="10" s="1"/>
  <c r="AH56" i="10"/>
  <c r="AH57" i="10" s="1"/>
  <c r="AH60" i="10" s="1"/>
  <c r="AH64" i="10" s="1"/>
  <c r="AG59" i="10"/>
  <c r="AG61" i="10"/>
  <c r="AM58" i="10"/>
  <c r="AM63" i="10" s="1"/>
  <c r="AG50" i="10"/>
  <c r="AH45" i="10"/>
  <c r="AH46" i="10" s="1"/>
  <c r="AG48" i="10"/>
  <c r="AD34" i="10" l="1"/>
  <c r="AD35" i="10" s="1"/>
  <c r="AC37" i="10"/>
  <c r="AC38" i="10"/>
  <c r="AC42" i="10" s="1"/>
  <c r="W81" i="2"/>
  <c r="K81" i="2" s="1"/>
  <c r="W36" i="2"/>
  <c r="K36" i="2" s="1"/>
  <c r="AB42" i="10"/>
  <c r="AH49" i="10"/>
  <c r="AH53" i="10" s="1"/>
  <c r="AL67" i="10"/>
  <c r="AL68" i="10" s="1"/>
  <c r="AK70" i="10"/>
  <c r="AK71" i="10"/>
  <c r="AK75" i="10" s="1"/>
  <c r="AH61" i="10"/>
  <c r="AI56" i="10"/>
  <c r="AI57" i="10" s="1"/>
  <c r="AI60" i="10" s="1"/>
  <c r="AI64" i="10" s="1"/>
  <c r="AH59" i="10"/>
  <c r="AN58" i="10"/>
  <c r="AN63" i="10" s="1"/>
  <c r="AH50" i="10"/>
  <c r="AI45" i="10"/>
  <c r="AI46" i="10" s="1"/>
  <c r="AH48" i="10"/>
  <c r="AE34" i="10" l="1"/>
  <c r="AE35" i="10" s="1"/>
  <c r="AD38" i="10"/>
  <c r="AD42" i="10" s="1"/>
  <c r="AD37" i="10"/>
  <c r="W38" i="2"/>
  <c r="K38" i="2" s="1"/>
  <c r="W83" i="2"/>
  <c r="K83" i="2" s="1"/>
  <c r="AD39" i="10"/>
  <c r="AE39" i="10" s="1"/>
  <c r="AI49" i="10"/>
  <c r="AI53" i="10" s="1"/>
  <c r="AM67" i="10"/>
  <c r="AM68" i="10" s="1"/>
  <c r="AL71" i="10"/>
  <c r="AL75" i="10" s="1"/>
  <c r="AL70" i="10"/>
  <c r="AI61" i="10"/>
  <c r="AJ56" i="10"/>
  <c r="AJ57" i="10" s="1"/>
  <c r="AJ60" i="10" s="1"/>
  <c r="AJ64" i="10" s="1"/>
  <c r="AI59" i="10"/>
  <c r="AO58" i="10"/>
  <c r="AO63" i="10" s="1"/>
  <c r="AI50" i="10"/>
  <c r="AJ45" i="10"/>
  <c r="AJ46" i="10" s="1"/>
  <c r="AI48" i="10"/>
  <c r="W92" i="2" l="1"/>
  <c r="K92" i="2" s="1"/>
  <c r="W47" i="2"/>
  <c r="AE38" i="10"/>
  <c r="AE42" i="10" s="1"/>
  <c r="AE37" i="10"/>
  <c r="AF34" i="10"/>
  <c r="AF35" i="10" s="1"/>
  <c r="AJ49" i="10"/>
  <c r="AJ53" i="10" s="1"/>
  <c r="AN67" i="10"/>
  <c r="AN68" i="10" s="1"/>
  <c r="AM71" i="10"/>
  <c r="AM75" i="10" s="1"/>
  <c r="AM70" i="10"/>
  <c r="AJ61" i="10"/>
  <c r="AK56" i="10"/>
  <c r="AK57" i="10" s="1"/>
  <c r="AK60" i="10" s="1"/>
  <c r="AK64" i="10" s="1"/>
  <c r="AJ59" i="10"/>
  <c r="AP58" i="10"/>
  <c r="AP63" i="10" s="1"/>
  <c r="AJ50" i="10"/>
  <c r="AK45" i="10"/>
  <c r="AK46" i="10" s="1"/>
  <c r="AJ48" i="10"/>
  <c r="W48" i="2" l="1"/>
  <c r="K48" i="2" s="1"/>
  <c r="K47" i="2"/>
  <c r="AG34" i="10"/>
  <c r="AG35" i="10" s="1"/>
  <c r="AF38" i="10"/>
  <c r="AF42" i="10" s="1"/>
  <c r="AF37" i="10"/>
  <c r="AF39" i="10"/>
  <c r="W93" i="2"/>
  <c r="K93" i="2" s="1"/>
  <c r="AK49" i="10"/>
  <c r="AK53" i="10" s="1"/>
  <c r="AO67" i="10"/>
  <c r="AO68" i="10" s="1"/>
  <c r="AN71" i="10"/>
  <c r="AN75" i="10" s="1"/>
  <c r="AN70" i="10"/>
  <c r="AK61" i="10"/>
  <c r="AL56" i="10"/>
  <c r="AL57" i="10" s="1"/>
  <c r="AL60" i="10" s="1"/>
  <c r="AL64" i="10" s="1"/>
  <c r="AK59" i="10"/>
  <c r="AQ58" i="10"/>
  <c r="AQ63" i="10" s="1"/>
  <c r="AK50" i="10"/>
  <c r="AL45" i="10"/>
  <c r="AL46" i="10" s="1"/>
  <c r="AK48" i="10"/>
  <c r="AG39" i="10" l="1"/>
  <c r="W96" i="2"/>
  <c r="K96" i="2" s="1"/>
  <c r="W51" i="2"/>
  <c r="K51" i="2" s="1"/>
  <c r="AG38" i="10"/>
  <c r="AG42" i="10" s="1"/>
  <c r="AH34" i="10"/>
  <c r="AH35" i="10" s="1"/>
  <c r="AG37" i="10"/>
  <c r="AL49" i="10"/>
  <c r="AL53" i="10" s="1"/>
  <c r="AP67" i="10"/>
  <c r="AP68" i="10" s="1"/>
  <c r="AO71" i="10"/>
  <c r="AO75" i="10" s="1"/>
  <c r="AO70" i="10"/>
  <c r="AM56" i="10"/>
  <c r="AM57" i="10" s="1"/>
  <c r="AM60" i="10" s="1"/>
  <c r="AM64" i="10" s="1"/>
  <c r="AL59" i="10"/>
  <c r="AL61" i="10"/>
  <c r="AR58" i="10"/>
  <c r="AR63" i="10" s="1"/>
  <c r="AL50" i="10"/>
  <c r="AM45" i="10"/>
  <c r="AM46" i="10" s="1"/>
  <c r="AL48" i="10"/>
  <c r="AH38" i="10" l="1"/>
  <c r="AH42" i="10" s="1"/>
  <c r="AH37" i="10"/>
  <c r="AI34" i="10"/>
  <c r="AI35" i="10" s="1"/>
  <c r="AH39" i="10"/>
  <c r="AI39" i="10" s="1"/>
  <c r="W53" i="2"/>
  <c r="K53" i="2" s="1"/>
  <c r="W98" i="2"/>
  <c r="K98" i="2" s="1"/>
  <c r="AM49" i="10"/>
  <c r="AM53" i="10" s="1"/>
  <c r="AQ67" i="10"/>
  <c r="AQ68" i="10" s="1"/>
  <c r="AP71" i="10"/>
  <c r="AP75" i="10" s="1"/>
  <c r="AP70" i="10"/>
  <c r="AM61" i="10"/>
  <c r="AN56" i="10"/>
  <c r="AN57" i="10" s="1"/>
  <c r="AN60" i="10" s="1"/>
  <c r="AN64" i="10" s="1"/>
  <c r="AM59" i="10"/>
  <c r="AS58" i="10"/>
  <c r="AS63" i="10" s="1"/>
  <c r="AM50" i="10"/>
  <c r="AN45" i="10"/>
  <c r="AN46" i="10" s="1"/>
  <c r="AM48" i="10"/>
  <c r="W15" i="12" l="1"/>
  <c r="K15" i="12" s="1"/>
  <c r="AI38" i="10"/>
  <c r="AI42" i="10" s="1"/>
  <c r="AI37" i="10"/>
  <c r="AJ34" i="10"/>
  <c r="AJ35" i="10" s="1"/>
  <c r="AJ39" i="10" s="1"/>
  <c r="AN49" i="10"/>
  <c r="AN53" i="10" s="1"/>
  <c r="AR67" i="10"/>
  <c r="AR68" i="10" s="1"/>
  <c r="AQ71" i="10"/>
  <c r="AQ75" i="10" s="1"/>
  <c r="AQ70" i="10"/>
  <c r="AO56" i="10"/>
  <c r="AO57" i="10" s="1"/>
  <c r="AO60" i="10" s="1"/>
  <c r="AO64" i="10" s="1"/>
  <c r="AN59" i="10"/>
  <c r="AN61" i="10"/>
  <c r="AT58" i="10"/>
  <c r="AT63" i="10" s="1"/>
  <c r="AN50" i="10"/>
  <c r="AO45" i="10"/>
  <c r="AO46" i="10" s="1"/>
  <c r="AN48" i="10"/>
  <c r="AJ38" i="10" l="1"/>
  <c r="AJ42" i="10" s="1"/>
  <c r="AK34" i="10"/>
  <c r="AK35" i="10" s="1"/>
  <c r="AJ37" i="10"/>
  <c r="AO49" i="10"/>
  <c r="AO53" i="10" s="1"/>
  <c r="AS67" i="10"/>
  <c r="AS68" i="10" s="1"/>
  <c r="AR71" i="10"/>
  <c r="AR75" i="10" s="1"/>
  <c r="AR70" i="10"/>
  <c r="AO61" i="10"/>
  <c r="AP56" i="10"/>
  <c r="AP57" i="10" s="1"/>
  <c r="AP60" i="10" s="1"/>
  <c r="AP64" i="10" s="1"/>
  <c r="AO59" i="10"/>
  <c r="AU58" i="10"/>
  <c r="AU63" i="10" s="1"/>
  <c r="AO50" i="10"/>
  <c r="AP45" i="10"/>
  <c r="AP46" i="10" s="1"/>
  <c r="AO48" i="10"/>
  <c r="AK38" i="10" l="1"/>
  <c r="AK42" i="10" s="1"/>
  <c r="AK37" i="10"/>
  <c r="AL34" i="10"/>
  <c r="AL35" i="10" s="1"/>
  <c r="AK39" i="10"/>
  <c r="AL39" i="10" s="1"/>
  <c r="AP49" i="10"/>
  <c r="AP53" i="10" s="1"/>
  <c r="AT67" i="10"/>
  <c r="AT68" i="10" s="1"/>
  <c r="AS70" i="10"/>
  <c r="AS71" i="10"/>
  <c r="AS75" i="10" s="1"/>
  <c r="AQ56" i="10"/>
  <c r="AQ57" i="10" s="1"/>
  <c r="AQ60" i="10" s="1"/>
  <c r="AQ64" i="10" s="1"/>
  <c r="AP59" i="10"/>
  <c r="AP61" i="10"/>
  <c r="AV58" i="10"/>
  <c r="AV63" i="10" s="1"/>
  <c r="AP50" i="10"/>
  <c r="AQ45" i="10"/>
  <c r="AQ46" i="10" s="1"/>
  <c r="AP48" i="10"/>
  <c r="AL37" i="10" l="1"/>
  <c r="AL38" i="10"/>
  <c r="AL42" i="10" s="1"/>
  <c r="AM34" i="10"/>
  <c r="AM35" i="10" s="1"/>
  <c r="AQ49" i="10"/>
  <c r="AQ53" i="10" s="1"/>
  <c r="AU67" i="10"/>
  <c r="AU68" i="10" s="1"/>
  <c r="AT71" i="10"/>
  <c r="AT75" i="10" s="1"/>
  <c r="AT70" i="10"/>
  <c r="AQ61" i="10"/>
  <c r="AR56" i="10"/>
  <c r="AR57" i="10" s="1"/>
  <c r="AR60" i="10" s="1"/>
  <c r="AR64" i="10" s="1"/>
  <c r="AQ59" i="10"/>
  <c r="AW58" i="10"/>
  <c r="AW63" i="10" s="1"/>
  <c r="AQ50" i="10"/>
  <c r="AR45" i="10"/>
  <c r="AR46" i="10" s="1"/>
  <c r="AQ48" i="10"/>
  <c r="AM38" i="10" l="1"/>
  <c r="AM42" i="10" s="1"/>
  <c r="AM37" i="10"/>
  <c r="AN34" i="10"/>
  <c r="AN35" i="10" s="1"/>
  <c r="AM39" i="10"/>
  <c r="AN39" i="10" s="1"/>
  <c r="AR49" i="10"/>
  <c r="AR53" i="10" s="1"/>
  <c r="AV67" i="10"/>
  <c r="AV68" i="10" s="1"/>
  <c r="AU71" i="10"/>
  <c r="AU75" i="10" s="1"/>
  <c r="AU70" i="10"/>
  <c r="AR61" i="10"/>
  <c r="AS56" i="10"/>
  <c r="AS57" i="10" s="1"/>
  <c r="AS60" i="10" s="1"/>
  <c r="AS64" i="10" s="1"/>
  <c r="AR59" i="10"/>
  <c r="AX58" i="10"/>
  <c r="AX63" i="10" s="1"/>
  <c r="AR50" i="10"/>
  <c r="AS45" i="10"/>
  <c r="AS46" i="10" s="1"/>
  <c r="AR48" i="10"/>
  <c r="AO34" i="10" l="1"/>
  <c r="AO35" i="10" s="1"/>
  <c r="AN37" i="10"/>
  <c r="AN38" i="10"/>
  <c r="AN42" i="10" s="1"/>
  <c r="AS49" i="10"/>
  <c r="AS53" i="10" s="1"/>
  <c r="AW67" i="10"/>
  <c r="AW68" i="10" s="1"/>
  <c r="AV71" i="10"/>
  <c r="AV75" i="10" s="1"/>
  <c r="AV70" i="10"/>
  <c r="AS61" i="10"/>
  <c r="AT56" i="10"/>
  <c r="AT57" i="10" s="1"/>
  <c r="AT60" i="10" s="1"/>
  <c r="AT64" i="10" s="1"/>
  <c r="AS59" i="10"/>
  <c r="AY58" i="10"/>
  <c r="AY63" i="10" s="1"/>
  <c r="AS50" i="10"/>
  <c r="AT45" i="10"/>
  <c r="AT46" i="10" s="1"/>
  <c r="AS48" i="10"/>
  <c r="AO38" i="10" l="1"/>
  <c r="AO42" i="10" s="1"/>
  <c r="AP34" i="10"/>
  <c r="AP35" i="10" s="1"/>
  <c r="AO37" i="10"/>
  <c r="AO39" i="10"/>
  <c r="AP39" i="10" s="1"/>
  <c r="AT49" i="10"/>
  <c r="AT53" i="10" s="1"/>
  <c r="AX67" i="10"/>
  <c r="AX68" i="10" s="1"/>
  <c r="AW71" i="10"/>
  <c r="AW75" i="10" s="1"/>
  <c r="AW70" i="10"/>
  <c r="AU56" i="10"/>
  <c r="AU57" i="10" s="1"/>
  <c r="AU60" i="10" s="1"/>
  <c r="AU64" i="10" s="1"/>
  <c r="AT59" i="10"/>
  <c r="AT61" i="10"/>
  <c r="AZ58" i="10"/>
  <c r="AZ63" i="10" s="1"/>
  <c r="AT50" i="10"/>
  <c r="AU45" i="10"/>
  <c r="AU46" i="10" s="1"/>
  <c r="AT48" i="10"/>
  <c r="AQ34" i="10" l="1"/>
  <c r="AQ35" i="10" s="1"/>
  <c r="AP37" i="10"/>
  <c r="AP38" i="10"/>
  <c r="AP42" i="10" s="1"/>
  <c r="AU49" i="10"/>
  <c r="AU53" i="10" s="1"/>
  <c r="AY67" i="10"/>
  <c r="AY68" i="10" s="1"/>
  <c r="AX71" i="10"/>
  <c r="AX75" i="10" s="1"/>
  <c r="AX70" i="10"/>
  <c r="AU61" i="10"/>
  <c r="AV56" i="10"/>
  <c r="AV57" i="10" s="1"/>
  <c r="AV60" i="10" s="1"/>
  <c r="AV64" i="10" s="1"/>
  <c r="AU59" i="10"/>
  <c r="BA58" i="10"/>
  <c r="BA63" i="10" s="1"/>
  <c r="AU50" i="10"/>
  <c r="AV45" i="10"/>
  <c r="AV46" i="10" s="1"/>
  <c r="AU48" i="10"/>
  <c r="AR34" i="10" l="1"/>
  <c r="AR35" i="10" s="1"/>
  <c r="AQ37" i="10"/>
  <c r="AQ38" i="10"/>
  <c r="AQ42" i="10" s="1"/>
  <c r="AQ39" i="10"/>
  <c r="AR39" i="10" s="1"/>
  <c r="AV49" i="10"/>
  <c r="AV53" i="10" s="1"/>
  <c r="AZ67" i="10"/>
  <c r="AZ68" i="10" s="1"/>
  <c r="AY71" i="10"/>
  <c r="AY75" i="10" s="1"/>
  <c r="AY70" i="10"/>
  <c r="AW56" i="10"/>
  <c r="AW57" i="10" s="1"/>
  <c r="AW60" i="10" s="1"/>
  <c r="AW64" i="10" s="1"/>
  <c r="AV59" i="10"/>
  <c r="AV61" i="10"/>
  <c r="BB58" i="10"/>
  <c r="BB63" i="10" s="1"/>
  <c r="AV50" i="10"/>
  <c r="AW45" i="10"/>
  <c r="AW46" i="10" s="1"/>
  <c r="AV48" i="10"/>
  <c r="AR38" i="10" l="1"/>
  <c r="AR42" i="10" s="1"/>
  <c r="AS34" i="10"/>
  <c r="AS35" i="10" s="1"/>
  <c r="AR37" i="10"/>
  <c r="AW49" i="10"/>
  <c r="AW53" i="10" s="1"/>
  <c r="BA67" i="10"/>
  <c r="BA68" i="10" s="1"/>
  <c r="AZ70" i="10"/>
  <c r="AZ71" i="10"/>
  <c r="AZ75" i="10" s="1"/>
  <c r="AW61" i="10"/>
  <c r="AX56" i="10"/>
  <c r="AX57" i="10" s="1"/>
  <c r="AX60" i="10" s="1"/>
  <c r="AX64" i="10" s="1"/>
  <c r="AW59" i="10"/>
  <c r="BC58" i="10"/>
  <c r="BC63" i="10" s="1"/>
  <c r="AW50" i="10"/>
  <c r="AX45" i="10"/>
  <c r="AX46" i="10" s="1"/>
  <c r="AW48" i="10"/>
  <c r="AS38" i="10" l="1"/>
  <c r="AS42" i="10" s="1"/>
  <c r="AS37" i="10"/>
  <c r="AT34" i="10"/>
  <c r="AT35" i="10" s="1"/>
  <c r="AS39" i="10"/>
  <c r="AT39" i="10" s="1"/>
  <c r="AX49" i="10"/>
  <c r="AX53" i="10" s="1"/>
  <c r="BB67" i="10"/>
  <c r="BB68" i="10" s="1"/>
  <c r="BA70" i="10"/>
  <c r="BA71" i="10"/>
  <c r="BA75" i="10" s="1"/>
  <c r="AX61" i="10"/>
  <c r="AY56" i="10"/>
  <c r="AY57" i="10" s="1"/>
  <c r="AY60" i="10" s="1"/>
  <c r="AY64" i="10" s="1"/>
  <c r="AX59" i="10"/>
  <c r="BD58" i="10"/>
  <c r="BD63" i="10" s="1"/>
  <c r="AX50" i="10"/>
  <c r="AY45" i="10"/>
  <c r="AY46" i="10" s="1"/>
  <c r="AX48" i="10"/>
  <c r="AT38" i="10" l="1"/>
  <c r="AT42" i="10" s="1"/>
  <c r="AU34" i="10"/>
  <c r="AU35" i="10" s="1"/>
  <c r="AT37" i="10"/>
  <c r="AY49" i="10"/>
  <c r="AY53" i="10" s="1"/>
  <c r="BC67" i="10"/>
  <c r="BC68" i="10" s="1"/>
  <c r="BB71" i="10"/>
  <c r="BB75" i="10" s="1"/>
  <c r="BB70" i="10"/>
  <c r="AZ56" i="10"/>
  <c r="AZ57" i="10" s="1"/>
  <c r="AZ60" i="10" s="1"/>
  <c r="AZ64" i="10" s="1"/>
  <c r="AY59" i="10"/>
  <c r="AY61" i="10"/>
  <c r="BE58" i="10"/>
  <c r="BE63" i="10" s="1"/>
  <c r="AY50" i="10"/>
  <c r="AZ45" i="10"/>
  <c r="AZ46" i="10" s="1"/>
  <c r="AY48" i="10"/>
  <c r="AU38" i="10" l="1"/>
  <c r="AU42" i="10" s="1"/>
  <c r="AU37" i="10"/>
  <c r="AV34" i="10"/>
  <c r="AV35" i="10" s="1"/>
  <c r="AU39" i="10"/>
  <c r="AZ49" i="10"/>
  <c r="AZ53" i="10" s="1"/>
  <c r="BD67" i="10"/>
  <c r="BD68" i="10" s="1"/>
  <c r="BC71" i="10"/>
  <c r="BC75" i="10" s="1"/>
  <c r="BC70" i="10"/>
  <c r="AZ61" i="10"/>
  <c r="BA56" i="10"/>
  <c r="BA57" i="10" s="1"/>
  <c r="BA60" i="10" s="1"/>
  <c r="BA64" i="10" s="1"/>
  <c r="AZ59" i="10"/>
  <c r="BF58" i="10"/>
  <c r="BF63" i="10" s="1"/>
  <c r="AZ50" i="10"/>
  <c r="BA45" i="10"/>
  <c r="BA46" i="10" s="1"/>
  <c r="AZ48" i="10"/>
  <c r="AV39" i="10" l="1"/>
  <c r="AV38" i="10"/>
  <c r="AV42" i="10" s="1"/>
  <c r="AW34" i="10"/>
  <c r="AW35" i="10" s="1"/>
  <c r="AV37" i="10"/>
  <c r="BA49" i="10"/>
  <c r="BA53" i="10" s="1"/>
  <c r="BE67" i="10"/>
  <c r="BE68" i="10" s="1"/>
  <c r="BD71" i="10"/>
  <c r="BD75" i="10" s="1"/>
  <c r="BD70" i="10"/>
  <c r="BA61" i="10"/>
  <c r="BB56" i="10"/>
  <c r="BB57" i="10" s="1"/>
  <c r="BB60" i="10" s="1"/>
  <c r="BB64" i="10" s="1"/>
  <c r="BA59" i="10"/>
  <c r="BG58" i="10"/>
  <c r="BG63" i="10" s="1"/>
  <c r="BA50" i="10"/>
  <c r="BB45" i="10"/>
  <c r="BB46" i="10" s="1"/>
  <c r="BA48" i="10"/>
  <c r="AW38" i="10" l="1"/>
  <c r="AW42" i="10" s="1"/>
  <c r="AX34" i="10"/>
  <c r="AX35" i="10" s="1"/>
  <c r="AW37" i="10"/>
  <c r="AW39" i="10"/>
  <c r="AX39" i="10" s="1"/>
  <c r="BB49" i="10"/>
  <c r="BB53" i="10" s="1"/>
  <c r="BF67" i="10"/>
  <c r="BF68" i="10" s="1"/>
  <c r="BE71" i="10"/>
  <c r="BE75" i="10" s="1"/>
  <c r="BE70" i="10"/>
  <c r="BB61" i="10"/>
  <c r="BC56" i="10"/>
  <c r="BC57" i="10" s="1"/>
  <c r="BC60" i="10" s="1"/>
  <c r="BC64" i="10" s="1"/>
  <c r="BB59" i="10"/>
  <c r="BH58" i="10"/>
  <c r="BH63" i="10" s="1"/>
  <c r="BB50" i="10"/>
  <c r="BC45" i="10"/>
  <c r="BC46" i="10" s="1"/>
  <c r="BB48" i="10"/>
  <c r="AX37" i="10" l="1"/>
  <c r="AX38" i="10"/>
  <c r="AX42" i="10" s="1"/>
  <c r="AY34" i="10"/>
  <c r="AY35" i="10" s="1"/>
  <c r="BC49" i="10"/>
  <c r="BC53" i="10" s="1"/>
  <c r="BG67" i="10"/>
  <c r="BG68" i="10" s="1"/>
  <c r="BF71" i="10"/>
  <c r="BF75" i="10" s="1"/>
  <c r="BF70" i="10"/>
  <c r="BC61" i="10"/>
  <c r="BD56" i="10"/>
  <c r="BD57" i="10" s="1"/>
  <c r="BD60" i="10" s="1"/>
  <c r="BD64" i="10" s="1"/>
  <c r="BC59" i="10"/>
  <c r="BI58" i="10"/>
  <c r="BI63" i="10" s="1"/>
  <c r="BC50" i="10"/>
  <c r="BD45" i="10"/>
  <c r="BD46" i="10" s="1"/>
  <c r="BC48" i="10"/>
  <c r="AY38" i="10" l="1"/>
  <c r="AY42" i="10" s="1"/>
  <c r="AY37" i="10"/>
  <c r="AZ34" i="10"/>
  <c r="AZ35" i="10" s="1"/>
  <c r="AY39" i="10"/>
  <c r="AZ39" i="10" s="1"/>
  <c r="BD49" i="10"/>
  <c r="BD53" i="10" s="1"/>
  <c r="BH67" i="10"/>
  <c r="BH68" i="10" s="1"/>
  <c r="BG71" i="10"/>
  <c r="BG75" i="10" s="1"/>
  <c r="BG70" i="10"/>
  <c r="BE56" i="10"/>
  <c r="BE57" i="10" s="1"/>
  <c r="BE60" i="10" s="1"/>
  <c r="BE64" i="10" s="1"/>
  <c r="BD59" i="10"/>
  <c r="BD61" i="10"/>
  <c r="BJ58" i="10"/>
  <c r="BJ63" i="10" s="1"/>
  <c r="BD50" i="10"/>
  <c r="BE45" i="10"/>
  <c r="BE46" i="10" s="1"/>
  <c r="BD48" i="10"/>
  <c r="AZ38" i="10" l="1"/>
  <c r="AZ42" i="10" s="1"/>
  <c r="BA34" i="10"/>
  <c r="BA35" i="10" s="1"/>
  <c r="AZ37" i="10"/>
  <c r="BE49" i="10"/>
  <c r="BE53" i="10" s="1"/>
  <c r="BI67" i="10"/>
  <c r="BI68" i="10" s="1"/>
  <c r="BH71" i="10"/>
  <c r="BH75" i="10" s="1"/>
  <c r="BH70" i="10"/>
  <c r="BE61" i="10"/>
  <c r="BF56" i="10"/>
  <c r="BF57" i="10" s="1"/>
  <c r="BF60" i="10" s="1"/>
  <c r="BF64" i="10" s="1"/>
  <c r="BE59" i="10"/>
  <c r="BK58" i="10"/>
  <c r="BK63" i="10" s="1"/>
  <c r="BE50" i="10"/>
  <c r="BF45" i="10"/>
  <c r="BF46" i="10" s="1"/>
  <c r="BE48" i="10"/>
  <c r="BA38" i="10" l="1"/>
  <c r="BA42" i="10" s="1"/>
  <c r="BA37" i="10"/>
  <c r="BB34" i="10"/>
  <c r="BB35" i="10" s="1"/>
  <c r="BA39" i="10"/>
  <c r="BF49" i="10"/>
  <c r="BF53" i="10" s="1"/>
  <c r="BJ67" i="10"/>
  <c r="BJ68" i="10" s="1"/>
  <c r="BI70" i="10"/>
  <c r="BI71" i="10"/>
  <c r="BI75" i="10" s="1"/>
  <c r="BG56" i="10"/>
  <c r="BG57" i="10" s="1"/>
  <c r="BG60" i="10" s="1"/>
  <c r="BG64" i="10" s="1"/>
  <c r="BF59" i="10"/>
  <c r="BF61" i="10"/>
  <c r="BL58" i="10"/>
  <c r="BL63" i="10" s="1"/>
  <c r="BF50" i="10"/>
  <c r="BG45" i="10"/>
  <c r="BG46" i="10" s="1"/>
  <c r="BF48" i="10"/>
  <c r="BB39" i="10" l="1"/>
  <c r="BB38" i="10"/>
  <c r="BB42" i="10" s="1"/>
  <c r="BC34" i="10"/>
  <c r="BC35" i="10" s="1"/>
  <c r="BB37" i="10"/>
  <c r="BG49" i="10"/>
  <c r="BG53" i="10" s="1"/>
  <c r="BK67" i="10"/>
  <c r="BK68" i="10" s="1"/>
  <c r="BJ71" i="10"/>
  <c r="BJ75" i="10" s="1"/>
  <c r="BJ70" i="10"/>
  <c r="BG61" i="10"/>
  <c r="BH56" i="10"/>
  <c r="BH57" i="10" s="1"/>
  <c r="BH60" i="10" s="1"/>
  <c r="BH64" i="10" s="1"/>
  <c r="BG59" i="10"/>
  <c r="BM58" i="10"/>
  <c r="BM63" i="10" s="1"/>
  <c r="BG50" i="10"/>
  <c r="BH45" i="10"/>
  <c r="BH46" i="10" s="1"/>
  <c r="BG48" i="10"/>
  <c r="BC38" i="10" l="1"/>
  <c r="BC42" i="10" s="1"/>
  <c r="BC37" i="10"/>
  <c r="BD34" i="10"/>
  <c r="BD35" i="10" s="1"/>
  <c r="BC39" i="10"/>
  <c r="BD39" i="10" s="1"/>
  <c r="BH49" i="10"/>
  <c r="BH53" i="10" s="1"/>
  <c r="BL67" i="10"/>
  <c r="BL68" i="10" s="1"/>
  <c r="BK71" i="10"/>
  <c r="BK75" i="10" s="1"/>
  <c r="BK70" i="10"/>
  <c r="BI56" i="10"/>
  <c r="BI57" i="10" s="1"/>
  <c r="BI60" i="10" s="1"/>
  <c r="BI64" i="10" s="1"/>
  <c r="BH59" i="10"/>
  <c r="BH61" i="10"/>
  <c r="BN58" i="10"/>
  <c r="BN63" i="10" s="1"/>
  <c r="BH50" i="10"/>
  <c r="BI45" i="10"/>
  <c r="BI46" i="10" s="1"/>
  <c r="BH48" i="10"/>
  <c r="BD38" i="10" l="1"/>
  <c r="BD42" i="10" s="1"/>
  <c r="BE34" i="10"/>
  <c r="BE35" i="10" s="1"/>
  <c r="BD37" i="10"/>
  <c r="BI49" i="10"/>
  <c r="BI53" i="10" s="1"/>
  <c r="BM67" i="10"/>
  <c r="BM68" i="10" s="1"/>
  <c r="BL71" i="10"/>
  <c r="BL75" i="10" s="1"/>
  <c r="BL70" i="10"/>
  <c r="BI61" i="10"/>
  <c r="BJ56" i="10"/>
  <c r="BJ57" i="10" s="1"/>
  <c r="BJ60" i="10" s="1"/>
  <c r="BJ64" i="10" s="1"/>
  <c r="BI59" i="10"/>
  <c r="BO58" i="10"/>
  <c r="BO63" i="10" s="1"/>
  <c r="BI50" i="10"/>
  <c r="BJ45" i="10"/>
  <c r="BJ46" i="10" s="1"/>
  <c r="BI48" i="10"/>
  <c r="BE38" i="10" l="1"/>
  <c r="BF34" i="10"/>
  <c r="BF35" i="10" s="1"/>
  <c r="BE37" i="10"/>
  <c r="BE39" i="10"/>
  <c r="BF39" i="10" s="1"/>
  <c r="BJ49" i="10"/>
  <c r="BJ53" i="10" s="1"/>
  <c r="BN67" i="10"/>
  <c r="BN68" i="10" s="1"/>
  <c r="BM71" i="10"/>
  <c r="BM75" i="10" s="1"/>
  <c r="BM70" i="10"/>
  <c r="BK56" i="10"/>
  <c r="BK57" i="10" s="1"/>
  <c r="BK60" i="10" s="1"/>
  <c r="BK64" i="10" s="1"/>
  <c r="BJ59" i="10"/>
  <c r="BJ61" i="10"/>
  <c r="BP58" i="10"/>
  <c r="BP63" i="10" s="1"/>
  <c r="BJ50" i="10"/>
  <c r="BK45" i="10"/>
  <c r="BK46" i="10" s="1"/>
  <c r="BJ48" i="10"/>
  <c r="BF38" i="10" l="1"/>
  <c r="BG34" i="10"/>
  <c r="BG35" i="10" s="1"/>
  <c r="BF37" i="10"/>
  <c r="BE42" i="10"/>
  <c r="BF42" i="10" s="1"/>
  <c r="BK49" i="10"/>
  <c r="BK53" i="10" s="1"/>
  <c r="BO67" i="10"/>
  <c r="BO68" i="10" s="1"/>
  <c r="BN71" i="10"/>
  <c r="BN75" i="10" s="1"/>
  <c r="BN70" i="10"/>
  <c r="BK61" i="10"/>
  <c r="BL56" i="10"/>
  <c r="BL57" i="10" s="1"/>
  <c r="BL60" i="10" s="1"/>
  <c r="BL64" i="10" s="1"/>
  <c r="BK59" i="10"/>
  <c r="BQ58" i="10"/>
  <c r="BQ63" i="10" s="1"/>
  <c r="BK50" i="10"/>
  <c r="BL45" i="10"/>
  <c r="BL46" i="10" s="1"/>
  <c r="BK48" i="10"/>
  <c r="BH34" i="10" l="1"/>
  <c r="BH35" i="10" s="1"/>
  <c r="BG38" i="10"/>
  <c r="BG42" i="10" s="1"/>
  <c r="BG37" i="10"/>
  <c r="BG39" i="10"/>
  <c r="BH39" i="10" s="1"/>
  <c r="BL49" i="10"/>
  <c r="BL53" i="10" s="1"/>
  <c r="BP67" i="10"/>
  <c r="BP68" i="10" s="1"/>
  <c r="BO71" i="10"/>
  <c r="BO75" i="10" s="1"/>
  <c r="BO70" i="10"/>
  <c r="BL61" i="10"/>
  <c r="BM56" i="10"/>
  <c r="BM57" i="10" s="1"/>
  <c r="BM60" i="10" s="1"/>
  <c r="BM64" i="10" s="1"/>
  <c r="BL59" i="10"/>
  <c r="BR58" i="10"/>
  <c r="BR63" i="10" s="1"/>
  <c r="BL50" i="10"/>
  <c r="BM45" i="10"/>
  <c r="BM46" i="10" s="1"/>
  <c r="BL48" i="10"/>
  <c r="BH38" i="10" l="1"/>
  <c r="BH42" i="10" s="1"/>
  <c r="BI34" i="10"/>
  <c r="BI35" i="10" s="1"/>
  <c r="BH37" i="10"/>
  <c r="BM49" i="10"/>
  <c r="BM53" i="10" s="1"/>
  <c r="BQ67" i="10"/>
  <c r="BQ68" i="10" s="1"/>
  <c r="BP70" i="10"/>
  <c r="BP71" i="10"/>
  <c r="BP75" i="10" s="1"/>
  <c r="BM61" i="10"/>
  <c r="BN56" i="10"/>
  <c r="BN57" i="10" s="1"/>
  <c r="BN60" i="10" s="1"/>
  <c r="BN64" i="10" s="1"/>
  <c r="BM59" i="10"/>
  <c r="BS58" i="10"/>
  <c r="BS63" i="10" s="1"/>
  <c r="BM50" i="10"/>
  <c r="BN45" i="10"/>
  <c r="BN46" i="10" s="1"/>
  <c r="BM48" i="10"/>
  <c r="BI37" i="10" l="1"/>
  <c r="BJ34" i="10"/>
  <c r="BJ35" i="10" s="1"/>
  <c r="BI38" i="10"/>
  <c r="BI42" i="10" s="1"/>
  <c r="BI39" i="10"/>
  <c r="BJ39" i="10" s="1"/>
  <c r="BN49" i="10"/>
  <c r="BN53" i="10" s="1"/>
  <c r="BR67" i="10"/>
  <c r="BR68" i="10" s="1"/>
  <c r="BQ70" i="10"/>
  <c r="BQ71" i="10"/>
  <c r="BQ75" i="10" s="1"/>
  <c r="BO56" i="10"/>
  <c r="BO57" i="10" s="1"/>
  <c r="BO60" i="10" s="1"/>
  <c r="BO64" i="10" s="1"/>
  <c r="BN59" i="10"/>
  <c r="BN61" i="10"/>
  <c r="BT58" i="10"/>
  <c r="BT63" i="10" s="1"/>
  <c r="BN50" i="10"/>
  <c r="BO45" i="10"/>
  <c r="BO46" i="10" s="1"/>
  <c r="BN48" i="10"/>
  <c r="BJ38" i="10" l="1"/>
  <c r="BJ42" i="10" s="1"/>
  <c r="BK34" i="10"/>
  <c r="BK35" i="10" s="1"/>
  <c r="BJ37" i="10"/>
  <c r="BO49" i="10"/>
  <c r="BO53" i="10" s="1"/>
  <c r="BS67" i="10"/>
  <c r="BS68" i="10" s="1"/>
  <c r="BR71" i="10"/>
  <c r="BR75" i="10" s="1"/>
  <c r="BR70" i="10"/>
  <c r="BO61" i="10"/>
  <c r="BP56" i="10"/>
  <c r="BP57" i="10" s="1"/>
  <c r="BP60" i="10" s="1"/>
  <c r="BP64" i="10" s="1"/>
  <c r="BO59" i="10"/>
  <c r="BU58" i="10"/>
  <c r="BU63" i="10" s="1"/>
  <c r="BO50" i="10"/>
  <c r="BP45" i="10"/>
  <c r="BP46" i="10" s="1"/>
  <c r="BO48" i="10"/>
  <c r="BK38" i="10" l="1"/>
  <c r="BL34" i="10"/>
  <c r="BL35" i="10" s="1"/>
  <c r="BK37" i="10"/>
  <c r="BK39" i="10"/>
  <c r="BL39" i="10" s="1"/>
  <c r="BP49" i="10"/>
  <c r="BP53" i="10" s="1"/>
  <c r="BT67" i="10"/>
  <c r="BT68" i="10" s="1"/>
  <c r="BS71" i="10"/>
  <c r="BS75" i="10" s="1"/>
  <c r="BS70" i="10"/>
  <c r="BP61" i="10"/>
  <c r="BQ56" i="10"/>
  <c r="BQ57" i="10" s="1"/>
  <c r="BQ60" i="10" s="1"/>
  <c r="BQ64" i="10" s="1"/>
  <c r="BP59" i="10"/>
  <c r="BV58" i="10"/>
  <c r="BV63" i="10" s="1"/>
  <c r="BP50" i="10"/>
  <c r="BQ45" i="10"/>
  <c r="BQ46" i="10" s="1"/>
  <c r="BP48" i="10"/>
  <c r="BL37" i="10" l="1"/>
  <c r="BL38" i="10"/>
  <c r="BL42" i="10" s="1"/>
  <c r="BM34" i="10"/>
  <c r="BM35" i="10" s="1"/>
  <c r="BK42" i="10"/>
  <c r="BQ49" i="10"/>
  <c r="BQ53" i="10" s="1"/>
  <c r="BU67" i="10"/>
  <c r="BU68" i="10" s="1"/>
  <c r="BT71" i="10"/>
  <c r="BT75" i="10" s="1"/>
  <c r="BT70" i="10"/>
  <c r="BQ61" i="10"/>
  <c r="BR56" i="10"/>
  <c r="BR57" i="10" s="1"/>
  <c r="BR60" i="10" s="1"/>
  <c r="BR64" i="10" s="1"/>
  <c r="BQ59" i="10"/>
  <c r="BW58" i="10"/>
  <c r="BW63" i="10" s="1"/>
  <c r="BQ50" i="10"/>
  <c r="BR45" i="10"/>
  <c r="BR46" i="10" s="1"/>
  <c r="BQ48" i="10"/>
  <c r="BN34" i="10" l="1"/>
  <c r="BN35" i="10" s="1"/>
  <c r="BM37" i="10"/>
  <c r="BM38" i="10"/>
  <c r="BM39" i="10"/>
  <c r="BN39" i="10" s="1"/>
  <c r="BR49" i="10"/>
  <c r="BR53" i="10" s="1"/>
  <c r="BV67" i="10"/>
  <c r="BV68" i="10" s="1"/>
  <c r="BU71" i="10"/>
  <c r="BU75" i="10" s="1"/>
  <c r="BU70" i="10"/>
  <c r="BR61" i="10"/>
  <c r="BS56" i="10"/>
  <c r="BS57" i="10" s="1"/>
  <c r="BS60" i="10" s="1"/>
  <c r="BS64" i="10" s="1"/>
  <c r="BR59" i="10"/>
  <c r="BX58" i="10"/>
  <c r="BX63" i="10" s="1"/>
  <c r="BR50" i="10"/>
  <c r="BS45" i="10"/>
  <c r="BS46" i="10" s="1"/>
  <c r="BR48" i="10"/>
  <c r="BM42" i="10" l="1"/>
  <c r="BN38" i="10"/>
  <c r="BN42" i="10" s="1"/>
  <c r="BO34" i="10"/>
  <c r="BO35" i="10" s="1"/>
  <c r="BN37" i="10"/>
  <c r="BS49" i="10"/>
  <c r="BS53" i="10" s="1"/>
  <c r="BW67" i="10"/>
  <c r="BW68" i="10" s="1"/>
  <c r="BV71" i="10"/>
  <c r="BV75" i="10" s="1"/>
  <c r="BV70" i="10"/>
  <c r="BT56" i="10"/>
  <c r="BT57" i="10" s="1"/>
  <c r="BT60" i="10" s="1"/>
  <c r="BT64" i="10" s="1"/>
  <c r="BS59" i="10"/>
  <c r="BS61" i="10"/>
  <c r="BY58" i="10"/>
  <c r="BY63" i="10" s="1"/>
  <c r="BS50" i="10"/>
  <c r="BT45" i="10"/>
  <c r="BT46" i="10" s="1"/>
  <c r="BS48" i="10"/>
  <c r="BP34" i="10" l="1"/>
  <c r="BP35" i="10" s="1"/>
  <c r="BO37" i="10"/>
  <c r="BO38" i="10"/>
  <c r="BO42" i="10" s="1"/>
  <c r="BO39" i="10"/>
  <c r="BP39" i="10" s="1"/>
  <c r="BT49" i="10"/>
  <c r="BT53" i="10" s="1"/>
  <c r="BX67" i="10"/>
  <c r="BX68" i="10" s="1"/>
  <c r="BW71" i="10"/>
  <c r="BW75" i="10" s="1"/>
  <c r="BW70" i="10"/>
  <c r="BT61" i="10"/>
  <c r="BU56" i="10"/>
  <c r="BU57" i="10" s="1"/>
  <c r="BU60" i="10" s="1"/>
  <c r="BU64" i="10" s="1"/>
  <c r="BT59" i="10"/>
  <c r="BZ58" i="10"/>
  <c r="BZ63" i="10" s="1"/>
  <c r="BT50" i="10"/>
  <c r="BU45" i="10"/>
  <c r="BU46" i="10" s="1"/>
  <c r="BT48" i="10"/>
  <c r="BP38" i="10" l="1"/>
  <c r="BP42" i="10" s="1"/>
  <c r="BQ34" i="10"/>
  <c r="BQ35" i="10" s="1"/>
  <c r="BP37" i="10"/>
  <c r="BU49" i="10"/>
  <c r="BU53" i="10" s="1"/>
  <c r="BY67" i="10"/>
  <c r="BY68" i="10" s="1"/>
  <c r="BX71" i="10"/>
  <c r="BX75" i="10" s="1"/>
  <c r="BX70" i="10"/>
  <c r="BU61" i="10"/>
  <c r="BV56" i="10"/>
  <c r="BV57" i="10" s="1"/>
  <c r="BV60" i="10" s="1"/>
  <c r="BV64" i="10" s="1"/>
  <c r="BU59" i="10"/>
  <c r="CA58" i="10"/>
  <c r="CA63" i="10" s="1"/>
  <c r="BU50" i="10"/>
  <c r="BV45" i="10"/>
  <c r="BV46" i="10" s="1"/>
  <c r="BU48" i="10"/>
  <c r="BR34" i="10" l="1"/>
  <c r="BR35" i="10" s="1"/>
  <c r="BQ37" i="10"/>
  <c r="BQ38" i="10"/>
  <c r="BQ42" i="10" s="1"/>
  <c r="BQ39" i="10"/>
  <c r="BR39" i="10" s="1"/>
  <c r="BV49" i="10"/>
  <c r="BV53" i="10" s="1"/>
  <c r="BZ67" i="10"/>
  <c r="BZ68" i="10" s="1"/>
  <c r="BY70" i="10"/>
  <c r="BY71" i="10"/>
  <c r="BY75" i="10" s="1"/>
  <c r="BV61" i="10"/>
  <c r="BW56" i="10"/>
  <c r="BW57" i="10" s="1"/>
  <c r="BW60" i="10" s="1"/>
  <c r="BW64" i="10" s="1"/>
  <c r="BV59" i="10"/>
  <c r="CB58" i="10"/>
  <c r="CB63" i="10" s="1"/>
  <c r="BV50" i="10"/>
  <c r="BW45" i="10"/>
  <c r="BW46" i="10" s="1"/>
  <c r="BV48" i="10"/>
  <c r="BS34" i="10" l="1"/>
  <c r="BS35" i="10" s="1"/>
  <c r="BR37" i="10"/>
  <c r="BR38" i="10"/>
  <c r="BW49" i="10"/>
  <c r="BW53" i="10" s="1"/>
  <c r="CA67" i="10"/>
  <c r="CA68" i="10" s="1"/>
  <c r="BZ71" i="10"/>
  <c r="BZ75" i="10" s="1"/>
  <c r="BZ70" i="10"/>
  <c r="BW61" i="10"/>
  <c r="BX56" i="10"/>
  <c r="BX57" i="10" s="1"/>
  <c r="BX60" i="10" s="1"/>
  <c r="BX64" i="10" s="1"/>
  <c r="BW59" i="10"/>
  <c r="CC58" i="10"/>
  <c r="CC63" i="10" s="1"/>
  <c r="BW50" i="10"/>
  <c r="BX45" i="10"/>
  <c r="BX46" i="10" s="1"/>
  <c r="BW48" i="10"/>
  <c r="BR42" i="10" l="1"/>
  <c r="BS38" i="10"/>
  <c r="BS42" i="10" s="1"/>
  <c r="BT34" i="10"/>
  <c r="BT35" i="10" s="1"/>
  <c r="BS37" i="10"/>
  <c r="BS39" i="10"/>
  <c r="BX49" i="10"/>
  <c r="BX53" i="10" s="1"/>
  <c r="CB67" i="10"/>
  <c r="CB68" i="10" s="1"/>
  <c r="CA71" i="10"/>
  <c r="CA75" i="10" s="1"/>
  <c r="CA70" i="10"/>
  <c r="BY56" i="10"/>
  <c r="BY57" i="10" s="1"/>
  <c r="BY60" i="10" s="1"/>
  <c r="BY64" i="10" s="1"/>
  <c r="BX59" i="10"/>
  <c r="BX61" i="10"/>
  <c r="CD58" i="10"/>
  <c r="CD63" i="10" s="1"/>
  <c r="BX50" i="10"/>
  <c r="BY45" i="10"/>
  <c r="BY46" i="10" s="1"/>
  <c r="BX48" i="10"/>
  <c r="BT39" i="10" l="1"/>
  <c r="BT38" i="10"/>
  <c r="BT42" i="10" s="1"/>
  <c r="BU34" i="10"/>
  <c r="BU35" i="10" s="1"/>
  <c r="BT37" i="10"/>
  <c r="BY49" i="10"/>
  <c r="BY53" i="10" s="1"/>
  <c r="CC67" i="10"/>
  <c r="CC68" i="10" s="1"/>
  <c r="CB71" i="10"/>
  <c r="CB75" i="10" s="1"/>
  <c r="CB70" i="10"/>
  <c r="BY61" i="10"/>
  <c r="BZ56" i="10"/>
  <c r="BZ57" i="10" s="1"/>
  <c r="BZ60" i="10" s="1"/>
  <c r="BZ64" i="10" s="1"/>
  <c r="BY59" i="10"/>
  <c r="CE58" i="10"/>
  <c r="CE63" i="10" s="1"/>
  <c r="BY50" i="10"/>
  <c r="BZ45" i="10"/>
  <c r="BZ46" i="10" s="1"/>
  <c r="BY48" i="10"/>
  <c r="BU38" i="10" l="1"/>
  <c r="BU37" i="10"/>
  <c r="BV34" i="10"/>
  <c r="BV35" i="10" s="1"/>
  <c r="BU39" i="10"/>
  <c r="BV39" i="10" s="1"/>
  <c r="BZ49" i="10"/>
  <c r="BZ53" i="10" s="1"/>
  <c r="CD67" i="10"/>
  <c r="CD68" i="10" s="1"/>
  <c r="CC71" i="10"/>
  <c r="CC75" i="10" s="1"/>
  <c r="CC70" i="10"/>
  <c r="BZ61" i="10"/>
  <c r="CA56" i="10"/>
  <c r="CA57" i="10" s="1"/>
  <c r="CA60" i="10" s="1"/>
  <c r="CA64" i="10" s="1"/>
  <c r="BZ59" i="10"/>
  <c r="CF58" i="10"/>
  <c r="CF63" i="10" s="1"/>
  <c r="BZ50" i="10"/>
  <c r="CA45" i="10"/>
  <c r="CA46" i="10" s="1"/>
  <c r="BZ48" i="10"/>
  <c r="BV37" i="10" l="1"/>
  <c r="BV38" i="10"/>
  <c r="BW34" i="10"/>
  <c r="BW35" i="10" s="1"/>
  <c r="BU42" i="10"/>
  <c r="CA49" i="10"/>
  <c r="CA53" i="10" s="1"/>
  <c r="CE67" i="10"/>
  <c r="CE68" i="10" s="1"/>
  <c r="CD71" i="10"/>
  <c r="CD75" i="10" s="1"/>
  <c r="CD70" i="10"/>
  <c r="CA61" i="10"/>
  <c r="CB56" i="10"/>
  <c r="CB57" i="10" s="1"/>
  <c r="CB60" i="10" s="1"/>
  <c r="CB64" i="10" s="1"/>
  <c r="CA59" i="10"/>
  <c r="CG58" i="10"/>
  <c r="CG63" i="10" s="1"/>
  <c r="CA50" i="10"/>
  <c r="CB45" i="10"/>
  <c r="CB46" i="10" s="1"/>
  <c r="CA48" i="10"/>
  <c r="BV42" i="10" l="1"/>
  <c r="BW37" i="10"/>
  <c r="BX34" i="10"/>
  <c r="BX35" i="10" s="1"/>
  <c r="BW38" i="10"/>
  <c r="BW42" i="10" s="1"/>
  <c r="BW39" i="10"/>
  <c r="CB49" i="10"/>
  <c r="CB53" i="10" s="1"/>
  <c r="CF67" i="10"/>
  <c r="CF68" i="10" s="1"/>
  <c r="CE71" i="10"/>
  <c r="CE75" i="10" s="1"/>
  <c r="CE70" i="10"/>
  <c r="CC56" i="10"/>
  <c r="CC57" i="10" s="1"/>
  <c r="CC60" i="10" s="1"/>
  <c r="CC64" i="10" s="1"/>
  <c r="CB59" i="10"/>
  <c r="CB61" i="10"/>
  <c r="CH58" i="10"/>
  <c r="CH63" i="10" s="1"/>
  <c r="CB50" i="10"/>
  <c r="CC45" i="10"/>
  <c r="CC46" i="10" s="1"/>
  <c r="CB48" i="10"/>
  <c r="BX39" i="10" l="1"/>
  <c r="BX38" i="10"/>
  <c r="BX42" i="10" s="1"/>
  <c r="BY34" i="10"/>
  <c r="BY35" i="10" s="1"/>
  <c r="BX37" i="10"/>
  <c r="CC49" i="10"/>
  <c r="CC53" i="10" s="1"/>
  <c r="CG67" i="10"/>
  <c r="CG68" i="10" s="1"/>
  <c r="CF70" i="10"/>
  <c r="CF71" i="10"/>
  <c r="CF75" i="10" s="1"/>
  <c r="CC61" i="10"/>
  <c r="CD56" i="10"/>
  <c r="CD57" i="10" s="1"/>
  <c r="CD60" i="10" s="1"/>
  <c r="CD64" i="10" s="1"/>
  <c r="CC59" i="10"/>
  <c r="CI58" i="10"/>
  <c r="CI63" i="10" s="1"/>
  <c r="CC50" i="10"/>
  <c r="CD45" i="10"/>
  <c r="CD46" i="10" s="1"/>
  <c r="CC48" i="10"/>
  <c r="BZ34" i="10" l="1"/>
  <c r="BZ35" i="10" s="1"/>
  <c r="BY37" i="10"/>
  <c r="BY38" i="10"/>
  <c r="BY42" i="10" s="1"/>
  <c r="BY39" i="10"/>
  <c r="BZ39" i="10" s="1"/>
  <c r="CD49" i="10"/>
  <c r="CD53" i="10" s="1"/>
  <c r="CH67" i="10"/>
  <c r="CH68" i="10" s="1"/>
  <c r="CG70" i="10"/>
  <c r="CG71" i="10"/>
  <c r="CG75" i="10" s="1"/>
  <c r="CD61" i="10"/>
  <c r="CE56" i="10"/>
  <c r="CE57" i="10" s="1"/>
  <c r="CE60" i="10" s="1"/>
  <c r="CE64" i="10" s="1"/>
  <c r="CD59" i="10"/>
  <c r="CJ58" i="10"/>
  <c r="CJ63" i="10" s="1"/>
  <c r="CD50" i="10"/>
  <c r="CE45" i="10"/>
  <c r="CE46" i="10" s="1"/>
  <c r="CD48" i="10"/>
  <c r="CA34" i="10" l="1"/>
  <c r="CA35" i="10" s="1"/>
  <c r="BZ38" i="10"/>
  <c r="BZ42" i="10" s="1"/>
  <c r="BZ37" i="10"/>
  <c r="CE49" i="10"/>
  <c r="CE53" i="10" s="1"/>
  <c r="CI67" i="10"/>
  <c r="CI68" i="10" s="1"/>
  <c r="CH71" i="10"/>
  <c r="CH75" i="10" s="1"/>
  <c r="CH70" i="10"/>
  <c r="CF56" i="10"/>
  <c r="CF57" i="10" s="1"/>
  <c r="CF60" i="10" s="1"/>
  <c r="CF64" i="10" s="1"/>
  <c r="CE59" i="10"/>
  <c r="CE61" i="10"/>
  <c r="CK58" i="10"/>
  <c r="CK63" i="10" s="1"/>
  <c r="CE50" i="10"/>
  <c r="CF45" i="10"/>
  <c r="CF46" i="10" s="1"/>
  <c r="CE48" i="10"/>
  <c r="CA37" i="10" l="1"/>
  <c r="CA38" i="10"/>
  <c r="CA42" i="10" s="1"/>
  <c r="CB34" i="10"/>
  <c r="CB35" i="10" s="1"/>
  <c r="CA39" i="10"/>
  <c r="CB39" i="10" s="1"/>
  <c r="CF49" i="10"/>
  <c r="CF53" i="10" s="1"/>
  <c r="CJ67" i="10"/>
  <c r="CJ68" i="10" s="1"/>
  <c r="CI71" i="10"/>
  <c r="CI75" i="10" s="1"/>
  <c r="CI70" i="10"/>
  <c r="CF61" i="10"/>
  <c r="CG56" i="10"/>
  <c r="CG57" i="10" s="1"/>
  <c r="CG60" i="10" s="1"/>
  <c r="CG64" i="10" s="1"/>
  <c r="CF59" i="10"/>
  <c r="CL58" i="10"/>
  <c r="CL63" i="10" s="1"/>
  <c r="CF50" i="10"/>
  <c r="CG45" i="10"/>
  <c r="CG46" i="10" s="1"/>
  <c r="CF48" i="10"/>
  <c r="CC34" i="10" l="1"/>
  <c r="CC35" i="10" s="1"/>
  <c r="CB38" i="10"/>
  <c r="CB37" i="10"/>
  <c r="CG49" i="10"/>
  <c r="CG53" i="10" s="1"/>
  <c r="CK67" i="10"/>
  <c r="CK68" i="10" s="1"/>
  <c r="CJ71" i="10"/>
  <c r="CJ75" i="10" s="1"/>
  <c r="CJ70" i="10"/>
  <c r="CG61" i="10"/>
  <c r="CH56" i="10"/>
  <c r="CH57" i="10" s="1"/>
  <c r="CH60" i="10" s="1"/>
  <c r="CH64" i="10" s="1"/>
  <c r="CG59" i="10"/>
  <c r="CM58" i="10"/>
  <c r="CM63" i="10" s="1"/>
  <c r="CG50" i="10"/>
  <c r="CH45" i="10"/>
  <c r="CH46" i="10" s="1"/>
  <c r="CG48" i="10"/>
  <c r="CB42" i="10" l="1"/>
  <c r="CC38" i="10"/>
  <c r="CD34" i="10"/>
  <c r="CD35" i="10" s="1"/>
  <c r="CC37" i="10"/>
  <c r="CC39" i="10"/>
  <c r="CH49" i="10"/>
  <c r="CH53" i="10" s="1"/>
  <c r="CL67" i="10"/>
  <c r="CL68" i="10" s="1"/>
  <c r="CK71" i="10"/>
  <c r="CK75" i="10" s="1"/>
  <c r="CK70" i="10"/>
  <c r="CH61" i="10"/>
  <c r="CI56" i="10"/>
  <c r="CI57" i="10" s="1"/>
  <c r="CI60" i="10" s="1"/>
  <c r="CI64" i="10" s="1"/>
  <c r="CH59" i="10"/>
  <c r="CN58" i="10"/>
  <c r="CN63" i="10" s="1"/>
  <c r="CH50" i="10"/>
  <c r="CI45" i="10"/>
  <c r="CI46" i="10" s="1"/>
  <c r="CH48" i="10"/>
  <c r="CD39" i="10" l="1"/>
  <c r="CD38" i="10"/>
  <c r="CD42" i="10" s="1"/>
  <c r="CE34" i="10"/>
  <c r="CE35" i="10" s="1"/>
  <c r="CD37" i="10"/>
  <c r="CC42" i="10"/>
  <c r="CI49" i="10"/>
  <c r="CI53" i="10" s="1"/>
  <c r="CM67" i="10"/>
  <c r="CM68" i="10" s="1"/>
  <c r="CL71" i="10"/>
  <c r="CL75" i="10" s="1"/>
  <c r="CL70" i="10"/>
  <c r="CJ56" i="10"/>
  <c r="CJ57" i="10" s="1"/>
  <c r="CJ60" i="10" s="1"/>
  <c r="CJ64" i="10" s="1"/>
  <c r="CI59" i="10"/>
  <c r="CI61" i="10"/>
  <c r="CO58" i="10"/>
  <c r="CO63" i="10" s="1"/>
  <c r="CI50" i="10"/>
  <c r="CJ45" i="10"/>
  <c r="CJ46" i="10" s="1"/>
  <c r="CI48" i="10"/>
  <c r="CE37" i="10" l="1"/>
  <c r="CF34" i="10"/>
  <c r="CF35" i="10" s="1"/>
  <c r="CE38" i="10"/>
  <c r="CE42" i="10" s="1"/>
  <c r="CE39" i="10"/>
  <c r="CF39" i="10" s="1"/>
  <c r="CJ49" i="10"/>
  <c r="CJ53" i="10" s="1"/>
  <c r="CN67" i="10"/>
  <c r="CN68" i="10" s="1"/>
  <c r="CM71" i="10"/>
  <c r="CM75" i="10" s="1"/>
  <c r="CM70" i="10"/>
  <c r="CJ61" i="10"/>
  <c r="CK56" i="10"/>
  <c r="CK57" i="10" s="1"/>
  <c r="CK60" i="10" s="1"/>
  <c r="CK64" i="10" s="1"/>
  <c r="CJ59" i="10"/>
  <c r="CP58" i="10"/>
  <c r="CP63" i="10" s="1"/>
  <c r="CJ50" i="10"/>
  <c r="CK45" i="10"/>
  <c r="CK46" i="10" s="1"/>
  <c r="CJ48" i="10"/>
  <c r="CF37" i="10" l="1"/>
  <c r="CG34" i="10"/>
  <c r="CG35" i="10" s="1"/>
  <c r="CF38" i="10"/>
  <c r="CF42" i="10" s="1"/>
  <c r="CK49" i="10"/>
  <c r="CK53" i="10" s="1"/>
  <c r="CO67" i="10"/>
  <c r="CO68" i="10" s="1"/>
  <c r="CN71" i="10"/>
  <c r="CN75" i="10" s="1"/>
  <c r="CN70" i="10"/>
  <c r="CK61" i="10"/>
  <c r="CL56" i="10"/>
  <c r="CL57" i="10" s="1"/>
  <c r="CL60" i="10" s="1"/>
  <c r="CL64" i="10" s="1"/>
  <c r="CK59" i="10"/>
  <c r="CQ58" i="10"/>
  <c r="CQ63" i="10" s="1"/>
  <c r="CK50" i="10"/>
  <c r="CL45" i="10"/>
  <c r="CL46" i="10" s="1"/>
  <c r="CK48" i="10"/>
  <c r="CH34" i="10" l="1"/>
  <c r="CH35" i="10" s="1"/>
  <c r="CG37" i="10"/>
  <c r="CG38" i="10"/>
  <c r="CG39" i="10"/>
  <c r="CH39" i="10" s="1"/>
  <c r="CL49" i="10"/>
  <c r="CL53" i="10" s="1"/>
  <c r="CP67" i="10"/>
  <c r="CP68" i="10" s="1"/>
  <c r="CO70" i="10"/>
  <c r="CO71" i="10"/>
  <c r="CO75" i="10" s="1"/>
  <c r="CL61" i="10"/>
  <c r="CM56" i="10"/>
  <c r="CM57" i="10" s="1"/>
  <c r="CM60" i="10" s="1"/>
  <c r="CM64" i="10" s="1"/>
  <c r="CL59" i="10"/>
  <c r="CR58" i="10"/>
  <c r="CR63" i="10" s="1"/>
  <c r="CL50" i="10"/>
  <c r="CM45" i="10"/>
  <c r="CM46" i="10" s="1"/>
  <c r="CL48" i="10"/>
  <c r="CG42" i="10" l="1"/>
  <c r="CI34" i="10"/>
  <c r="CI35" i="10" s="1"/>
  <c r="CH38" i="10"/>
  <c r="CH37" i="10"/>
  <c r="CM49" i="10"/>
  <c r="CM53" i="10" s="1"/>
  <c r="CQ67" i="10"/>
  <c r="CQ68" i="10" s="1"/>
  <c r="CP71" i="10"/>
  <c r="CP75" i="10" s="1"/>
  <c r="CP70" i="10"/>
  <c r="CN56" i="10"/>
  <c r="CN57" i="10" s="1"/>
  <c r="CN60" i="10" s="1"/>
  <c r="CN64" i="10" s="1"/>
  <c r="CM59" i="10"/>
  <c r="CM61" i="10"/>
  <c r="CS58" i="10"/>
  <c r="CS63" i="10" s="1"/>
  <c r="CM50" i="10"/>
  <c r="CN45" i="10"/>
  <c r="CN46" i="10" s="1"/>
  <c r="CM48" i="10"/>
  <c r="CH42" i="10" l="1"/>
  <c r="CI38" i="10"/>
  <c r="CI42" i="10" s="1"/>
  <c r="CJ34" i="10"/>
  <c r="CJ35" i="10" s="1"/>
  <c r="CI37" i="10"/>
  <c r="CI39" i="10"/>
  <c r="CN49" i="10"/>
  <c r="CN53" i="10" s="1"/>
  <c r="CR67" i="10"/>
  <c r="CR68" i="10" s="1"/>
  <c r="CQ71" i="10"/>
  <c r="CQ75" i="10" s="1"/>
  <c r="CQ70" i="10"/>
  <c r="CN61" i="10"/>
  <c r="CO56" i="10"/>
  <c r="CO57" i="10" s="1"/>
  <c r="CO60" i="10" s="1"/>
  <c r="CO64" i="10" s="1"/>
  <c r="CN59" i="10"/>
  <c r="CT58" i="10"/>
  <c r="CT63" i="10" s="1"/>
  <c r="CN50" i="10"/>
  <c r="CO45" i="10"/>
  <c r="CO46" i="10" s="1"/>
  <c r="CN48" i="10"/>
  <c r="CJ39" i="10" l="1"/>
  <c r="CK34" i="10"/>
  <c r="CK35" i="10" s="1"/>
  <c r="CJ38" i="10"/>
  <c r="CJ37" i="10"/>
  <c r="CO49" i="10"/>
  <c r="CO53" i="10" s="1"/>
  <c r="CS67" i="10"/>
  <c r="CS68" i="10" s="1"/>
  <c r="CR71" i="10"/>
  <c r="CR75" i="10" s="1"/>
  <c r="CR70" i="10"/>
  <c r="CO61" i="10"/>
  <c r="CP56" i="10"/>
  <c r="CP57" i="10" s="1"/>
  <c r="CP60" i="10" s="1"/>
  <c r="CP64" i="10" s="1"/>
  <c r="CO59" i="10"/>
  <c r="CU58" i="10"/>
  <c r="CU63" i="10" s="1"/>
  <c r="CO50" i="10"/>
  <c r="CP45" i="10"/>
  <c r="CP46" i="10" s="1"/>
  <c r="CO48" i="10"/>
  <c r="CJ42" i="10" l="1"/>
  <c r="CL34" i="10"/>
  <c r="CL35" i="10" s="1"/>
  <c r="CK38" i="10"/>
  <c r="CK37" i="10"/>
  <c r="CK39" i="10"/>
  <c r="CP49" i="10"/>
  <c r="CP53" i="10" s="1"/>
  <c r="CT67" i="10"/>
  <c r="CT68" i="10" s="1"/>
  <c r="CS71" i="10"/>
  <c r="CS75" i="10" s="1"/>
  <c r="CS70" i="10"/>
  <c r="CP61" i="10"/>
  <c r="CQ56" i="10"/>
  <c r="CQ57" i="10" s="1"/>
  <c r="CQ60" i="10" s="1"/>
  <c r="CQ64" i="10" s="1"/>
  <c r="CP59" i="10"/>
  <c r="CV58" i="10"/>
  <c r="CV63" i="10" s="1"/>
  <c r="CP50" i="10"/>
  <c r="CQ45" i="10"/>
  <c r="CQ46" i="10" s="1"/>
  <c r="CP48" i="10"/>
  <c r="CL39" i="10" l="1"/>
  <c r="CL37" i="10"/>
  <c r="CL38" i="10"/>
  <c r="CL42" i="10" s="1"/>
  <c r="CM34" i="10"/>
  <c r="CM35" i="10" s="1"/>
  <c r="CK42" i="10"/>
  <c r="CQ49" i="10"/>
  <c r="CQ53" i="10" s="1"/>
  <c r="CU67" i="10"/>
  <c r="CU68" i="10" s="1"/>
  <c r="CT71" i="10"/>
  <c r="CT75" i="10" s="1"/>
  <c r="CT70" i="10"/>
  <c r="CR56" i="10"/>
  <c r="CR57" i="10" s="1"/>
  <c r="CR60" i="10" s="1"/>
  <c r="CR64" i="10" s="1"/>
  <c r="CQ59" i="10"/>
  <c r="CQ61" i="10"/>
  <c r="CW58" i="10"/>
  <c r="CW63" i="10" s="1"/>
  <c r="CQ50" i="10"/>
  <c r="CR45" i="10"/>
  <c r="CR46" i="10" s="1"/>
  <c r="CQ48" i="10"/>
  <c r="CM38" i="10" l="1"/>
  <c r="CM42" i="10" s="1"/>
  <c r="CN34" i="10"/>
  <c r="CN35" i="10" s="1"/>
  <c r="CM37" i="10"/>
  <c r="CM39" i="10"/>
  <c r="CN39" i="10" s="1"/>
  <c r="CR49" i="10"/>
  <c r="CR53" i="10" s="1"/>
  <c r="CV67" i="10"/>
  <c r="CV68" i="10" s="1"/>
  <c r="CU71" i="10"/>
  <c r="CU75" i="10" s="1"/>
  <c r="CU70" i="10"/>
  <c r="CR61" i="10"/>
  <c r="CS56" i="10"/>
  <c r="CS57" i="10" s="1"/>
  <c r="CS60" i="10" s="1"/>
  <c r="CS64" i="10" s="1"/>
  <c r="CR59" i="10"/>
  <c r="CX58" i="10"/>
  <c r="CX63" i="10" s="1"/>
  <c r="CR50" i="10"/>
  <c r="CS45" i="10"/>
  <c r="CS46" i="10" s="1"/>
  <c r="CR48" i="10"/>
  <c r="CO34" i="10" l="1"/>
  <c r="CO35" i="10" s="1"/>
  <c r="CN37" i="10"/>
  <c r="CN38" i="10"/>
  <c r="CN42" i="10" s="1"/>
  <c r="CS49" i="10"/>
  <c r="CS53" i="10" s="1"/>
  <c r="CW67" i="10"/>
  <c r="CW68" i="10" s="1"/>
  <c r="CV70" i="10"/>
  <c r="CV71" i="10"/>
  <c r="CV75" i="10" s="1"/>
  <c r="CS61" i="10"/>
  <c r="CT56" i="10"/>
  <c r="CT57" i="10" s="1"/>
  <c r="CT60" i="10" s="1"/>
  <c r="CT64" i="10" s="1"/>
  <c r="CS59" i="10"/>
  <c r="CY58" i="10"/>
  <c r="CY63" i="10" s="1"/>
  <c r="CS50" i="10"/>
  <c r="CT45" i="10"/>
  <c r="CT46" i="10" s="1"/>
  <c r="CS48" i="10"/>
  <c r="CO37" i="10" l="1"/>
  <c r="CP34" i="10"/>
  <c r="CP35" i="10" s="1"/>
  <c r="CO38" i="10"/>
  <c r="CO42" i="10" s="1"/>
  <c r="CO39" i="10"/>
  <c r="CP39" i="10" s="1"/>
  <c r="CT49" i="10"/>
  <c r="CT53" i="10" s="1"/>
  <c r="CX67" i="10"/>
  <c r="CX68" i="10" s="1"/>
  <c r="CW70" i="10"/>
  <c r="CW71" i="10"/>
  <c r="CW75" i="10" s="1"/>
  <c r="CT61" i="10"/>
  <c r="CU56" i="10"/>
  <c r="CU57" i="10" s="1"/>
  <c r="CU60" i="10" s="1"/>
  <c r="CU64" i="10" s="1"/>
  <c r="CT59" i="10"/>
  <c r="CZ58" i="10"/>
  <c r="CZ63" i="10" s="1"/>
  <c r="CT50" i="10"/>
  <c r="CU45" i="10"/>
  <c r="CU46" i="10" s="1"/>
  <c r="CT48" i="10"/>
  <c r="CP38" i="10" l="1"/>
  <c r="CP42" i="10" s="1"/>
  <c r="CQ34" i="10"/>
  <c r="CQ35" i="10" s="1"/>
  <c r="CP37" i="10"/>
  <c r="CU49" i="10"/>
  <c r="CU53" i="10" s="1"/>
  <c r="CY67" i="10"/>
  <c r="CY68" i="10" s="1"/>
  <c r="CX71" i="10"/>
  <c r="CX75" i="10" s="1"/>
  <c r="CX70" i="10"/>
  <c r="CU61" i="10"/>
  <c r="CV56" i="10"/>
  <c r="CV57" i="10" s="1"/>
  <c r="CV60" i="10" s="1"/>
  <c r="CV64" i="10" s="1"/>
  <c r="CU59" i="10"/>
  <c r="DA58" i="10"/>
  <c r="DA63" i="10" s="1"/>
  <c r="CU50" i="10"/>
  <c r="CV45" i="10"/>
  <c r="CV46" i="10" s="1"/>
  <c r="CU48" i="10"/>
  <c r="CQ38" i="10" l="1"/>
  <c r="CQ42" i="10" s="1"/>
  <c r="CQ37" i="10"/>
  <c r="CR34" i="10"/>
  <c r="CR35" i="10" s="1"/>
  <c r="CQ39" i="10"/>
  <c r="CV49" i="10"/>
  <c r="CV53" i="10" s="1"/>
  <c r="CZ67" i="10"/>
  <c r="CZ68" i="10" s="1"/>
  <c r="CY71" i="10"/>
  <c r="CY75" i="10" s="1"/>
  <c r="CY70" i="10"/>
  <c r="CV61" i="10"/>
  <c r="CW56" i="10"/>
  <c r="CW57" i="10" s="1"/>
  <c r="CW60" i="10" s="1"/>
  <c r="CW64" i="10" s="1"/>
  <c r="CV59" i="10"/>
  <c r="DB58" i="10"/>
  <c r="DB63" i="10" s="1"/>
  <c r="CV50" i="10"/>
  <c r="CW45" i="10"/>
  <c r="CW46" i="10" s="1"/>
  <c r="CV48" i="10"/>
  <c r="CR39" i="10" l="1"/>
  <c r="CR38" i="10"/>
  <c r="CR42" i="10" s="1"/>
  <c r="CS34" i="10"/>
  <c r="CS35" i="10" s="1"/>
  <c r="CR37" i="10"/>
  <c r="CW49" i="10"/>
  <c r="CW53" i="10" s="1"/>
  <c r="DA67" i="10"/>
  <c r="DA68" i="10" s="1"/>
  <c r="CZ71" i="10"/>
  <c r="CZ75" i="10" s="1"/>
  <c r="CZ70" i="10"/>
  <c r="CW61" i="10"/>
  <c r="CX56" i="10"/>
  <c r="CX57" i="10" s="1"/>
  <c r="CX60" i="10" s="1"/>
  <c r="CX64" i="10" s="1"/>
  <c r="CW59" i="10"/>
  <c r="DC58" i="10"/>
  <c r="DC63" i="10" s="1"/>
  <c r="CW50" i="10"/>
  <c r="CX45" i="10"/>
  <c r="CX46" i="10" s="1"/>
  <c r="CW48" i="10"/>
  <c r="CS38" i="10" l="1"/>
  <c r="CT34" i="10"/>
  <c r="CT35" i="10" s="1"/>
  <c r="CS37" i="10"/>
  <c r="CS39" i="10"/>
  <c r="CT39" i="10" s="1"/>
  <c r="CX49" i="10"/>
  <c r="CX53" i="10" s="1"/>
  <c r="DB67" i="10"/>
  <c r="DB68" i="10" s="1"/>
  <c r="DA71" i="10"/>
  <c r="DA75" i="10" s="1"/>
  <c r="DA70" i="10"/>
  <c r="CY56" i="10"/>
  <c r="CY57" i="10" s="1"/>
  <c r="CY60" i="10" s="1"/>
  <c r="CY64" i="10" s="1"/>
  <c r="CX59" i="10"/>
  <c r="CX61" i="10"/>
  <c r="DD58" i="10"/>
  <c r="DD63" i="10" s="1"/>
  <c r="CX50" i="10"/>
  <c r="CY45" i="10"/>
  <c r="CY46" i="10" s="1"/>
  <c r="CX48" i="10"/>
  <c r="CT38" i="10" l="1"/>
  <c r="CT37" i="10"/>
  <c r="CU34" i="10"/>
  <c r="CU35" i="10" s="1"/>
  <c r="CS42" i="10"/>
  <c r="CT42" i="10" s="1"/>
  <c r="CY49" i="10"/>
  <c r="CY53" i="10" s="1"/>
  <c r="DC67" i="10"/>
  <c r="DC68" i="10" s="1"/>
  <c r="DB71" i="10"/>
  <c r="DB75" i="10" s="1"/>
  <c r="DB70" i="10"/>
  <c r="CY61" i="10"/>
  <c r="CZ56" i="10"/>
  <c r="CZ57" i="10" s="1"/>
  <c r="CZ60" i="10" s="1"/>
  <c r="CZ64" i="10" s="1"/>
  <c r="CY59" i="10"/>
  <c r="DE58" i="10"/>
  <c r="DE63" i="10" s="1"/>
  <c r="CY50" i="10"/>
  <c r="CZ45" i="10"/>
  <c r="CZ46" i="10" s="1"/>
  <c r="CY48" i="10"/>
  <c r="CU38" i="10" l="1"/>
  <c r="CU42" i="10" s="1"/>
  <c r="CU37" i="10"/>
  <c r="CV34" i="10"/>
  <c r="CV35" i="10" s="1"/>
  <c r="CU39" i="10"/>
  <c r="CV39" i="10" s="1"/>
  <c r="CZ49" i="10"/>
  <c r="CZ53" i="10" s="1"/>
  <c r="DD67" i="10"/>
  <c r="DD68" i="10" s="1"/>
  <c r="DC71" i="10"/>
  <c r="DC75" i="10" s="1"/>
  <c r="DC70" i="10"/>
  <c r="DA56" i="10"/>
  <c r="DA57" i="10" s="1"/>
  <c r="DA60" i="10" s="1"/>
  <c r="DA64" i="10" s="1"/>
  <c r="CZ59" i="10"/>
  <c r="CZ61" i="10"/>
  <c r="DF58" i="10"/>
  <c r="DF63" i="10" s="1"/>
  <c r="CZ50" i="10"/>
  <c r="DA45" i="10"/>
  <c r="DA46" i="10" s="1"/>
  <c r="CZ48" i="10"/>
  <c r="CV38" i="10" l="1"/>
  <c r="CV42" i="10" s="1"/>
  <c r="CW34" i="10"/>
  <c r="CW35" i="10" s="1"/>
  <c r="CV37" i="10"/>
  <c r="DA49" i="10"/>
  <c r="DA53" i="10" s="1"/>
  <c r="DE67" i="10"/>
  <c r="DE68" i="10" s="1"/>
  <c r="DD71" i="10"/>
  <c r="DD75" i="10" s="1"/>
  <c r="DD70" i="10"/>
  <c r="DA61" i="10"/>
  <c r="DB56" i="10"/>
  <c r="DB57" i="10" s="1"/>
  <c r="DB60" i="10" s="1"/>
  <c r="DB64" i="10" s="1"/>
  <c r="DA59" i="10"/>
  <c r="DG58" i="10"/>
  <c r="DG63" i="10" s="1"/>
  <c r="DA50" i="10"/>
  <c r="DB45" i="10"/>
  <c r="DB46" i="10" s="1"/>
  <c r="DA48" i="10"/>
  <c r="CX34" i="10" l="1"/>
  <c r="CX35" i="10" s="1"/>
  <c r="CW37" i="10"/>
  <c r="CW38" i="10"/>
  <c r="CW42" i="10" s="1"/>
  <c r="CW39" i="10"/>
  <c r="CX39" i="10" s="1"/>
  <c r="DB49" i="10"/>
  <c r="DB53" i="10" s="1"/>
  <c r="DF67" i="10"/>
  <c r="DF68" i="10" s="1"/>
  <c r="DE70" i="10"/>
  <c r="DE71" i="10"/>
  <c r="DE75" i="10" s="1"/>
  <c r="DB61" i="10"/>
  <c r="DC56" i="10"/>
  <c r="DC57" i="10" s="1"/>
  <c r="DC60" i="10" s="1"/>
  <c r="DC64" i="10" s="1"/>
  <c r="DB59" i="10"/>
  <c r="DH58" i="10"/>
  <c r="DH63" i="10" s="1"/>
  <c r="DB50" i="10"/>
  <c r="DC45" i="10"/>
  <c r="DC46" i="10" s="1"/>
  <c r="DB48" i="10"/>
  <c r="CX38" i="10" l="1"/>
  <c r="CX42" i="10" s="1"/>
  <c r="CX37" i="10"/>
  <c r="CY34" i="10"/>
  <c r="CY35" i="10" s="1"/>
  <c r="DC49" i="10"/>
  <c r="DC53" i="10" s="1"/>
  <c r="DG67" i="10"/>
  <c r="DG68" i="10" s="1"/>
  <c r="DF71" i="10"/>
  <c r="DF75" i="10" s="1"/>
  <c r="DF70" i="10"/>
  <c r="DC61" i="10"/>
  <c r="DD56" i="10"/>
  <c r="DD57" i="10" s="1"/>
  <c r="DD60" i="10" s="1"/>
  <c r="DD64" i="10" s="1"/>
  <c r="DC59" i="10"/>
  <c r="DI58" i="10"/>
  <c r="DI63" i="10" s="1"/>
  <c r="DC50" i="10"/>
  <c r="DD45" i="10"/>
  <c r="DD46" i="10" s="1"/>
  <c r="DC48" i="10"/>
  <c r="CY38" i="10" l="1"/>
  <c r="CY42" i="10" s="1"/>
  <c r="CZ34" i="10"/>
  <c r="CZ35" i="10" s="1"/>
  <c r="CY37" i="10"/>
  <c r="CY39" i="10"/>
  <c r="CZ39" i="10" s="1"/>
  <c r="DD49" i="10"/>
  <c r="DD53" i="10" s="1"/>
  <c r="DH67" i="10"/>
  <c r="DH68" i="10" s="1"/>
  <c r="DG71" i="10"/>
  <c r="DG75" i="10" s="1"/>
  <c r="DG70" i="10"/>
  <c r="DD61" i="10"/>
  <c r="DE56" i="10"/>
  <c r="DE57" i="10" s="1"/>
  <c r="DE60" i="10" s="1"/>
  <c r="DE64" i="10" s="1"/>
  <c r="DD59" i="10"/>
  <c r="DJ58" i="10"/>
  <c r="DJ63" i="10" s="1"/>
  <c r="DD50" i="10"/>
  <c r="DE45" i="10"/>
  <c r="DE46" i="10" s="1"/>
  <c r="DD48" i="10"/>
  <c r="CZ38" i="10" l="1"/>
  <c r="CZ42" i="10" s="1"/>
  <c r="DA34" i="10"/>
  <c r="DA35" i="10" s="1"/>
  <c r="CZ37" i="10"/>
  <c r="DE49" i="10"/>
  <c r="DE53" i="10" s="1"/>
  <c r="DI67" i="10"/>
  <c r="DI68" i="10" s="1"/>
  <c r="DH71" i="10"/>
  <c r="DH75" i="10" s="1"/>
  <c r="DH70" i="10"/>
  <c r="DE61" i="10"/>
  <c r="DF56" i="10"/>
  <c r="DF57" i="10" s="1"/>
  <c r="DF60" i="10" s="1"/>
  <c r="DF64" i="10" s="1"/>
  <c r="DE59" i="10"/>
  <c r="DK58" i="10"/>
  <c r="DK63" i="10" s="1"/>
  <c r="DE50" i="10"/>
  <c r="DF45" i="10"/>
  <c r="DF46" i="10" s="1"/>
  <c r="DE48" i="10"/>
  <c r="DA38" i="10" l="1"/>
  <c r="DA42" i="10" s="1"/>
  <c r="DA37" i="10"/>
  <c r="DB34" i="10"/>
  <c r="DB35" i="10" s="1"/>
  <c r="DA39" i="10"/>
  <c r="DB39" i="10" s="1"/>
  <c r="DF49" i="10"/>
  <c r="DF53" i="10" s="1"/>
  <c r="DJ67" i="10"/>
  <c r="DJ68" i="10" s="1"/>
  <c r="DI71" i="10"/>
  <c r="DI75" i="10" s="1"/>
  <c r="DI70" i="10"/>
  <c r="DG56" i="10"/>
  <c r="DG57" i="10" s="1"/>
  <c r="DG60" i="10" s="1"/>
  <c r="DG64" i="10" s="1"/>
  <c r="DF59" i="10"/>
  <c r="DF61" i="10"/>
  <c r="DL58" i="10"/>
  <c r="DL63" i="10" s="1"/>
  <c r="DF50" i="10"/>
  <c r="DG45" i="10"/>
  <c r="DG46" i="10" s="1"/>
  <c r="DF48" i="10"/>
  <c r="DB37" i="10" l="1"/>
  <c r="DB38" i="10"/>
  <c r="DC34" i="10"/>
  <c r="DC35" i="10" s="1"/>
  <c r="DG49" i="10"/>
  <c r="DG53" i="10" s="1"/>
  <c r="DK67" i="10"/>
  <c r="DK68" i="10" s="1"/>
  <c r="DJ71" i="10"/>
  <c r="DJ75" i="10" s="1"/>
  <c r="DJ70" i="10"/>
  <c r="DH56" i="10"/>
  <c r="DH57" i="10" s="1"/>
  <c r="DH60" i="10" s="1"/>
  <c r="DH64" i="10" s="1"/>
  <c r="DG59" i="10"/>
  <c r="DG61" i="10"/>
  <c r="DM58" i="10"/>
  <c r="DM63" i="10" s="1"/>
  <c r="DG50" i="10"/>
  <c r="DH45" i="10"/>
  <c r="DH46" i="10" s="1"/>
  <c r="DG48" i="10"/>
  <c r="DC38" i="10" l="1"/>
  <c r="DC37" i="10"/>
  <c r="DD34" i="10"/>
  <c r="DD35" i="10" s="1"/>
  <c r="DB42" i="10"/>
  <c r="DC42" i="10" s="1"/>
  <c r="DC39" i="10"/>
  <c r="DH49" i="10"/>
  <c r="DH53" i="10" s="1"/>
  <c r="DL67" i="10"/>
  <c r="DL68" i="10" s="1"/>
  <c r="DK71" i="10"/>
  <c r="DK75" i="10" s="1"/>
  <c r="DK70" i="10"/>
  <c r="DH61" i="10"/>
  <c r="DI56" i="10"/>
  <c r="DI57" i="10" s="1"/>
  <c r="DI60" i="10" s="1"/>
  <c r="DI64" i="10" s="1"/>
  <c r="DH59" i="10"/>
  <c r="DN58" i="10"/>
  <c r="DN63" i="10" s="1"/>
  <c r="DH50" i="10"/>
  <c r="DI45" i="10"/>
  <c r="DI46" i="10" s="1"/>
  <c r="DH48" i="10"/>
  <c r="DD39" i="10" l="1"/>
  <c r="DD38" i="10"/>
  <c r="DD42" i="10" s="1"/>
  <c r="DD37" i="10"/>
  <c r="DE34" i="10"/>
  <c r="DE35" i="10" s="1"/>
  <c r="DI49" i="10"/>
  <c r="DI53" i="10" s="1"/>
  <c r="DM67" i="10"/>
  <c r="DM68" i="10" s="1"/>
  <c r="DL70" i="10"/>
  <c r="DL71" i="10"/>
  <c r="DL75" i="10" s="1"/>
  <c r="DJ56" i="10"/>
  <c r="DJ57" i="10" s="1"/>
  <c r="DJ60" i="10" s="1"/>
  <c r="DJ64" i="10" s="1"/>
  <c r="DI59" i="10"/>
  <c r="DI61" i="10"/>
  <c r="DO58" i="10"/>
  <c r="DO63" i="10" s="1"/>
  <c r="DI50" i="10"/>
  <c r="DJ45" i="10"/>
  <c r="DJ46" i="10" s="1"/>
  <c r="DI48" i="10"/>
  <c r="DE38" i="10" l="1"/>
  <c r="DE37" i="10"/>
  <c r="DF34" i="10"/>
  <c r="DF35" i="10" s="1"/>
  <c r="DE39" i="10"/>
  <c r="DF39" i="10" s="1"/>
  <c r="DJ49" i="10"/>
  <c r="DJ53" i="10" s="1"/>
  <c r="DN67" i="10"/>
  <c r="DN68" i="10" s="1"/>
  <c r="DM70" i="10"/>
  <c r="DM71" i="10"/>
  <c r="DM75" i="10" s="1"/>
  <c r="DJ61" i="10"/>
  <c r="DK56" i="10"/>
  <c r="DK57" i="10" s="1"/>
  <c r="DK60" i="10" s="1"/>
  <c r="DK64" i="10" s="1"/>
  <c r="DJ59" i="10"/>
  <c r="DP58" i="10"/>
  <c r="DP63" i="10" s="1"/>
  <c r="DJ50" i="10"/>
  <c r="DK45" i="10"/>
  <c r="DK46" i="10" s="1"/>
  <c r="DJ48" i="10"/>
  <c r="DG34" i="10" l="1"/>
  <c r="DG35" i="10" s="1"/>
  <c r="DF37" i="10"/>
  <c r="DF38" i="10"/>
  <c r="DE42" i="10"/>
  <c r="DK49" i="10"/>
  <c r="DK53" i="10" s="1"/>
  <c r="DO67" i="10"/>
  <c r="DO68" i="10" s="1"/>
  <c r="DN71" i="10"/>
  <c r="DN75" i="10" s="1"/>
  <c r="DN70" i="10"/>
  <c r="DL56" i="10"/>
  <c r="DL57" i="10" s="1"/>
  <c r="DL60" i="10" s="1"/>
  <c r="DL64" i="10" s="1"/>
  <c r="DK59" i="10"/>
  <c r="DK61" i="10"/>
  <c r="DQ58" i="10"/>
  <c r="DQ63" i="10" s="1"/>
  <c r="DK50" i="10"/>
  <c r="DL45" i="10"/>
  <c r="DL46" i="10" s="1"/>
  <c r="DK48" i="10"/>
  <c r="DF42" i="10" l="1"/>
  <c r="DH34" i="10"/>
  <c r="DH35" i="10" s="1"/>
  <c r="DG37" i="10"/>
  <c r="DG38" i="10"/>
  <c r="DG42" i="10" s="1"/>
  <c r="DG39" i="10"/>
  <c r="DL49" i="10"/>
  <c r="DL53" i="10" s="1"/>
  <c r="DP67" i="10"/>
  <c r="DP68" i="10" s="1"/>
  <c r="DO71" i="10"/>
  <c r="DO75" i="10" s="1"/>
  <c r="DO70" i="10"/>
  <c r="DL61" i="10"/>
  <c r="DM56" i="10"/>
  <c r="DM57" i="10" s="1"/>
  <c r="DM60" i="10" s="1"/>
  <c r="DM64" i="10" s="1"/>
  <c r="DL59" i="10"/>
  <c r="DR58" i="10"/>
  <c r="DR63" i="10" s="1"/>
  <c r="DL50" i="10"/>
  <c r="DM45" i="10"/>
  <c r="DM46" i="10" s="1"/>
  <c r="DL48" i="10"/>
  <c r="DH39" i="10" l="1"/>
  <c r="DH37" i="10"/>
  <c r="DH38" i="10"/>
  <c r="DH42" i="10" s="1"/>
  <c r="DI34" i="10"/>
  <c r="DI35" i="10" s="1"/>
  <c r="DM49" i="10"/>
  <c r="DM53" i="10" s="1"/>
  <c r="DQ67" i="10"/>
  <c r="DQ68" i="10" s="1"/>
  <c r="DP71" i="10"/>
  <c r="DP75" i="10" s="1"/>
  <c r="DP70" i="10"/>
  <c r="DM61" i="10"/>
  <c r="DN56" i="10"/>
  <c r="DN57" i="10" s="1"/>
  <c r="DN60" i="10" s="1"/>
  <c r="DN64" i="10" s="1"/>
  <c r="DM59" i="10"/>
  <c r="DS58" i="10"/>
  <c r="DS63" i="10" s="1"/>
  <c r="DM50" i="10"/>
  <c r="DN45" i="10"/>
  <c r="DN46" i="10" s="1"/>
  <c r="DM48" i="10"/>
  <c r="DI37" i="10" l="1"/>
  <c r="DJ34" i="10"/>
  <c r="DJ35" i="10" s="1"/>
  <c r="DI38" i="10"/>
  <c r="DI42" i="10" s="1"/>
  <c r="DI39" i="10"/>
  <c r="DJ39" i="10" s="1"/>
  <c r="DN49" i="10"/>
  <c r="DN53" i="10" s="1"/>
  <c r="DR67" i="10"/>
  <c r="DR68" i="10" s="1"/>
  <c r="DQ71" i="10"/>
  <c r="DQ75" i="10" s="1"/>
  <c r="DQ70" i="10"/>
  <c r="DO56" i="10"/>
  <c r="DO57" i="10" s="1"/>
  <c r="DO60" i="10" s="1"/>
  <c r="DO64" i="10" s="1"/>
  <c r="DN59" i="10"/>
  <c r="DN61" i="10"/>
  <c r="DT58" i="10"/>
  <c r="DT63" i="10" s="1"/>
  <c r="DN50" i="10"/>
  <c r="DO45" i="10"/>
  <c r="DO46" i="10" s="1"/>
  <c r="DN48" i="10"/>
  <c r="DJ38" i="10" l="1"/>
  <c r="DJ42" i="10" s="1"/>
  <c r="DK34" i="10"/>
  <c r="DK35" i="10" s="1"/>
  <c r="DJ37" i="10"/>
  <c r="DO49" i="10"/>
  <c r="DO53" i="10" s="1"/>
  <c r="DS67" i="10"/>
  <c r="DS68" i="10" s="1"/>
  <c r="DR71" i="10"/>
  <c r="DR75" i="10" s="1"/>
  <c r="DR70" i="10"/>
  <c r="DO61" i="10"/>
  <c r="DP56" i="10"/>
  <c r="DP57" i="10" s="1"/>
  <c r="DP60" i="10" s="1"/>
  <c r="DP64" i="10" s="1"/>
  <c r="DO59" i="10"/>
  <c r="DU58" i="10"/>
  <c r="DU63" i="10" s="1"/>
  <c r="DO50" i="10"/>
  <c r="DP45" i="10"/>
  <c r="DP46" i="10" s="1"/>
  <c r="DO48" i="10"/>
  <c r="DL34" i="10" l="1"/>
  <c r="DL35" i="10" s="1"/>
  <c r="DK38" i="10"/>
  <c r="DK42" i="10" s="1"/>
  <c r="DK37" i="10"/>
  <c r="DK39" i="10"/>
  <c r="DL39" i="10" s="1"/>
  <c r="DP49" i="10"/>
  <c r="DP53" i="10" s="1"/>
  <c r="DT67" i="10"/>
  <c r="DT68" i="10" s="1"/>
  <c r="DS71" i="10"/>
  <c r="DS75" i="10" s="1"/>
  <c r="DS70" i="10"/>
  <c r="DQ56" i="10"/>
  <c r="DQ57" i="10" s="1"/>
  <c r="DQ60" i="10" s="1"/>
  <c r="DQ64" i="10" s="1"/>
  <c r="DP59" i="10"/>
  <c r="DP61" i="10"/>
  <c r="DV58" i="10"/>
  <c r="DV63" i="10" s="1"/>
  <c r="DP50" i="10"/>
  <c r="DQ45" i="10"/>
  <c r="DQ46" i="10" s="1"/>
  <c r="DP48" i="10"/>
  <c r="DM34" i="10" l="1"/>
  <c r="DM35" i="10" s="1"/>
  <c r="DL38" i="10"/>
  <c r="DL42" i="10" s="1"/>
  <c r="DL37" i="10"/>
  <c r="DQ49" i="10"/>
  <c r="DQ53" i="10" s="1"/>
  <c r="DU67" i="10"/>
  <c r="DU68" i="10" s="1"/>
  <c r="DT71" i="10"/>
  <c r="DT75" i="10" s="1"/>
  <c r="DT70" i="10"/>
  <c r="DQ61" i="10"/>
  <c r="DR56" i="10"/>
  <c r="DR57" i="10" s="1"/>
  <c r="DR60" i="10" s="1"/>
  <c r="DR64" i="10" s="1"/>
  <c r="DQ59" i="10"/>
  <c r="DW58" i="10"/>
  <c r="DW63" i="10" s="1"/>
  <c r="DQ50" i="10"/>
  <c r="DR45" i="10"/>
  <c r="DR46" i="10" s="1"/>
  <c r="DQ48" i="10"/>
  <c r="DN34" i="10" l="1"/>
  <c r="DN35" i="10" s="1"/>
  <c r="DM38" i="10"/>
  <c r="DM42" i="10" s="1"/>
  <c r="DM37" i="10"/>
  <c r="DM39" i="10"/>
  <c r="DN39" i="10" s="1"/>
  <c r="DR49" i="10"/>
  <c r="DR53" i="10" s="1"/>
  <c r="DV67" i="10"/>
  <c r="DV68" i="10" s="1"/>
  <c r="DU70" i="10"/>
  <c r="DU71" i="10"/>
  <c r="DU75" i="10" s="1"/>
  <c r="DS56" i="10"/>
  <c r="DS57" i="10" s="1"/>
  <c r="DS60" i="10" s="1"/>
  <c r="DS64" i="10" s="1"/>
  <c r="DR59" i="10"/>
  <c r="DR61" i="10"/>
  <c r="DX58" i="10"/>
  <c r="DX63" i="10" s="1"/>
  <c r="DR50" i="10"/>
  <c r="DS45" i="10"/>
  <c r="DS46" i="10" s="1"/>
  <c r="DR48" i="10"/>
  <c r="DN38" i="10" l="1"/>
  <c r="DN42" i="10" s="1"/>
  <c r="DO34" i="10"/>
  <c r="DO35" i="10" s="1"/>
  <c r="DN37" i="10"/>
  <c r="DS49" i="10"/>
  <c r="DS53" i="10" s="1"/>
  <c r="DW67" i="10"/>
  <c r="DW68" i="10" s="1"/>
  <c r="DV71" i="10"/>
  <c r="DV75" i="10" s="1"/>
  <c r="DV70" i="10"/>
  <c r="DS61" i="10"/>
  <c r="DT56" i="10"/>
  <c r="DT57" i="10" s="1"/>
  <c r="DT60" i="10" s="1"/>
  <c r="DT64" i="10" s="1"/>
  <c r="DS59" i="10"/>
  <c r="DY58" i="10"/>
  <c r="DY63" i="10" s="1"/>
  <c r="DS50" i="10"/>
  <c r="DT45" i="10"/>
  <c r="DT46" i="10" s="1"/>
  <c r="DS48" i="10"/>
  <c r="DO38" i="10" l="1"/>
  <c r="DO42" i="10" s="1"/>
  <c r="DP34" i="10"/>
  <c r="DP35" i="10" s="1"/>
  <c r="DO37" i="10"/>
  <c r="DO39" i="10"/>
  <c r="DP39" i="10" s="1"/>
  <c r="DT49" i="10"/>
  <c r="DT53" i="10" s="1"/>
  <c r="DX67" i="10"/>
  <c r="DX68" i="10" s="1"/>
  <c r="DW71" i="10"/>
  <c r="DW75" i="10" s="1"/>
  <c r="DW70" i="10"/>
  <c r="DT61" i="10"/>
  <c r="DU56" i="10"/>
  <c r="DU57" i="10" s="1"/>
  <c r="DU60" i="10" s="1"/>
  <c r="DU64" i="10" s="1"/>
  <c r="DT59" i="10"/>
  <c r="DZ58" i="10"/>
  <c r="DZ63" i="10" s="1"/>
  <c r="DT50" i="10"/>
  <c r="DU45" i="10"/>
  <c r="DU46" i="10" s="1"/>
  <c r="DT48" i="10"/>
  <c r="DQ34" i="10" l="1"/>
  <c r="DQ35" i="10" s="1"/>
  <c r="DP38" i="10"/>
  <c r="DP42" i="10" s="1"/>
  <c r="DP37" i="10"/>
  <c r="DU49" i="10"/>
  <c r="DU53" i="10" s="1"/>
  <c r="DY67" i="10"/>
  <c r="DY68" i="10" s="1"/>
  <c r="DX71" i="10"/>
  <c r="DX75" i="10" s="1"/>
  <c r="DX70" i="10"/>
  <c r="DU61" i="10"/>
  <c r="DV56" i="10"/>
  <c r="DV57" i="10" s="1"/>
  <c r="DV60" i="10" s="1"/>
  <c r="DV64" i="10" s="1"/>
  <c r="DU59" i="10"/>
  <c r="EA58" i="10"/>
  <c r="EA63" i="10" s="1"/>
  <c r="DU50" i="10"/>
  <c r="DV45" i="10"/>
  <c r="DV46" i="10" s="1"/>
  <c r="DU48" i="10"/>
  <c r="DR34" i="10" l="1"/>
  <c r="DR35" i="10" s="1"/>
  <c r="DQ38" i="10"/>
  <c r="DQ42" i="10" s="1"/>
  <c r="DQ37" i="10"/>
  <c r="DQ39" i="10"/>
  <c r="DR39" i="10" s="1"/>
  <c r="DV49" i="10"/>
  <c r="DV53" i="10" s="1"/>
  <c r="DZ67" i="10"/>
  <c r="DZ68" i="10" s="1"/>
  <c r="DY71" i="10"/>
  <c r="DY75" i="10" s="1"/>
  <c r="DY70" i="10"/>
  <c r="DV61" i="10"/>
  <c r="DW56" i="10"/>
  <c r="DW57" i="10" s="1"/>
  <c r="DW60" i="10" s="1"/>
  <c r="DW64" i="10" s="1"/>
  <c r="DV59" i="10"/>
  <c r="EB58" i="10"/>
  <c r="EB63" i="10" s="1"/>
  <c r="DV50" i="10"/>
  <c r="DW45" i="10"/>
  <c r="DW46" i="10" s="1"/>
  <c r="DV48" i="10"/>
  <c r="DS34" i="10" l="1"/>
  <c r="DS35" i="10" s="1"/>
  <c r="DR38" i="10"/>
  <c r="DR42" i="10" s="1"/>
  <c r="DR37" i="10"/>
  <c r="DW49" i="10"/>
  <c r="DW53" i="10" s="1"/>
  <c r="EA67" i="10"/>
  <c r="EA68" i="10" s="1"/>
  <c r="DZ71" i="10"/>
  <c r="DZ75" i="10" s="1"/>
  <c r="DZ70" i="10"/>
  <c r="DW61" i="10"/>
  <c r="DX56" i="10"/>
  <c r="DX57" i="10" s="1"/>
  <c r="DX60" i="10" s="1"/>
  <c r="DX64" i="10" s="1"/>
  <c r="DW59" i="10"/>
  <c r="EC58" i="10"/>
  <c r="EC63" i="10" s="1"/>
  <c r="DW50" i="10"/>
  <c r="DX45" i="10"/>
  <c r="DX46" i="10" s="1"/>
  <c r="DW48" i="10"/>
  <c r="DS38" i="10" l="1"/>
  <c r="DS42" i="10" s="1"/>
  <c r="DS37" i="10"/>
  <c r="DT34" i="10"/>
  <c r="DT35" i="10" s="1"/>
  <c r="DS39" i="10"/>
  <c r="DT39" i="10" s="1"/>
  <c r="DX49" i="10"/>
  <c r="DX53" i="10" s="1"/>
  <c r="EB67" i="10"/>
  <c r="EB68" i="10" s="1"/>
  <c r="EA71" i="10"/>
  <c r="EA75" i="10" s="1"/>
  <c r="EA70" i="10"/>
  <c r="DY56" i="10"/>
  <c r="DY57" i="10" s="1"/>
  <c r="DY60" i="10" s="1"/>
  <c r="DY64" i="10" s="1"/>
  <c r="DX59" i="10"/>
  <c r="DX61" i="10"/>
  <c r="ED58" i="10"/>
  <c r="ED63" i="10" s="1"/>
  <c r="DX50" i="10"/>
  <c r="DY45" i="10"/>
  <c r="DY46" i="10" s="1"/>
  <c r="DX48" i="10"/>
  <c r="DT37" i="10" l="1"/>
  <c r="DT38" i="10"/>
  <c r="DT42" i="10" s="1"/>
  <c r="DU34" i="10"/>
  <c r="DU35" i="10" s="1"/>
  <c r="DY49" i="10"/>
  <c r="DY53" i="10" s="1"/>
  <c r="EC67" i="10"/>
  <c r="EC68" i="10" s="1"/>
  <c r="EB70" i="10"/>
  <c r="EB71" i="10"/>
  <c r="EB75" i="10" s="1"/>
  <c r="DY61" i="10"/>
  <c r="DZ56" i="10"/>
  <c r="DZ57" i="10" s="1"/>
  <c r="DZ60" i="10" s="1"/>
  <c r="DZ64" i="10" s="1"/>
  <c r="DY59" i="10"/>
  <c r="EE58" i="10"/>
  <c r="EE63" i="10" s="1"/>
  <c r="DY50" i="10"/>
  <c r="DZ45" i="10"/>
  <c r="DZ46" i="10" s="1"/>
  <c r="DY48" i="10"/>
  <c r="DU38" i="10" l="1"/>
  <c r="DU42" i="10" s="1"/>
  <c r="DU37" i="10"/>
  <c r="DV34" i="10"/>
  <c r="DV35" i="10" s="1"/>
  <c r="DU39" i="10"/>
  <c r="DV39" i="10" s="1"/>
  <c r="DZ49" i="10"/>
  <c r="DZ53" i="10" s="1"/>
  <c r="ED67" i="10"/>
  <c r="ED68" i="10" s="1"/>
  <c r="EC70" i="10"/>
  <c r="EC71" i="10"/>
  <c r="EC75" i="10" s="1"/>
  <c r="DZ61" i="10"/>
  <c r="EA56" i="10"/>
  <c r="EA57" i="10" s="1"/>
  <c r="EA60" i="10" s="1"/>
  <c r="EA64" i="10" s="1"/>
  <c r="DZ59" i="10"/>
  <c r="EF58" i="10"/>
  <c r="EF63" i="10" s="1"/>
  <c r="DZ50" i="10"/>
  <c r="EA45" i="10"/>
  <c r="EA46" i="10" s="1"/>
  <c r="DZ48" i="10"/>
  <c r="DW34" i="10" l="1"/>
  <c r="DW35" i="10" s="1"/>
  <c r="DV37" i="10"/>
  <c r="DV38" i="10"/>
  <c r="DV42" i="10" s="1"/>
  <c r="EA49" i="10"/>
  <c r="EA53" i="10" s="1"/>
  <c r="EE67" i="10"/>
  <c r="EE68" i="10" s="1"/>
  <c r="ED71" i="10"/>
  <c r="ED75" i="10" s="1"/>
  <c r="ED70" i="10"/>
  <c r="EA61" i="10"/>
  <c r="EB56" i="10"/>
  <c r="EB57" i="10" s="1"/>
  <c r="EB60" i="10" s="1"/>
  <c r="EB64" i="10" s="1"/>
  <c r="EA59" i="10"/>
  <c r="EG58" i="10"/>
  <c r="EG63" i="10" s="1"/>
  <c r="EA50" i="10"/>
  <c r="EB45" i="10"/>
  <c r="EB46" i="10" s="1"/>
  <c r="EA48" i="10"/>
  <c r="DW38" i="10" l="1"/>
  <c r="DW37" i="10"/>
  <c r="DX34" i="10"/>
  <c r="DX35" i="10" s="1"/>
  <c r="DW39" i="10"/>
  <c r="DX39" i="10" s="1"/>
  <c r="EB49" i="10"/>
  <c r="EB53" i="10" s="1"/>
  <c r="EF67" i="10"/>
  <c r="EF68" i="10" s="1"/>
  <c r="EE71" i="10"/>
  <c r="EE75" i="10" s="1"/>
  <c r="EE70" i="10"/>
  <c r="EB61" i="10"/>
  <c r="EC56" i="10"/>
  <c r="EC57" i="10" s="1"/>
  <c r="EC60" i="10" s="1"/>
  <c r="EC64" i="10" s="1"/>
  <c r="EB59" i="10"/>
  <c r="EH58" i="10"/>
  <c r="EH63" i="10" s="1"/>
  <c r="EB50" i="10"/>
  <c r="EC45" i="10"/>
  <c r="EC46" i="10" s="1"/>
  <c r="EB48" i="10"/>
  <c r="DX38" i="10" l="1"/>
  <c r="DY34" i="10"/>
  <c r="DY35" i="10" s="1"/>
  <c r="DX37" i="10"/>
  <c r="DW42" i="10"/>
  <c r="DX42" i="10" s="1"/>
  <c r="EC49" i="10"/>
  <c r="EC53" i="10" s="1"/>
  <c r="EG67" i="10"/>
  <c r="EG68" i="10" s="1"/>
  <c r="EF71" i="10"/>
  <c r="EF75" i="10" s="1"/>
  <c r="EF70" i="10"/>
  <c r="EC61" i="10"/>
  <c r="ED56" i="10"/>
  <c r="ED57" i="10" s="1"/>
  <c r="ED60" i="10" s="1"/>
  <c r="ED64" i="10" s="1"/>
  <c r="EC59" i="10"/>
  <c r="EI58" i="10"/>
  <c r="EI63" i="10" s="1"/>
  <c r="EC50" i="10"/>
  <c r="ED45" i="10"/>
  <c r="ED46" i="10" s="1"/>
  <c r="EC48" i="10"/>
  <c r="DY37" i="10" l="1"/>
  <c r="DY38" i="10"/>
  <c r="DY42" i="10" s="1"/>
  <c r="DZ34" i="10"/>
  <c r="DZ35" i="10" s="1"/>
  <c r="DY39" i="10"/>
  <c r="DZ39" i="10" s="1"/>
  <c r="ED49" i="10"/>
  <c r="ED53" i="10" s="1"/>
  <c r="EH67" i="10"/>
  <c r="EH68" i="10" s="1"/>
  <c r="EG71" i="10"/>
  <c r="EG75" i="10" s="1"/>
  <c r="EG70" i="10"/>
  <c r="ED61" i="10"/>
  <c r="EE56" i="10"/>
  <c r="EE57" i="10" s="1"/>
  <c r="EE60" i="10" s="1"/>
  <c r="EE64" i="10" s="1"/>
  <c r="ED59" i="10"/>
  <c r="EJ58" i="10"/>
  <c r="EJ63" i="10" s="1"/>
  <c r="ED50" i="10"/>
  <c r="EE45" i="10"/>
  <c r="EE46" i="10" s="1"/>
  <c r="ED48" i="10"/>
  <c r="EA34" i="10" l="1"/>
  <c r="EA35" i="10" s="1"/>
  <c r="DZ38" i="10"/>
  <c r="DZ37" i="10"/>
  <c r="EE49" i="10"/>
  <c r="EE53" i="10" s="1"/>
  <c r="EI67" i="10"/>
  <c r="EI68" i="10" s="1"/>
  <c r="EH71" i="10"/>
  <c r="EH75" i="10" s="1"/>
  <c r="EH70" i="10"/>
  <c r="EF56" i="10"/>
  <c r="EF57" i="10" s="1"/>
  <c r="EF60" i="10" s="1"/>
  <c r="EF64" i="10" s="1"/>
  <c r="EE59" i="10"/>
  <c r="EE61" i="10"/>
  <c r="EK58" i="10"/>
  <c r="EK63" i="10" s="1"/>
  <c r="EE50" i="10"/>
  <c r="EF45" i="10"/>
  <c r="EF46" i="10" s="1"/>
  <c r="EE48" i="10"/>
  <c r="DZ42" i="10" l="1"/>
  <c r="EA37" i="10"/>
  <c r="EA38" i="10"/>
  <c r="EA42" i="10" s="1"/>
  <c r="EB34" i="10"/>
  <c r="EB35" i="10" s="1"/>
  <c r="EA39" i="10"/>
  <c r="EF49" i="10"/>
  <c r="EF53" i="10" s="1"/>
  <c r="EJ67" i="10"/>
  <c r="EJ68" i="10" s="1"/>
  <c r="EI71" i="10"/>
  <c r="EI75" i="10" s="1"/>
  <c r="EI70" i="10"/>
  <c r="EF61" i="10"/>
  <c r="EG56" i="10"/>
  <c r="EG57" i="10" s="1"/>
  <c r="EG60" i="10" s="1"/>
  <c r="EG64" i="10" s="1"/>
  <c r="EF59" i="10"/>
  <c r="EL58" i="10"/>
  <c r="EL63" i="10" s="1"/>
  <c r="EF50" i="10"/>
  <c r="EG45" i="10"/>
  <c r="EG46" i="10" s="1"/>
  <c r="EF48" i="10"/>
  <c r="EB39" i="10" l="1"/>
  <c r="EB38" i="10"/>
  <c r="EC34" i="10"/>
  <c r="EC35" i="10" s="1"/>
  <c r="EB37" i="10"/>
  <c r="EG49" i="10"/>
  <c r="EG53" i="10" s="1"/>
  <c r="EK67" i="10"/>
  <c r="EK68" i="10" s="1"/>
  <c r="EJ71" i="10"/>
  <c r="EJ75" i="10" s="1"/>
  <c r="EJ70" i="10"/>
  <c r="EG61" i="10"/>
  <c r="EH56" i="10"/>
  <c r="EH57" i="10" s="1"/>
  <c r="EH60" i="10" s="1"/>
  <c r="EH64" i="10" s="1"/>
  <c r="EG59" i="10"/>
  <c r="EM58" i="10"/>
  <c r="EM63" i="10" s="1"/>
  <c r="EG50" i="10"/>
  <c r="EH45" i="10"/>
  <c r="EH46" i="10" s="1"/>
  <c r="EG48" i="10"/>
  <c r="EC38" i="10" l="1"/>
  <c r="ED34" i="10"/>
  <c r="ED35" i="10" s="1"/>
  <c r="EC37" i="10"/>
  <c r="EB42" i="10"/>
  <c r="EC42" i="10" s="1"/>
  <c r="EC39" i="10"/>
  <c r="ED39" i="10" s="1"/>
  <c r="EH49" i="10"/>
  <c r="EH53" i="10" s="1"/>
  <c r="EL67" i="10"/>
  <c r="EL68" i="10" s="1"/>
  <c r="EK70" i="10"/>
  <c r="EK71" i="10"/>
  <c r="EK75" i="10" s="1"/>
  <c r="EH61" i="10"/>
  <c r="EI56" i="10"/>
  <c r="EI57" i="10" s="1"/>
  <c r="EI60" i="10" s="1"/>
  <c r="EI64" i="10" s="1"/>
  <c r="EH59" i="10"/>
  <c r="EN58" i="10"/>
  <c r="EN63" i="10" s="1"/>
  <c r="EH50" i="10"/>
  <c r="EI45" i="10"/>
  <c r="EI46" i="10" s="1"/>
  <c r="EH48" i="10"/>
  <c r="ED37" i="10" l="1"/>
  <c r="ED38" i="10"/>
  <c r="ED42" i="10" s="1"/>
  <c r="EE34" i="10"/>
  <c r="EE35" i="10" s="1"/>
  <c r="EI49" i="10"/>
  <c r="EI53" i="10" s="1"/>
  <c r="EM67" i="10"/>
  <c r="EM68" i="10" s="1"/>
  <c r="EL71" i="10"/>
  <c r="EL75" i="10" s="1"/>
  <c r="EL70" i="10"/>
  <c r="EJ56" i="10"/>
  <c r="EJ57" i="10" s="1"/>
  <c r="EJ60" i="10" s="1"/>
  <c r="EJ64" i="10" s="1"/>
  <c r="EI59" i="10"/>
  <c r="EI61" i="10"/>
  <c r="EO58" i="10"/>
  <c r="EO63" i="10" s="1"/>
  <c r="EI50" i="10"/>
  <c r="EJ45" i="10"/>
  <c r="EJ46" i="10" s="1"/>
  <c r="EI48" i="10"/>
  <c r="EF34" i="10" l="1"/>
  <c r="EF35" i="10" s="1"/>
  <c r="EE38" i="10"/>
  <c r="EE42" i="10" s="1"/>
  <c r="EE37" i="10"/>
  <c r="EE39" i="10"/>
  <c r="EF39" i="10" s="1"/>
  <c r="EJ49" i="10"/>
  <c r="EJ53" i="10" s="1"/>
  <c r="EN67" i="10"/>
  <c r="EN68" i="10" s="1"/>
  <c r="EM71" i="10"/>
  <c r="EM75" i="10" s="1"/>
  <c r="EM70" i="10"/>
  <c r="EJ61" i="10"/>
  <c r="EK56" i="10"/>
  <c r="EK57" i="10" s="1"/>
  <c r="EK60" i="10" s="1"/>
  <c r="EK64" i="10" s="1"/>
  <c r="EJ59" i="10"/>
  <c r="EP58" i="10"/>
  <c r="EP63" i="10" s="1"/>
  <c r="EJ50" i="10"/>
  <c r="EK45" i="10"/>
  <c r="EK46" i="10" s="1"/>
  <c r="EJ48" i="10"/>
  <c r="EF37" i="10" l="1"/>
  <c r="EG34" i="10"/>
  <c r="EG35" i="10" s="1"/>
  <c r="EF38" i="10"/>
  <c r="EF42" i="10" s="1"/>
  <c r="EK49" i="10"/>
  <c r="EK53" i="10" s="1"/>
  <c r="EO67" i="10"/>
  <c r="EO68" i="10" s="1"/>
  <c r="EN71" i="10"/>
  <c r="EN75" i="10" s="1"/>
  <c r="EN70" i="10"/>
  <c r="EK61" i="10"/>
  <c r="EL56" i="10"/>
  <c r="EL57" i="10" s="1"/>
  <c r="EL60" i="10" s="1"/>
  <c r="EL64" i="10" s="1"/>
  <c r="EK59" i="10"/>
  <c r="EQ58" i="10"/>
  <c r="EQ63" i="10" s="1"/>
  <c r="EK50" i="10"/>
  <c r="EL45" i="10"/>
  <c r="EL46" i="10" s="1"/>
  <c r="EK48" i="10"/>
  <c r="EH34" i="10" l="1"/>
  <c r="EH35" i="10" s="1"/>
  <c r="EG38" i="10"/>
  <c r="EG42" i="10" s="1"/>
  <c r="EG37" i="10"/>
  <c r="EG39" i="10"/>
  <c r="EH39" i="10" s="1"/>
  <c r="EL49" i="10"/>
  <c r="EL53" i="10" s="1"/>
  <c r="EP67" i="10"/>
  <c r="EP68" i="10" s="1"/>
  <c r="EO71" i="10"/>
  <c r="EO75" i="10" s="1"/>
  <c r="EO70" i="10"/>
  <c r="EL61" i="10"/>
  <c r="EM56" i="10"/>
  <c r="EM57" i="10" s="1"/>
  <c r="EM60" i="10" s="1"/>
  <c r="EM64" i="10" s="1"/>
  <c r="EL59" i="10"/>
  <c r="ER58" i="10"/>
  <c r="ER63" i="10" s="1"/>
  <c r="EL50" i="10"/>
  <c r="EM45" i="10"/>
  <c r="EM46" i="10" s="1"/>
  <c r="EL48" i="10"/>
  <c r="EH37" i="10" l="1"/>
  <c r="EH38" i="10"/>
  <c r="EH42" i="10" s="1"/>
  <c r="EI34" i="10"/>
  <c r="EI35" i="10" s="1"/>
  <c r="EM49" i="10"/>
  <c r="EM53" i="10" s="1"/>
  <c r="EQ67" i="10"/>
  <c r="EQ68" i="10" s="1"/>
  <c r="EP71" i="10"/>
  <c r="EP75" i="10" s="1"/>
  <c r="EP70" i="10"/>
  <c r="EM61" i="10"/>
  <c r="EN56" i="10"/>
  <c r="EN57" i="10" s="1"/>
  <c r="EN60" i="10" s="1"/>
  <c r="EN64" i="10" s="1"/>
  <c r="EM59" i="10"/>
  <c r="ES58" i="10"/>
  <c r="ES63" i="10" s="1"/>
  <c r="EM50" i="10"/>
  <c r="EN45" i="10"/>
  <c r="EN46" i="10" s="1"/>
  <c r="EM48" i="10"/>
  <c r="EI38" i="10" l="1"/>
  <c r="EI42" i="10" s="1"/>
  <c r="EJ34" i="10"/>
  <c r="EJ35" i="10" s="1"/>
  <c r="EI37" i="10"/>
  <c r="EI39" i="10"/>
  <c r="EJ39" i="10" s="1"/>
  <c r="EN49" i="10"/>
  <c r="EN53" i="10" s="1"/>
  <c r="ER67" i="10"/>
  <c r="ER68" i="10" s="1"/>
  <c r="EQ71" i="10"/>
  <c r="EQ75" i="10" s="1"/>
  <c r="EQ70" i="10"/>
  <c r="EN61" i="10"/>
  <c r="EO56" i="10"/>
  <c r="EO57" i="10" s="1"/>
  <c r="EO60" i="10" s="1"/>
  <c r="EO64" i="10" s="1"/>
  <c r="EN59" i="10"/>
  <c r="ET58" i="10"/>
  <c r="ET63" i="10" s="1"/>
  <c r="EN50" i="10"/>
  <c r="EO45" i="10"/>
  <c r="EO46" i="10" s="1"/>
  <c r="EN48" i="10"/>
  <c r="EJ38" i="10" l="1"/>
  <c r="EJ42" i="10" s="1"/>
  <c r="EK34" i="10"/>
  <c r="EK35" i="10" s="1"/>
  <c r="EJ37" i="10"/>
  <c r="EO49" i="10"/>
  <c r="EO53" i="10" s="1"/>
  <c r="ES67" i="10"/>
  <c r="ES68" i="10" s="1"/>
  <c r="ER70" i="10"/>
  <c r="ER71" i="10"/>
  <c r="ER75" i="10" s="1"/>
  <c r="EO61" i="10"/>
  <c r="EP56" i="10"/>
  <c r="EP57" i="10" s="1"/>
  <c r="EP60" i="10" s="1"/>
  <c r="EP64" i="10" s="1"/>
  <c r="EO59" i="10"/>
  <c r="EU58" i="10"/>
  <c r="EU63" i="10" s="1"/>
  <c r="EO50" i="10"/>
  <c r="EP45" i="10"/>
  <c r="EP46" i="10" s="1"/>
  <c r="EO48" i="10"/>
  <c r="EL34" i="10" l="1"/>
  <c r="EL35" i="10" s="1"/>
  <c r="EK38" i="10"/>
  <c r="EK42" i="10" s="1"/>
  <c r="EK37" i="10"/>
  <c r="EK39" i="10"/>
  <c r="EP49" i="10"/>
  <c r="EP53" i="10" s="1"/>
  <c r="ET67" i="10"/>
  <c r="ET68" i="10" s="1"/>
  <c r="ES70" i="10"/>
  <c r="ES71" i="10"/>
  <c r="ES75" i="10" s="1"/>
  <c r="EP61" i="10"/>
  <c r="EQ56" i="10"/>
  <c r="EQ57" i="10" s="1"/>
  <c r="EQ60" i="10" s="1"/>
  <c r="EQ64" i="10" s="1"/>
  <c r="EP59" i="10"/>
  <c r="EV58" i="10"/>
  <c r="EV63" i="10" s="1"/>
  <c r="EP50" i="10"/>
  <c r="EQ45" i="10"/>
  <c r="EQ46" i="10" s="1"/>
  <c r="EP48" i="10"/>
  <c r="EL39" i="10" l="1"/>
  <c r="EM34" i="10"/>
  <c r="EM35" i="10" s="1"/>
  <c r="EL37" i="10"/>
  <c r="EL38" i="10"/>
  <c r="EQ49" i="10"/>
  <c r="EQ53" i="10" s="1"/>
  <c r="EU67" i="10"/>
  <c r="EU68" i="10" s="1"/>
  <c r="ET71" i="10"/>
  <c r="ET75" i="10" s="1"/>
  <c r="ET70" i="10"/>
  <c r="ER56" i="10"/>
  <c r="ER57" i="10" s="1"/>
  <c r="ER60" i="10" s="1"/>
  <c r="ER64" i="10" s="1"/>
  <c r="EQ59" i="10"/>
  <c r="EQ61" i="10"/>
  <c r="EW58" i="10"/>
  <c r="EW63" i="10" s="1"/>
  <c r="EQ50" i="10"/>
  <c r="ER45" i="10"/>
  <c r="ER46" i="10" s="1"/>
  <c r="EQ48" i="10"/>
  <c r="EL42" i="10" l="1"/>
  <c r="EM38" i="10"/>
  <c r="EM42" i="10" s="1"/>
  <c r="EM37" i="10"/>
  <c r="EN34" i="10"/>
  <c r="EN35" i="10" s="1"/>
  <c r="EM39" i="10"/>
  <c r="ER49" i="10"/>
  <c r="ER53" i="10" s="1"/>
  <c r="EV67" i="10"/>
  <c r="EV68" i="10" s="1"/>
  <c r="EU71" i="10"/>
  <c r="EU75" i="10" s="1"/>
  <c r="EU70" i="10"/>
  <c r="ER61" i="10"/>
  <c r="ES56" i="10"/>
  <c r="ES57" i="10" s="1"/>
  <c r="ES60" i="10" s="1"/>
  <c r="ES64" i="10" s="1"/>
  <c r="ER59" i="10"/>
  <c r="EX58" i="10"/>
  <c r="EX63" i="10" s="1"/>
  <c r="ER50" i="10"/>
  <c r="ES45" i="10"/>
  <c r="ES46" i="10" s="1"/>
  <c r="ER48" i="10"/>
  <c r="EN39" i="10" l="1"/>
  <c r="EN38" i="10"/>
  <c r="EN42" i="10" s="1"/>
  <c r="EO34" i="10"/>
  <c r="EO35" i="10" s="1"/>
  <c r="EN37" i="10"/>
  <c r="ES49" i="10"/>
  <c r="ES53" i="10" s="1"/>
  <c r="EW67" i="10"/>
  <c r="EW68" i="10" s="1"/>
  <c r="EV71" i="10"/>
  <c r="EV75" i="10" s="1"/>
  <c r="EV70" i="10"/>
  <c r="ES61" i="10"/>
  <c r="ET56" i="10"/>
  <c r="ET57" i="10" s="1"/>
  <c r="ET60" i="10" s="1"/>
  <c r="ET64" i="10" s="1"/>
  <c r="ES59" i="10"/>
  <c r="EY58" i="10"/>
  <c r="EY63" i="10" s="1"/>
  <c r="ES50" i="10"/>
  <c r="ET45" i="10"/>
  <c r="ET46" i="10" s="1"/>
  <c r="ES48" i="10"/>
  <c r="EP34" i="10" l="1"/>
  <c r="EP35" i="10" s="1"/>
  <c r="EO38" i="10"/>
  <c r="EO42" i="10" s="1"/>
  <c r="EO37" i="10"/>
  <c r="EO39" i="10"/>
  <c r="EP39" i="10" s="1"/>
  <c r="ET49" i="10"/>
  <c r="ET53" i="10" s="1"/>
  <c r="EX67" i="10"/>
  <c r="EX68" i="10" s="1"/>
  <c r="EW71" i="10"/>
  <c r="EW75" i="10" s="1"/>
  <c r="EW70" i="10"/>
  <c r="ET61" i="10"/>
  <c r="EU56" i="10"/>
  <c r="EU57" i="10" s="1"/>
  <c r="EU60" i="10" s="1"/>
  <c r="EU64" i="10" s="1"/>
  <c r="ET59" i="10"/>
  <c r="EZ58" i="10"/>
  <c r="EZ63" i="10" s="1"/>
  <c r="ET50" i="10"/>
  <c r="EU45" i="10"/>
  <c r="EU46" i="10" s="1"/>
  <c r="ET48" i="10"/>
  <c r="EQ34" i="10" l="1"/>
  <c r="EQ35" i="10" s="1"/>
  <c r="EP37" i="10"/>
  <c r="EP38" i="10"/>
  <c r="EP42" i="10" s="1"/>
  <c r="EU49" i="10"/>
  <c r="EU53" i="10" s="1"/>
  <c r="EY67" i="10"/>
  <c r="EY68" i="10" s="1"/>
  <c r="EX71" i="10"/>
  <c r="EX75" i="10" s="1"/>
  <c r="EX70" i="10"/>
  <c r="EU61" i="10"/>
  <c r="EV56" i="10"/>
  <c r="EV57" i="10" s="1"/>
  <c r="EV60" i="10" s="1"/>
  <c r="EV64" i="10" s="1"/>
  <c r="EU59" i="10"/>
  <c r="FA58" i="10"/>
  <c r="FA63" i="10" s="1"/>
  <c r="EU50" i="10"/>
  <c r="EV45" i="10"/>
  <c r="EV46" i="10" s="1"/>
  <c r="EU48" i="10"/>
  <c r="EQ38" i="10" l="1"/>
  <c r="EQ37" i="10"/>
  <c r="ER34" i="10"/>
  <c r="ER35" i="10" s="1"/>
  <c r="EQ39" i="10"/>
  <c r="ER39" i="10" s="1"/>
  <c r="EV49" i="10"/>
  <c r="EV53" i="10" s="1"/>
  <c r="EZ67" i="10"/>
  <c r="EZ68" i="10" s="1"/>
  <c r="EY71" i="10"/>
  <c r="EY75" i="10" s="1"/>
  <c r="EY70" i="10"/>
  <c r="EV61" i="10"/>
  <c r="EW56" i="10"/>
  <c r="EW57" i="10" s="1"/>
  <c r="EW60" i="10" s="1"/>
  <c r="EW64" i="10" s="1"/>
  <c r="EV59" i="10"/>
  <c r="FB58" i="10"/>
  <c r="FB63" i="10" s="1"/>
  <c r="EV50" i="10"/>
  <c r="EW45" i="10"/>
  <c r="EW46" i="10" s="1"/>
  <c r="EV48" i="10"/>
  <c r="ER38" i="10" l="1"/>
  <c r="ER37" i="10"/>
  <c r="ES34" i="10"/>
  <c r="ES35" i="10" s="1"/>
  <c r="EQ42" i="10"/>
  <c r="ER42" i="10" s="1"/>
  <c r="EW49" i="10"/>
  <c r="EW53" i="10" s="1"/>
  <c r="FA67" i="10"/>
  <c r="FA68" i="10" s="1"/>
  <c r="EZ71" i="10"/>
  <c r="EZ75" i="10" s="1"/>
  <c r="EZ70" i="10"/>
  <c r="EW61" i="10"/>
  <c r="EX56" i="10"/>
  <c r="EX57" i="10" s="1"/>
  <c r="EX60" i="10" s="1"/>
  <c r="EX64" i="10" s="1"/>
  <c r="EW59" i="10"/>
  <c r="FC58" i="10"/>
  <c r="FC63" i="10" s="1"/>
  <c r="EW50" i="10"/>
  <c r="EX45" i="10"/>
  <c r="EX46" i="10" s="1"/>
  <c r="EW48" i="10"/>
  <c r="ET34" i="10" l="1"/>
  <c r="ET35" i="10" s="1"/>
  <c r="ES38" i="10"/>
  <c r="ES42" i="10" s="1"/>
  <c r="ES37" i="10"/>
  <c r="ES39" i="10"/>
  <c r="ET39" i="10" s="1"/>
  <c r="EX49" i="10"/>
  <c r="EX53" i="10" s="1"/>
  <c r="FB67" i="10"/>
  <c r="FB68" i="10" s="1"/>
  <c r="FA70" i="10"/>
  <c r="FA71" i="10"/>
  <c r="FA75" i="10" s="1"/>
  <c r="EY56" i="10"/>
  <c r="EY57" i="10" s="1"/>
  <c r="EY60" i="10" s="1"/>
  <c r="EY64" i="10" s="1"/>
  <c r="EX59" i="10"/>
  <c r="EX61" i="10"/>
  <c r="FD58" i="10"/>
  <c r="FD63" i="10" s="1"/>
  <c r="EX50" i="10"/>
  <c r="EY45" i="10"/>
  <c r="EY46" i="10" s="1"/>
  <c r="EX48" i="10"/>
  <c r="ET38" i="10" l="1"/>
  <c r="ET42" i="10" s="1"/>
  <c r="ET37" i="10"/>
  <c r="EU34" i="10"/>
  <c r="EU35" i="10" s="1"/>
  <c r="EY49" i="10"/>
  <c r="EY53" i="10" s="1"/>
  <c r="FC67" i="10"/>
  <c r="FC68" i="10" s="1"/>
  <c r="FB71" i="10"/>
  <c r="FB75" i="10" s="1"/>
  <c r="FB70" i="10"/>
  <c r="EY61" i="10"/>
  <c r="EZ56" i="10"/>
  <c r="EZ57" i="10" s="1"/>
  <c r="EZ60" i="10" s="1"/>
  <c r="EZ64" i="10" s="1"/>
  <c r="EY59" i="10"/>
  <c r="FE58" i="10"/>
  <c r="FE63" i="10" s="1"/>
  <c r="EY50" i="10"/>
  <c r="EZ45" i="10"/>
  <c r="EZ46" i="10" s="1"/>
  <c r="EY48" i="10"/>
  <c r="EU37" i="10" l="1"/>
  <c r="EV34" i="10"/>
  <c r="EV35" i="10" s="1"/>
  <c r="EU38" i="10"/>
  <c r="EU39" i="10"/>
  <c r="EV39" i="10" s="1"/>
  <c r="EZ49" i="10"/>
  <c r="EZ53" i="10" s="1"/>
  <c r="FD67" i="10"/>
  <c r="FD68" i="10" s="1"/>
  <c r="FC71" i="10"/>
  <c r="FC75" i="10" s="1"/>
  <c r="FC70" i="10"/>
  <c r="EZ61" i="10"/>
  <c r="FA56" i="10"/>
  <c r="FA57" i="10" s="1"/>
  <c r="FA60" i="10" s="1"/>
  <c r="FA64" i="10" s="1"/>
  <c r="EZ59" i="10"/>
  <c r="FF58" i="10"/>
  <c r="FF63" i="10" s="1"/>
  <c r="EZ50" i="10"/>
  <c r="FA45" i="10"/>
  <c r="FA46" i="10" s="1"/>
  <c r="EZ48" i="10"/>
  <c r="EU42" i="10" l="1"/>
  <c r="EV38" i="10"/>
  <c r="EV42" i="10" s="1"/>
  <c r="EW34" i="10"/>
  <c r="EW35" i="10" s="1"/>
  <c r="EV37" i="10"/>
  <c r="FA49" i="10"/>
  <c r="FA53" i="10" s="1"/>
  <c r="FE67" i="10"/>
  <c r="FE68" i="10" s="1"/>
  <c r="FD71" i="10"/>
  <c r="FD75" i="10" s="1"/>
  <c r="FD70" i="10"/>
  <c r="FA61" i="10"/>
  <c r="FB56" i="10"/>
  <c r="FB57" i="10" s="1"/>
  <c r="FB60" i="10" s="1"/>
  <c r="FB64" i="10" s="1"/>
  <c r="FA59" i="10"/>
  <c r="FG58" i="10"/>
  <c r="FG63" i="10" s="1"/>
  <c r="FA50" i="10"/>
  <c r="FB45" i="10"/>
  <c r="FB46" i="10" s="1"/>
  <c r="FA48" i="10"/>
  <c r="EW38" i="10" l="1"/>
  <c r="EW42" i="10" s="1"/>
  <c r="EW37" i="10"/>
  <c r="EX34" i="10"/>
  <c r="EX35" i="10" s="1"/>
  <c r="EW39" i="10"/>
  <c r="EX39" i="10" s="1"/>
  <c r="FB49" i="10"/>
  <c r="FB53" i="10" s="1"/>
  <c r="FF67" i="10"/>
  <c r="FF68" i="10" s="1"/>
  <c r="FE71" i="10"/>
  <c r="FE75" i="10" s="1"/>
  <c r="FE70" i="10"/>
  <c r="FB61" i="10"/>
  <c r="FC56" i="10"/>
  <c r="FC57" i="10" s="1"/>
  <c r="FC60" i="10" s="1"/>
  <c r="FC64" i="10" s="1"/>
  <c r="FB59" i="10"/>
  <c r="FH58" i="10"/>
  <c r="FH63" i="10" s="1"/>
  <c r="FB50" i="10"/>
  <c r="FC45" i="10"/>
  <c r="FC46" i="10" s="1"/>
  <c r="FB48" i="10"/>
  <c r="EX38" i="10" l="1"/>
  <c r="EX42" i="10" s="1"/>
  <c r="EX37" i="10"/>
  <c r="EY34" i="10"/>
  <c r="EY35" i="10" s="1"/>
  <c r="FC49" i="10"/>
  <c r="FC53" i="10" s="1"/>
  <c r="FG67" i="10"/>
  <c r="FG68" i="10" s="1"/>
  <c r="FF71" i="10"/>
  <c r="FF75" i="10" s="1"/>
  <c r="FF70" i="10"/>
  <c r="FC61" i="10"/>
  <c r="FD56" i="10"/>
  <c r="FD57" i="10" s="1"/>
  <c r="FD60" i="10" s="1"/>
  <c r="FD64" i="10" s="1"/>
  <c r="FC59" i="10"/>
  <c r="FI58" i="10"/>
  <c r="FI63" i="10" s="1"/>
  <c r="FC50" i="10"/>
  <c r="FD45" i="10"/>
  <c r="FD46" i="10" s="1"/>
  <c r="FC48" i="10"/>
  <c r="EZ34" i="10" l="1"/>
  <c r="EZ35" i="10" s="1"/>
  <c r="EY37" i="10"/>
  <c r="EY38" i="10"/>
  <c r="EY42" i="10" s="1"/>
  <c r="EY39" i="10"/>
  <c r="EZ39" i="10" s="1"/>
  <c r="FD49" i="10"/>
  <c r="FD53" i="10" s="1"/>
  <c r="FH67" i="10"/>
  <c r="FH68" i="10" s="1"/>
  <c r="FG71" i="10"/>
  <c r="FG75" i="10" s="1"/>
  <c r="FG70" i="10"/>
  <c r="FE56" i="10"/>
  <c r="FE57" i="10" s="1"/>
  <c r="FE60" i="10" s="1"/>
  <c r="FE64" i="10" s="1"/>
  <c r="FD59" i="10"/>
  <c r="FD61" i="10"/>
  <c r="FJ58" i="10"/>
  <c r="FJ63" i="10" s="1"/>
  <c r="FD50" i="10"/>
  <c r="FE45" i="10"/>
  <c r="FE46" i="10" s="1"/>
  <c r="FD48" i="10"/>
  <c r="FA34" i="10" l="1"/>
  <c r="FA35" i="10" s="1"/>
  <c r="EZ38" i="10"/>
  <c r="EZ42" i="10" s="1"/>
  <c r="EZ37" i="10"/>
  <c r="FE49" i="10"/>
  <c r="FE53" i="10" s="1"/>
  <c r="FI67" i="10"/>
  <c r="FI68" i="10" s="1"/>
  <c r="FH70" i="10"/>
  <c r="FH71" i="10"/>
  <c r="FH75" i="10" s="1"/>
  <c r="FE61" i="10"/>
  <c r="FF56" i="10"/>
  <c r="FF57" i="10" s="1"/>
  <c r="FF60" i="10" s="1"/>
  <c r="FF64" i="10" s="1"/>
  <c r="FE59" i="10"/>
  <c r="FK58" i="10"/>
  <c r="FK63" i="10" s="1"/>
  <c r="FE50" i="10"/>
  <c r="FF45" i="10"/>
  <c r="FF46" i="10" s="1"/>
  <c r="FE48" i="10"/>
  <c r="FB34" i="10" l="1"/>
  <c r="FB35" i="10" s="1"/>
  <c r="FA38" i="10"/>
  <c r="FA37" i="10"/>
  <c r="FA39" i="10"/>
  <c r="FB39" i="10" s="1"/>
  <c r="FF49" i="10"/>
  <c r="FF53" i="10" s="1"/>
  <c r="FJ67" i="10"/>
  <c r="FJ68" i="10" s="1"/>
  <c r="FI70" i="10"/>
  <c r="FI71" i="10"/>
  <c r="FI75" i="10" s="1"/>
  <c r="FG56" i="10"/>
  <c r="FG57" i="10" s="1"/>
  <c r="FG60" i="10" s="1"/>
  <c r="FG64" i="10" s="1"/>
  <c r="FF59" i="10"/>
  <c r="FF61" i="10"/>
  <c r="FL58" i="10"/>
  <c r="FL63" i="10" s="1"/>
  <c r="FF50" i="10"/>
  <c r="FG45" i="10"/>
  <c r="FG46" i="10" s="1"/>
  <c r="FF48" i="10"/>
  <c r="FA42" i="10" l="1"/>
  <c r="FB38" i="10"/>
  <c r="FB42" i="10" s="1"/>
  <c r="FC34" i="10"/>
  <c r="FC35" i="10" s="1"/>
  <c r="FB37" i="10"/>
  <c r="FG49" i="10"/>
  <c r="FG53" i="10" s="1"/>
  <c r="FK67" i="10"/>
  <c r="FK68" i="10" s="1"/>
  <c r="FJ71" i="10"/>
  <c r="FJ75" i="10" s="1"/>
  <c r="FJ70" i="10"/>
  <c r="FG61" i="10"/>
  <c r="FH56" i="10"/>
  <c r="FH57" i="10" s="1"/>
  <c r="FH60" i="10" s="1"/>
  <c r="FH64" i="10" s="1"/>
  <c r="FG59" i="10"/>
  <c r="FM58" i="10"/>
  <c r="FM63" i="10" s="1"/>
  <c r="FG50" i="10"/>
  <c r="FH45" i="10"/>
  <c r="FH46" i="10" s="1"/>
  <c r="FG48" i="10"/>
  <c r="FD34" i="10" l="1"/>
  <c r="FD35" i="10" s="1"/>
  <c r="FC38" i="10"/>
  <c r="FC37" i="10"/>
  <c r="FC39" i="10"/>
  <c r="FD39" i="10" s="1"/>
  <c r="FH49" i="10"/>
  <c r="FH53" i="10" s="1"/>
  <c r="FL67" i="10"/>
  <c r="FL68" i="10" s="1"/>
  <c r="FK71" i="10"/>
  <c r="FK75" i="10" s="1"/>
  <c r="FK70" i="10"/>
  <c r="FH61" i="10"/>
  <c r="FI56" i="10"/>
  <c r="FI57" i="10" s="1"/>
  <c r="FI60" i="10" s="1"/>
  <c r="FI64" i="10" s="1"/>
  <c r="FH59" i="10"/>
  <c r="FN58" i="10"/>
  <c r="FN63" i="10" s="1"/>
  <c r="FH50" i="10"/>
  <c r="FI45" i="10"/>
  <c r="FI46" i="10" s="1"/>
  <c r="FH48" i="10"/>
  <c r="FC42" i="10" l="1"/>
  <c r="FD37" i="10"/>
  <c r="FD38" i="10"/>
  <c r="FD42" i="10" s="1"/>
  <c r="FE34" i="10"/>
  <c r="FE35" i="10" s="1"/>
  <c r="FI49" i="10"/>
  <c r="FI53" i="10" s="1"/>
  <c r="FM67" i="10"/>
  <c r="FM68" i="10" s="1"/>
  <c r="FL71" i="10"/>
  <c r="FL75" i="10" s="1"/>
  <c r="FL70" i="10"/>
  <c r="FI61" i="10"/>
  <c r="FJ56" i="10"/>
  <c r="FJ57" i="10" s="1"/>
  <c r="FJ60" i="10" s="1"/>
  <c r="FJ64" i="10" s="1"/>
  <c r="FI59" i="10"/>
  <c r="FO58" i="10"/>
  <c r="FO63" i="10" s="1"/>
  <c r="FI50" i="10"/>
  <c r="FJ45" i="10"/>
  <c r="FJ46" i="10" s="1"/>
  <c r="FI48" i="10"/>
  <c r="FF34" i="10" l="1"/>
  <c r="FF35" i="10" s="1"/>
  <c r="FE37" i="10"/>
  <c r="FE38" i="10"/>
  <c r="FE39" i="10"/>
  <c r="FF39" i="10" s="1"/>
  <c r="FJ49" i="10"/>
  <c r="FJ53" i="10" s="1"/>
  <c r="FN67" i="10"/>
  <c r="FN68" i="10" s="1"/>
  <c r="FM71" i="10"/>
  <c r="FM75" i="10" s="1"/>
  <c r="FM70" i="10"/>
  <c r="FK56" i="10"/>
  <c r="FK57" i="10" s="1"/>
  <c r="FK60" i="10" s="1"/>
  <c r="FK64" i="10" s="1"/>
  <c r="FJ59" i="10"/>
  <c r="FJ61" i="10"/>
  <c r="FP58" i="10"/>
  <c r="FP63" i="10" s="1"/>
  <c r="FJ50" i="10"/>
  <c r="FK45" i="10"/>
  <c r="FK46" i="10" s="1"/>
  <c r="FJ48" i="10"/>
  <c r="FE42" i="10" l="1"/>
  <c r="FF38" i="10"/>
  <c r="FF42" i="10" s="1"/>
  <c r="FF37" i="10"/>
  <c r="FG34" i="10"/>
  <c r="FG35" i="10" s="1"/>
  <c r="FK49" i="10"/>
  <c r="FK53" i="10" s="1"/>
  <c r="FO67" i="10"/>
  <c r="FO68" i="10" s="1"/>
  <c r="FN71" i="10"/>
  <c r="FN75" i="10" s="1"/>
  <c r="FN70" i="10"/>
  <c r="FK61" i="10"/>
  <c r="FL56" i="10"/>
  <c r="FL57" i="10" s="1"/>
  <c r="FL60" i="10" s="1"/>
  <c r="FL64" i="10" s="1"/>
  <c r="FK59" i="10"/>
  <c r="FQ58" i="10"/>
  <c r="FQ63" i="10" s="1"/>
  <c r="FK50" i="10"/>
  <c r="FL45" i="10"/>
  <c r="FL46" i="10" s="1"/>
  <c r="FK48" i="10"/>
  <c r="FG37" i="10" l="1"/>
  <c r="FH34" i="10"/>
  <c r="FH35" i="10" s="1"/>
  <c r="FG38" i="10"/>
  <c r="FG39" i="10"/>
  <c r="FH39" i="10" s="1"/>
  <c r="FL49" i="10"/>
  <c r="FL53" i="10" s="1"/>
  <c r="FP67" i="10"/>
  <c r="FP68" i="10" s="1"/>
  <c r="FO71" i="10"/>
  <c r="FO75" i="10" s="1"/>
  <c r="FO70" i="10"/>
  <c r="FL61" i="10"/>
  <c r="FM56" i="10"/>
  <c r="FM57" i="10" s="1"/>
  <c r="FM60" i="10" s="1"/>
  <c r="FM64" i="10" s="1"/>
  <c r="FL59" i="10"/>
  <c r="FR58" i="10"/>
  <c r="FR63" i="10" s="1"/>
  <c r="FL50" i="10"/>
  <c r="FM45" i="10"/>
  <c r="FM46" i="10" s="1"/>
  <c r="FL48" i="10"/>
  <c r="FG42" i="10" l="1"/>
  <c r="FH38" i="10"/>
  <c r="FH42" i="10" s="1"/>
  <c r="FI34" i="10"/>
  <c r="FI35" i="10" s="1"/>
  <c r="FH37" i="10"/>
  <c r="FM49" i="10"/>
  <c r="FM53" i="10" s="1"/>
  <c r="FQ67" i="10"/>
  <c r="FQ68" i="10" s="1"/>
  <c r="FP71" i="10"/>
  <c r="FP75" i="10" s="1"/>
  <c r="FP70" i="10"/>
  <c r="FM61" i="10"/>
  <c r="FN56" i="10"/>
  <c r="FN57" i="10" s="1"/>
  <c r="FN60" i="10" s="1"/>
  <c r="FN64" i="10" s="1"/>
  <c r="FM59" i="10"/>
  <c r="FS58" i="10"/>
  <c r="FS63" i="10" s="1"/>
  <c r="FM50" i="10"/>
  <c r="FN45" i="10"/>
  <c r="FN46" i="10" s="1"/>
  <c r="FM48" i="10"/>
  <c r="FJ34" i="10" l="1"/>
  <c r="FJ35" i="10" s="1"/>
  <c r="FI37" i="10"/>
  <c r="FI38" i="10"/>
  <c r="FI39" i="10"/>
  <c r="FJ39" i="10" s="1"/>
  <c r="FN49" i="10"/>
  <c r="FN53" i="10" s="1"/>
  <c r="FR67" i="10"/>
  <c r="FR68" i="10" s="1"/>
  <c r="FQ70" i="10"/>
  <c r="FQ71" i="10"/>
  <c r="FQ75" i="10" s="1"/>
  <c r="FN61" i="10"/>
  <c r="FO56" i="10"/>
  <c r="FO57" i="10" s="1"/>
  <c r="FO60" i="10" s="1"/>
  <c r="FO64" i="10" s="1"/>
  <c r="FN59" i="10"/>
  <c r="FT58" i="10"/>
  <c r="FT63" i="10" s="1"/>
  <c r="FN50" i="10"/>
  <c r="FO45" i="10"/>
  <c r="FO46" i="10" s="1"/>
  <c r="FN48" i="10"/>
  <c r="FI42" i="10" l="1"/>
  <c r="FJ38" i="10"/>
  <c r="FJ42" i="10" s="1"/>
  <c r="FK34" i="10"/>
  <c r="FK35" i="10" s="1"/>
  <c r="FJ37" i="10"/>
  <c r="FO49" i="10"/>
  <c r="FO53" i="10" s="1"/>
  <c r="FS67" i="10"/>
  <c r="FS68" i="10" s="1"/>
  <c r="FR71" i="10"/>
  <c r="FR75" i="10" s="1"/>
  <c r="FR70" i="10"/>
  <c r="FO61" i="10"/>
  <c r="FP56" i="10"/>
  <c r="FP57" i="10" s="1"/>
  <c r="FP60" i="10" s="1"/>
  <c r="FP64" i="10" s="1"/>
  <c r="FO59" i="10"/>
  <c r="FU58" i="10"/>
  <c r="FU63" i="10" s="1"/>
  <c r="FO50" i="10"/>
  <c r="FP45" i="10"/>
  <c r="FP46" i="10" s="1"/>
  <c r="FO48" i="10"/>
  <c r="FK37" i="10" l="1"/>
  <c r="FL34" i="10"/>
  <c r="FL35" i="10" s="1"/>
  <c r="FK38" i="10"/>
  <c r="FK42" i="10" s="1"/>
  <c r="FK39" i="10"/>
  <c r="FL39" i="10" s="1"/>
  <c r="FP49" i="10"/>
  <c r="FP53" i="10" s="1"/>
  <c r="FT67" i="10"/>
  <c r="FT68" i="10" s="1"/>
  <c r="FS71" i="10"/>
  <c r="FS75" i="10" s="1"/>
  <c r="FS70" i="10"/>
  <c r="FP61" i="10"/>
  <c r="FQ56" i="10"/>
  <c r="FQ57" i="10" s="1"/>
  <c r="FQ60" i="10" s="1"/>
  <c r="FQ64" i="10" s="1"/>
  <c r="FP59" i="10"/>
  <c r="FV58" i="10"/>
  <c r="FV63" i="10" s="1"/>
  <c r="FP50" i="10"/>
  <c r="FQ45" i="10"/>
  <c r="FQ46" i="10" s="1"/>
  <c r="FP48" i="10"/>
  <c r="FM34" i="10" l="1"/>
  <c r="FM35" i="10" s="1"/>
  <c r="FL38" i="10"/>
  <c r="FL42" i="10" s="1"/>
  <c r="FL37" i="10"/>
  <c r="FQ49" i="10"/>
  <c r="FQ53" i="10" s="1"/>
  <c r="FU67" i="10"/>
  <c r="FU68" i="10" s="1"/>
  <c r="FT71" i="10"/>
  <c r="FT75" i="10" s="1"/>
  <c r="FT70" i="10"/>
  <c r="FQ61" i="10"/>
  <c r="FR56" i="10"/>
  <c r="FR57" i="10" s="1"/>
  <c r="FR60" i="10" s="1"/>
  <c r="FR64" i="10" s="1"/>
  <c r="FQ59" i="10"/>
  <c r="FW58" i="10"/>
  <c r="FW63" i="10" s="1"/>
  <c r="FQ50" i="10"/>
  <c r="FR45" i="10"/>
  <c r="FR46" i="10" s="1"/>
  <c r="FQ48" i="10"/>
  <c r="FN34" i="10" l="1"/>
  <c r="FN35" i="10" s="1"/>
  <c r="FM37" i="10"/>
  <c r="FM38" i="10"/>
  <c r="FM42" i="10" s="1"/>
  <c r="FM39" i="10"/>
  <c r="FN39" i="10" s="1"/>
  <c r="FR49" i="10"/>
  <c r="FR53" i="10" s="1"/>
  <c r="FV67" i="10"/>
  <c r="FV68" i="10" s="1"/>
  <c r="FU71" i="10"/>
  <c r="FU75" i="10" s="1"/>
  <c r="FU70" i="10"/>
  <c r="FS56" i="10"/>
  <c r="FS57" i="10" s="1"/>
  <c r="FS60" i="10" s="1"/>
  <c r="FS64" i="10" s="1"/>
  <c r="FR59" i="10"/>
  <c r="FR61" i="10"/>
  <c r="FX58" i="10"/>
  <c r="FX63" i="10" s="1"/>
  <c r="FR50" i="10"/>
  <c r="FS45" i="10"/>
  <c r="FS46" i="10" s="1"/>
  <c r="FR48" i="10"/>
  <c r="FO34" i="10" l="1"/>
  <c r="FO35" i="10" s="1"/>
  <c r="FN38" i="10"/>
  <c r="FN37" i="10"/>
  <c r="FS49" i="10"/>
  <c r="FS53" i="10" s="1"/>
  <c r="FW67" i="10"/>
  <c r="FW68" i="10" s="1"/>
  <c r="FV71" i="10"/>
  <c r="FV75" i="10" s="1"/>
  <c r="FV70" i="10"/>
  <c r="FS61" i="10"/>
  <c r="FT56" i="10"/>
  <c r="FT57" i="10" s="1"/>
  <c r="FT60" i="10" s="1"/>
  <c r="FT64" i="10" s="1"/>
  <c r="FS59" i="10"/>
  <c r="FY58" i="10"/>
  <c r="FY63" i="10" s="1"/>
  <c r="FS50" i="10"/>
  <c r="FT45" i="10"/>
  <c r="FT46" i="10" s="1"/>
  <c r="FS48" i="10"/>
  <c r="FN42" i="10" l="1"/>
  <c r="FO38" i="10"/>
  <c r="FP34" i="10"/>
  <c r="FP35" i="10" s="1"/>
  <c r="FO37" i="10"/>
  <c r="FO39" i="10"/>
  <c r="FT49" i="10"/>
  <c r="FT53" i="10" s="1"/>
  <c r="FX67" i="10"/>
  <c r="FX68" i="10" s="1"/>
  <c r="FW71" i="10"/>
  <c r="FW75" i="10" s="1"/>
  <c r="FW70" i="10"/>
  <c r="FT61" i="10"/>
  <c r="FU56" i="10"/>
  <c r="FU57" i="10" s="1"/>
  <c r="FU60" i="10" s="1"/>
  <c r="FU64" i="10" s="1"/>
  <c r="FT59" i="10"/>
  <c r="FZ58" i="10"/>
  <c r="FZ63" i="10" s="1"/>
  <c r="FT50" i="10"/>
  <c r="FU45" i="10"/>
  <c r="FU46" i="10" s="1"/>
  <c r="FT48" i="10"/>
  <c r="FP39" i="10" l="1"/>
  <c r="FP38" i="10"/>
  <c r="FP42" i="10" s="1"/>
  <c r="FP37" i="10"/>
  <c r="FQ34" i="10"/>
  <c r="FQ35" i="10" s="1"/>
  <c r="FO42" i="10"/>
  <c r="FU49" i="10"/>
  <c r="FU53" i="10" s="1"/>
  <c r="FY67" i="10"/>
  <c r="FY68" i="10" s="1"/>
  <c r="FX71" i="10"/>
  <c r="FX75" i="10" s="1"/>
  <c r="FX70" i="10"/>
  <c r="FU61" i="10"/>
  <c r="FV56" i="10"/>
  <c r="FV57" i="10" s="1"/>
  <c r="FV60" i="10" s="1"/>
  <c r="FV64" i="10" s="1"/>
  <c r="FU59" i="10"/>
  <c r="GA58" i="10"/>
  <c r="GA63" i="10" s="1"/>
  <c r="FU50" i="10"/>
  <c r="FV45" i="10"/>
  <c r="FV46" i="10" s="1"/>
  <c r="FU48" i="10"/>
  <c r="FR34" i="10" l="1"/>
  <c r="FR35" i="10" s="1"/>
  <c r="FQ37" i="10"/>
  <c r="FQ38" i="10"/>
  <c r="FQ42" i="10" s="1"/>
  <c r="FQ39" i="10"/>
  <c r="FR39" i="10" s="1"/>
  <c r="FV49" i="10"/>
  <c r="FV53" i="10" s="1"/>
  <c r="FZ67" i="10"/>
  <c r="FZ68" i="10" s="1"/>
  <c r="FY70" i="10"/>
  <c r="FY71" i="10"/>
  <c r="FY75" i="10" s="1"/>
  <c r="FV61" i="10"/>
  <c r="FW56" i="10"/>
  <c r="FW57" i="10" s="1"/>
  <c r="FW60" i="10" s="1"/>
  <c r="FW64" i="10" s="1"/>
  <c r="FV59" i="10"/>
  <c r="GB58" i="10"/>
  <c r="GB63" i="10" s="1"/>
  <c r="FV50" i="10"/>
  <c r="FW45" i="10"/>
  <c r="FW46" i="10" s="1"/>
  <c r="FV48" i="10"/>
  <c r="FS34" i="10" l="1"/>
  <c r="FS35" i="10" s="1"/>
  <c r="FR38" i="10"/>
  <c r="FR37" i="10"/>
  <c r="FW49" i="10"/>
  <c r="FW53" i="10" s="1"/>
  <c r="GA67" i="10"/>
  <c r="GA68" i="10" s="1"/>
  <c r="FZ71" i="10"/>
  <c r="FZ75" i="10" s="1"/>
  <c r="FZ70" i="10"/>
  <c r="FX56" i="10"/>
  <c r="FX57" i="10" s="1"/>
  <c r="FX60" i="10" s="1"/>
  <c r="FX64" i="10" s="1"/>
  <c r="FW59" i="10"/>
  <c r="FW61" i="10"/>
  <c r="GC58" i="10"/>
  <c r="GC63" i="10" s="1"/>
  <c r="FW50" i="10"/>
  <c r="FX45" i="10"/>
  <c r="FX46" i="10" s="1"/>
  <c r="FW48" i="10"/>
  <c r="FR42" i="10" l="1"/>
  <c r="FT34" i="10"/>
  <c r="FT35" i="10" s="1"/>
  <c r="FS38" i="10"/>
  <c r="FS42" i="10" s="1"/>
  <c r="FS37" i="10"/>
  <c r="FS39" i="10"/>
  <c r="FX49" i="10"/>
  <c r="FX53" i="10" s="1"/>
  <c r="GB67" i="10"/>
  <c r="GB68" i="10" s="1"/>
  <c r="GA71" i="10"/>
  <c r="GA75" i="10" s="1"/>
  <c r="GA70" i="10"/>
  <c r="FX61" i="10"/>
  <c r="FY56" i="10"/>
  <c r="FY57" i="10" s="1"/>
  <c r="FY60" i="10" s="1"/>
  <c r="FY64" i="10" s="1"/>
  <c r="FX59" i="10"/>
  <c r="GD58" i="10"/>
  <c r="GD63" i="10" s="1"/>
  <c r="FX50" i="10"/>
  <c r="FY45" i="10"/>
  <c r="FY46" i="10" s="1"/>
  <c r="FX48" i="10"/>
  <c r="FT39" i="10" l="1"/>
  <c r="FT37" i="10"/>
  <c r="FT38" i="10"/>
  <c r="FU34" i="10"/>
  <c r="FU35" i="10" s="1"/>
  <c r="FY49" i="10"/>
  <c r="FY53" i="10" s="1"/>
  <c r="GC67" i="10"/>
  <c r="GC68" i="10" s="1"/>
  <c r="GB71" i="10"/>
  <c r="GB75" i="10" s="1"/>
  <c r="GB70" i="10"/>
  <c r="FY61" i="10"/>
  <c r="FZ56" i="10"/>
  <c r="FZ57" i="10" s="1"/>
  <c r="FZ60" i="10" s="1"/>
  <c r="FZ64" i="10" s="1"/>
  <c r="FY59" i="10"/>
  <c r="GE58" i="10"/>
  <c r="GE63" i="10" s="1"/>
  <c r="FY50" i="10"/>
  <c r="FZ45" i="10"/>
  <c r="FZ46" i="10" s="1"/>
  <c r="FY48" i="10"/>
  <c r="FU38" i="10" l="1"/>
  <c r="FU37" i="10"/>
  <c r="FV34" i="10"/>
  <c r="FV35" i="10" s="1"/>
  <c r="FT42" i="10"/>
  <c r="FU42" i="10" s="1"/>
  <c r="FU39" i="10"/>
  <c r="FZ49" i="10"/>
  <c r="FZ53" i="10" s="1"/>
  <c r="GD67" i="10"/>
  <c r="GD68" i="10" s="1"/>
  <c r="GC71" i="10"/>
  <c r="GC75" i="10" s="1"/>
  <c r="GC70" i="10"/>
  <c r="GA56" i="10"/>
  <c r="GA57" i="10" s="1"/>
  <c r="GA60" i="10" s="1"/>
  <c r="GA64" i="10" s="1"/>
  <c r="FZ59" i="10"/>
  <c r="FZ61" i="10"/>
  <c r="GF58" i="10"/>
  <c r="GF63" i="10" s="1"/>
  <c r="FZ50" i="10"/>
  <c r="GA45" i="10"/>
  <c r="GA46" i="10" s="1"/>
  <c r="FZ48" i="10"/>
  <c r="FV39" i="10" l="1"/>
  <c r="FV37" i="10"/>
  <c r="FV38" i="10"/>
  <c r="FV42" i="10" s="1"/>
  <c r="FW34" i="10"/>
  <c r="FW35" i="10" s="1"/>
  <c r="GA49" i="10"/>
  <c r="GA53" i="10" s="1"/>
  <c r="GE67" i="10"/>
  <c r="GE68" i="10" s="1"/>
  <c r="GD71" i="10"/>
  <c r="GD75" i="10" s="1"/>
  <c r="GD70" i="10"/>
  <c r="GA61" i="10"/>
  <c r="GB56" i="10"/>
  <c r="GB57" i="10" s="1"/>
  <c r="GB60" i="10" s="1"/>
  <c r="GB64" i="10" s="1"/>
  <c r="GA59" i="10"/>
  <c r="GG58" i="10"/>
  <c r="GG63" i="10" s="1"/>
  <c r="GA50" i="10"/>
  <c r="GB45" i="10"/>
  <c r="GB46" i="10" s="1"/>
  <c r="GA48" i="10"/>
  <c r="FW38" i="10" l="1"/>
  <c r="FW42" i="10" s="1"/>
  <c r="FX34" i="10"/>
  <c r="FX35" i="10" s="1"/>
  <c r="FW37" i="10"/>
  <c r="FW39" i="10"/>
  <c r="FX39" i="10" s="1"/>
  <c r="GB49" i="10"/>
  <c r="GB53" i="10" s="1"/>
  <c r="GF67" i="10"/>
  <c r="GF68" i="10" s="1"/>
  <c r="GE71" i="10"/>
  <c r="GE75" i="10" s="1"/>
  <c r="GE70" i="10"/>
  <c r="GB61" i="10"/>
  <c r="GC56" i="10"/>
  <c r="GC57" i="10" s="1"/>
  <c r="GC60" i="10" s="1"/>
  <c r="GC64" i="10" s="1"/>
  <c r="GB59" i="10"/>
  <c r="GH58" i="10"/>
  <c r="GH63" i="10" s="1"/>
  <c r="GB50" i="10"/>
  <c r="GC45" i="10"/>
  <c r="GC46" i="10" s="1"/>
  <c r="GB48" i="10"/>
  <c r="FX37" i="10" l="1"/>
  <c r="FY34" i="10"/>
  <c r="FY35" i="10" s="1"/>
  <c r="FX38" i="10"/>
  <c r="FX42" i="10" s="1"/>
  <c r="GC49" i="10"/>
  <c r="GC53" i="10" s="1"/>
  <c r="GG67" i="10"/>
  <c r="GG68" i="10" s="1"/>
  <c r="GF71" i="10"/>
  <c r="GF75" i="10" s="1"/>
  <c r="GF70" i="10"/>
  <c r="GC61" i="10"/>
  <c r="GD56" i="10"/>
  <c r="GD57" i="10" s="1"/>
  <c r="GD60" i="10" s="1"/>
  <c r="GD64" i="10" s="1"/>
  <c r="GC59" i="10"/>
  <c r="GI58" i="10"/>
  <c r="GI63" i="10" s="1"/>
  <c r="GC50" i="10"/>
  <c r="GD45" i="10"/>
  <c r="GD46" i="10" s="1"/>
  <c r="GC48" i="10"/>
  <c r="FY37" i="10" l="1"/>
  <c r="FY38" i="10"/>
  <c r="FZ34" i="10"/>
  <c r="FZ35" i="10" s="1"/>
  <c r="FY39" i="10"/>
  <c r="GD49" i="10"/>
  <c r="GD53" i="10" s="1"/>
  <c r="GH67" i="10"/>
  <c r="GH68" i="10" s="1"/>
  <c r="GG70" i="10"/>
  <c r="GG71" i="10"/>
  <c r="GG75" i="10" s="1"/>
  <c r="GD61" i="10"/>
  <c r="GE56" i="10"/>
  <c r="GE57" i="10" s="1"/>
  <c r="GE60" i="10" s="1"/>
  <c r="GE64" i="10" s="1"/>
  <c r="GD59" i="10"/>
  <c r="GJ58" i="10"/>
  <c r="GJ63" i="10" s="1"/>
  <c r="GD50" i="10"/>
  <c r="GE45" i="10"/>
  <c r="GE46" i="10" s="1"/>
  <c r="GD48" i="10"/>
  <c r="FZ39" i="10" l="1"/>
  <c r="FZ38" i="10"/>
  <c r="GA34" i="10"/>
  <c r="GA35" i="10" s="1"/>
  <c r="FZ37" i="10"/>
  <c r="FY42" i="10"/>
  <c r="FZ42" i="10" s="1"/>
  <c r="GE49" i="10"/>
  <c r="GE53" i="10" s="1"/>
  <c r="GI67" i="10"/>
  <c r="GI68" i="10" s="1"/>
  <c r="GH71" i="10"/>
  <c r="GH75" i="10" s="1"/>
  <c r="GH70" i="10"/>
  <c r="GF56" i="10"/>
  <c r="GF57" i="10" s="1"/>
  <c r="GF60" i="10" s="1"/>
  <c r="GF64" i="10" s="1"/>
  <c r="GE59" i="10"/>
  <c r="GE61" i="10"/>
  <c r="GK58" i="10"/>
  <c r="GK63" i="10" s="1"/>
  <c r="GE50" i="10"/>
  <c r="GF45" i="10"/>
  <c r="GF46" i="10" s="1"/>
  <c r="GE48" i="10"/>
  <c r="GB34" i="10" l="1"/>
  <c r="GB35" i="10" s="1"/>
  <c r="GA37" i="10"/>
  <c r="GA38" i="10"/>
  <c r="GA42" i="10" s="1"/>
  <c r="GA39" i="10"/>
  <c r="GB39" i="10" s="1"/>
  <c r="GF49" i="10"/>
  <c r="GF53" i="10" s="1"/>
  <c r="GJ67" i="10"/>
  <c r="GJ68" i="10" s="1"/>
  <c r="GI71" i="10"/>
  <c r="GI75" i="10" s="1"/>
  <c r="GI70" i="10"/>
  <c r="GF61" i="10"/>
  <c r="GG56" i="10"/>
  <c r="GG57" i="10" s="1"/>
  <c r="GG60" i="10" s="1"/>
  <c r="GG64" i="10" s="1"/>
  <c r="GF59" i="10"/>
  <c r="GL58" i="10"/>
  <c r="GL63" i="10" s="1"/>
  <c r="GF50" i="10"/>
  <c r="GG45" i="10"/>
  <c r="GG46" i="10" s="1"/>
  <c r="GF48" i="10"/>
  <c r="GB38" i="10" l="1"/>
  <c r="GC34" i="10"/>
  <c r="GC35" i="10" s="1"/>
  <c r="GB37" i="10"/>
  <c r="GG49" i="10"/>
  <c r="GG53" i="10" s="1"/>
  <c r="GK67" i="10"/>
  <c r="GK68" i="10" s="1"/>
  <c r="GJ71" i="10"/>
  <c r="GJ75" i="10" s="1"/>
  <c r="GJ70" i="10"/>
  <c r="GG61" i="10"/>
  <c r="GH56" i="10"/>
  <c r="GH57" i="10" s="1"/>
  <c r="GH60" i="10" s="1"/>
  <c r="GH64" i="10" s="1"/>
  <c r="GG59" i="10"/>
  <c r="GM58" i="10"/>
  <c r="GM63" i="10" s="1"/>
  <c r="GG50" i="10"/>
  <c r="GH45" i="10"/>
  <c r="GH46" i="10" s="1"/>
  <c r="GG48" i="10"/>
  <c r="GD34" i="10" l="1"/>
  <c r="GD35" i="10" s="1"/>
  <c r="GC37" i="10"/>
  <c r="GC38" i="10"/>
  <c r="GB42" i="10"/>
  <c r="GC39" i="10"/>
  <c r="GD39" i="10" s="1"/>
  <c r="GH49" i="10"/>
  <c r="GH53" i="10" s="1"/>
  <c r="GL67" i="10"/>
  <c r="GL68" i="10" s="1"/>
  <c r="GK71" i="10"/>
  <c r="GK75" i="10" s="1"/>
  <c r="GK70" i="10"/>
  <c r="GH61" i="10"/>
  <c r="GI56" i="10"/>
  <c r="GI57" i="10" s="1"/>
  <c r="GI60" i="10" s="1"/>
  <c r="GI64" i="10" s="1"/>
  <c r="GH59" i="10"/>
  <c r="GN58" i="10"/>
  <c r="GN63" i="10" s="1"/>
  <c r="GH50" i="10"/>
  <c r="GI45" i="10"/>
  <c r="GI46" i="10" s="1"/>
  <c r="GH48" i="10"/>
  <c r="GC42" i="10" l="1"/>
  <c r="GD37" i="10"/>
  <c r="GD38" i="10"/>
  <c r="GD42" i="10" s="1"/>
  <c r="GE34" i="10"/>
  <c r="GE35" i="10" s="1"/>
  <c r="GI49" i="10"/>
  <c r="GI53" i="10" s="1"/>
  <c r="GM67" i="10"/>
  <c r="GM68" i="10" s="1"/>
  <c r="GL71" i="10"/>
  <c r="GL75" i="10" s="1"/>
  <c r="GL70" i="10"/>
  <c r="GI61" i="10"/>
  <c r="GJ56" i="10"/>
  <c r="GJ57" i="10" s="1"/>
  <c r="GJ60" i="10" s="1"/>
  <c r="GJ64" i="10" s="1"/>
  <c r="GI59" i="10"/>
  <c r="GO58" i="10"/>
  <c r="GO63" i="10" s="1"/>
  <c r="GI50" i="10"/>
  <c r="GJ45" i="10"/>
  <c r="GJ46" i="10" s="1"/>
  <c r="GI48" i="10"/>
  <c r="GE38" i="10" l="1"/>
  <c r="GE42" i="10" s="1"/>
  <c r="GF34" i="10"/>
  <c r="GF35" i="10" s="1"/>
  <c r="GE37" i="10"/>
  <c r="GE39" i="10"/>
  <c r="GF39" i="10" s="1"/>
  <c r="GJ49" i="10"/>
  <c r="GJ53" i="10" s="1"/>
  <c r="GN67" i="10"/>
  <c r="GN68" i="10" s="1"/>
  <c r="GM71" i="10"/>
  <c r="GM75" i="10" s="1"/>
  <c r="GM70" i="10"/>
  <c r="GJ61" i="10"/>
  <c r="GK56" i="10"/>
  <c r="GK57" i="10" s="1"/>
  <c r="GK60" i="10" s="1"/>
  <c r="GK64" i="10" s="1"/>
  <c r="GJ59" i="10"/>
  <c r="GP58" i="10"/>
  <c r="GP63" i="10" s="1"/>
  <c r="GJ50" i="10"/>
  <c r="GK45" i="10"/>
  <c r="GK46" i="10" s="1"/>
  <c r="GJ48" i="10"/>
  <c r="GF37" i="10" l="1"/>
  <c r="GG34" i="10"/>
  <c r="GG35" i="10" s="1"/>
  <c r="GF38" i="10"/>
  <c r="GF42" i="10" s="1"/>
  <c r="GK49" i="10"/>
  <c r="GK53" i="10" s="1"/>
  <c r="GO67" i="10"/>
  <c r="GO68" i="10" s="1"/>
  <c r="GN71" i="10"/>
  <c r="GN75" i="10" s="1"/>
  <c r="GN70" i="10"/>
  <c r="GK61" i="10"/>
  <c r="GL56" i="10"/>
  <c r="GL57" i="10" s="1"/>
  <c r="GL60" i="10" s="1"/>
  <c r="GL64" i="10" s="1"/>
  <c r="GK59" i="10"/>
  <c r="GQ58" i="10"/>
  <c r="GQ63" i="10" s="1"/>
  <c r="GK50" i="10"/>
  <c r="GL45" i="10"/>
  <c r="GL46" i="10" s="1"/>
  <c r="GK48" i="10"/>
  <c r="GG38" i="10" l="1"/>
  <c r="GG42" i="10" s="1"/>
  <c r="GH34" i="10"/>
  <c r="GH35" i="10" s="1"/>
  <c r="GG37" i="10"/>
  <c r="GG39" i="10"/>
  <c r="GL49" i="10"/>
  <c r="GL53" i="10" s="1"/>
  <c r="GP67" i="10"/>
  <c r="GP68" i="10" s="1"/>
  <c r="GO70" i="10"/>
  <c r="GO71" i="10"/>
  <c r="GO75" i="10" s="1"/>
  <c r="GL61" i="10"/>
  <c r="GM56" i="10"/>
  <c r="GM57" i="10" s="1"/>
  <c r="GM60" i="10" s="1"/>
  <c r="GM64" i="10" s="1"/>
  <c r="GL59" i="10"/>
  <c r="GR58" i="10"/>
  <c r="GR63" i="10" s="1"/>
  <c r="GL50" i="10"/>
  <c r="GM45" i="10"/>
  <c r="GM46" i="10" s="1"/>
  <c r="GL48" i="10"/>
  <c r="GH39" i="10" l="1"/>
  <c r="GH37" i="10"/>
  <c r="GH38" i="10"/>
  <c r="GH42" i="10" s="1"/>
  <c r="GI34" i="10"/>
  <c r="GI35" i="10" s="1"/>
  <c r="GM49" i="10"/>
  <c r="GM53" i="10" s="1"/>
  <c r="GQ67" i="10"/>
  <c r="GQ68" i="10" s="1"/>
  <c r="GP71" i="10"/>
  <c r="GP75" i="10" s="1"/>
  <c r="GP70" i="10"/>
  <c r="GM61" i="10"/>
  <c r="GN56" i="10"/>
  <c r="GN57" i="10" s="1"/>
  <c r="GN60" i="10" s="1"/>
  <c r="GN64" i="10" s="1"/>
  <c r="GM59" i="10"/>
  <c r="GS58" i="10"/>
  <c r="GS63" i="10" s="1"/>
  <c r="GM50" i="10"/>
  <c r="GN45" i="10"/>
  <c r="GN46" i="10" s="1"/>
  <c r="GM48" i="10"/>
  <c r="GI38" i="10" l="1"/>
  <c r="GI42" i="10" s="1"/>
  <c r="GI37" i="10"/>
  <c r="GJ34" i="10"/>
  <c r="GJ35" i="10" s="1"/>
  <c r="GI39" i="10"/>
  <c r="GJ39" i="10" s="1"/>
  <c r="GN49" i="10"/>
  <c r="GN53" i="10" s="1"/>
  <c r="GR67" i="10"/>
  <c r="GR68" i="10" s="1"/>
  <c r="GQ71" i="10"/>
  <c r="GQ75" i="10" s="1"/>
  <c r="GQ70" i="10"/>
  <c r="GN61" i="10"/>
  <c r="GO56" i="10"/>
  <c r="GO57" i="10" s="1"/>
  <c r="GO60" i="10" s="1"/>
  <c r="GO64" i="10" s="1"/>
  <c r="GN59" i="10"/>
  <c r="GT58" i="10"/>
  <c r="GT63" i="10" s="1"/>
  <c r="GN50" i="10"/>
  <c r="GO45" i="10"/>
  <c r="GO46" i="10" s="1"/>
  <c r="GN48" i="10"/>
  <c r="GJ38" i="10" l="1"/>
  <c r="GJ42" i="10" s="1"/>
  <c r="GJ37" i="10"/>
  <c r="GK34" i="10"/>
  <c r="GK35" i="10" s="1"/>
  <c r="GO49" i="10"/>
  <c r="GO53" i="10" s="1"/>
  <c r="GS67" i="10"/>
  <c r="GS68" i="10" s="1"/>
  <c r="GR71" i="10"/>
  <c r="GR75" i="10" s="1"/>
  <c r="GR70" i="10"/>
  <c r="GO61" i="10"/>
  <c r="GP56" i="10"/>
  <c r="GP57" i="10" s="1"/>
  <c r="GP60" i="10" s="1"/>
  <c r="GP64" i="10" s="1"/>
  <c r="GO59" i="10"/>
  <c r="GU58" i="10"/>
  <c r="GU63" i="10" s="1"/>
  <c r="GO50" i="10"/>
  <c r="GP45" i="10"/>
  <c r="GP46" i="10" s="1"/>
  <c r="GO48" i="10"/>
  <c r="GK37" i="10" l="1"/>
  <c r="GL34" i="10"/>
  <c r="GL35" i="10" s="1"/>
  <c r="GK38" i="10"/>
  <c r="GK42" i="10" s="1"/>
  <c r="GK39" i="10"/>
  <c r="GL39" i="10" s="1"/>
  <c r="GP49" i="10"/>
  <c r="GP53" i="10" s="1"/>
  <c r="GT67" i="10"/>
  <c r="GT68" i="10" s="1"/>
  <c r="GS71" i="10"/>
  <c r="GS75" i="10" s="1"/>
  <c r="GS70" i="10"/>
  <c r="GQ56" i="10"/>
  <c r="GQ57" i="10" s="1"/>
  <c r="GQ60" i="10" s="1"/>
  <c r="GQ64" i="10" s="1"/>
  <c r="GP59" i="10"/>
  <c r="GP61" i="10"/>
  <c r="GV58" i="10"/>
  <c r="GV63" i="10" s="1"/>
  <c r="GP50" i="10"/>
  <c r="GQ45" i="10"/>
  <c r="GQ46" i="10" s="1"/>
  <c r="GP48" i="10"/>
  <c r="GL37" i="10" l="1"/>
  <c r="GL38" i="10"/>
  <c r="GL42" i="10" s="1"/>
  <c r="GM34" i="10"/>
  <c r="GM35" i="10" s="1"/>
  <c r="GQ49" i="10"/>
  <c r="GQ53" i="10" s="1"/>
  <c r="GU67" i="10"/>
  <c r="GU68" i="10" s="1"/>
  <c r="GT71" i="10"/>
  <c r="GT75" i="10" s="1"/>
  <c r="GT70" i="10"/>
  <c r="GQ61" i="10"/>
  <c r="GR56" i="10"/>
  <c r="GR57" i="10" s="1"/>
  <c r="GR60" i="10" s="1"/>
  <c r="GR64" i="10" s="1"/>
  <c r="GQ59" i="10"/>
  <c r="GW58" i="10"/>
  <c r="GW63" i="10" s="1"/>
  <c r="GQ50" i="10"/>
  <c r="GR45" i="10"/>
  <c r="GR46" i="10" s="1"/>
  <c r="GQ48" i="10"/>
  <c r="GN34" i="10" l="1"/>
  <c r="GN35" i="10" s="1"/>
  <c r="GM38" i="10"/>
  <c r="GM42" i="10" s="1"/>
  <c r="GM37" i="10"/>
  <c r="GM39" i="10"/>
  <c r="GN39" i="10" s="1"/>
  <c r="GR49" i="10"/>
  <c r="GR53" i="10" s="1"/>
  <c r="GV67" i="10"/>
  <c r="GV68" i="10" s="1"/>
  <c r="GU71" i="10"/>
  <c r="GU75" i="10" s="1"/>
  <c r="GU70" i="10"/>
  <c r="GR61" i="10"/>
  <c r="GS56" i="10"/>
  <c r="GS57" i="10" s="1"/>
  <c r="GS60" i="10" s="1"/>
  <c r="GS64" i="10" s="1"/>
  <c r="GR59" i="10"/>
  <c r="GX58" i="10"/>
  <c r="GX63" i="10" s="1"/>
  <c r="GR50" i="10"/>
  <c r="GS45" i="10"/>
  <c r="GS46" i="10" s="1"/>
  <c r="GR48" i="10"/>
  <c r="GN38" i="10" l="1"/>
  <c r="GN42" i="10" s="1"/>
  <c r="GO34" i="10"/>
  <c r="GO35" i="10" s="1"/>
  <c r="GN37" i="10"/>
  <c r="GS49" i="10"/>
  <c r="GS53" i="10" s="1"/>
  <c r="GW67" i="10"/>
  <c r="GW68" i="10" s="1"/>
  <c r="GV71" i="10"/>
  <c r="GV75" i="10" s="1"/>
  <c r="GV70" i="10"/>
  <c r="GS61" i="10"/>
  <c r="GT56" i="10"/>
  <c r="GT57" i="10" s="1"/>
  <c r="GT60" i="10" s="1"/>
  <c r="GT64" i="10" s="1"/>
  <c r="GS59" i="10"/>
  <c r="GY58" i="10"/>
  <c r="GY63" i="10" s="1"/>
  <c r="GS50" i="10"/>
  <c r="GT45" i="10"/>
  <c r="GT46" i="10" s="1"/>
  <c r="GS48" i="10"/>
  <c r="GP34" i="10" l="1"/>
  <c r="GP35" i="10" s="1"/>
  <c r="GO38" i="10"/>
  <c r="GO42" i="10" s="1"/>
  <c r="GO37" i="10"/>
  <c r="GO39" i="10"/>
  <c r="GP39" i="10" s="1"/>
  <c r="GT49" i="10"/>
  <c r="GT53" i="10" s="1"/>
  <c r="GX67" i="10"/>
  <c r="GX68" i="10" s="1"/>
  <c r="GW70" i="10"/>
  <c r="GW71" i="10"/>
  <c r="GW75" i="10" s="1"/>
  <c r="GT61" i="10"/>
  <c r="GU56" i="10"/>
  <c r="GU57" i="10" s="1"/>
  <c r="GU60" i="10" s="1"/>
  <c r="GU64" i="10" s="1"/>
  <c r="GT59" i="10"/>
  <c r="GZ58" i="10"/>
  <c r="GZ63" i="10" s="1"/>
  <c r="GT50" i="10"/>
  <c r="GU45" i="10"/>
  <c r="GU46" i="10" s="1"/>
  <c r="GT48" i="10"/>
  <c r="GP38" i="10" l="1"/>
  <c r="GP42" i="10" s="1"/>
  <c r="GQ34" i="10"/>
  <c r="GQ35" i="10" s="1"/>
  <c r="GP37" i="10"/>
  <c r="GU49" i="10"/>
  <c r="GU53" i="10" s="1"/>
  <c r="GY67" i="10"/>
  <c r="GY68" i="10" s="1"/>
  <c r="GX71" i="10"/>
  <c r="GX75" i="10" s="1"/>
  <c r="GX70" i="10"/>
  <c r="GV56" i="10"/>
  <c r="GV57" i="10" s="1"/>
  <c r="GV60" i="10" s="1"/>
  <c r="GV64" i="10" s="1"/>
  <c r="GU59" i="10"/>
  <c r="GU61" i="10"/>
  <c r="HA58" i="10"/>
  <c r="HA63" i="10" s="1"/>
  <c r="GU50" i="10"/>
  <c r="GV45" i="10"/>
  <c r="GV46" i="10" s="1"/>
  <c r="GU48" i="10"/>
  <c r="GQ38" i="10" l="1"/>
  <c r="GQ42" i="10" s="1"/>
  <c r="GR34" i="10"/>
  <c r="GR35" i="10" s="1"/>
  <c r="GQ37" i="10"/>
  <c r="GQ39" i="10"/>
  <c r="GV49" i="10"/>
  <c r="GV53" i="10" s="1"/>
  <c r="GZ67" i="10"/>
  <c r="GZ68" i="10" s="1"/>
  <c r="GY71" i="10"/>
  <c r="GY75" i="10" s="1"/>
  <c r="GY70" i="10"/>
  <c r="GV61" i="10"/>
  <c r="GW56" i="10"/>
  <c r="GW57" i="10" s="1"/>
  <c r="GW60" i="10" s="1"/>
  <c r="GW64" i="10" s="1"/>
  <c r="GV59" i="10"/>
  <c r="HB58" i="10"/>
  <c r="HB63" i="10" s="1"/>
  <c r="GV50" i="10"/>
  <c r="GW45" i="10"/>
  <c r="GW46" i="10" s="1"/>
  <c r="GV48" i="10"/>
  <c r="GR39" i="10" l="1"/>
  <c r="GR37" i="10"/>
  <c r="GR38" i="10"/>
  <c r="GR42" i="10" s="1"/>
  <c r="GS34" i="10"/>
  <c r="GS35" i="10" s="1"/>
  <c r="GW49" i="10"/>
  <c r="GW53" i="10" s="1"/>
  <c r="HA67" i="10"/>
  <c r="HA68" i="10" s="1"/>
  <c r="GZ71" i="10"/>
  <c r="GZ75" i="10" s="1"/>
  <c r="GZ70" i="10"/>
  <c r="GW61" i="10"/>
  <c r="GX56" i="10"/>
  <c r="GX57" i="10" s="1"/>
  <c r="GX60" i="10" s="1"/>
  <c r="GX64" i="10" s="1"/>
  <c r="GW59" i="10"/>
  <c r="HC58" i="10"/>
  <c r="HC63" i="10" s="1"/>
  <c r="GW50" i="10"/>
  <c r="GX45" i="10"/>
  <c r="GX46" i="10" s="1"/>
  <c r="GW48" i="10"/>
  <c r="GS37" i="10" l="1"/>
  <c r="GS38" i="10"/>
  <c r="GS42" i="10" s="1"/>
  <c r="GT34" i="10"/>
  <c r="GT35" i="10" s="1"/>
  <c r="GS39" i="10"/>
  <c r="GX49" i="10"/>
  <c r="GX53" i="10" s="1"/>
  <c r="HB67" i="10"/>
  <c r="HB68" i="10" s="1"/>
  <c r="HA71" i="10"/>
  <c r="HA75" i="10" s="1"/>
  <c r="HA70" i="10"/>
  <c r="GX61" i="10"/>
  <c r="GY56" i="10"/>
  <c r="GY57" i="10" s="1"/>
  <c r="GY60" i="10" s="1"/>
  <c r="GY64" i="10" s="1"/>
  <c r="GX59" i="10"/>
  <c r="HD58" i="10"/>
  <c r="HD63" i="10" s="1"/>
  <c r="GX50" i="10"/>
  <c r="GY45" i="10"/>
  <c r="GY46" i="10" s="1"/>
  <c r="GX48" i="10"/>
  <c r="GT39" i="10" l="1"/>
  <c r="GT38" i="10"/>
  <c r="GT42" i="10" s="1"/>
  <c r="GT37" i="10"/>
  <c r="GU34" i="10"/>
  <c r="GU35" i="10" s="1"/>
  <c r="GY49" i="10"/>
  <c r="GY53" i="10" s="1"/>
  <c r="HC67" i="10"/>
  <c r="HC68" i="10" s="1"/>
  <c r="HB71" i="10"/>
  <c r="HB75" i="10" s="1"/>
  <c r="HB70" i="10"/>
  <c r="GY61" i="10"/>
  <c r="GZ56" i="10"/>
  <c r="GZ57" i="10" s="1"/>
  <c r="GZ60" i="10" s="1"/>
  <c r="GZ64" i="10" s="1"/>
  <c r="GY59" i="10"/>
  <c r="HE58" i="10"/>
  <c r="HE63" i="10" s="1"/>
  <c r="GY50" i="10"/>
  <c r="GZ45" i="10"/>
  <c r="GZ46" i="10" s="1"/>
  <c r="GY48" i="10"/>
  <c r="GU38" i="10" l="1"/>
  <c r="GU42" i="10" s="1"/>
  <c r="GU37" i="10"/>
  <c r="GV34" i="10"/>
  <c r="GV35" i="10" s="1"/>
  <c r="GU39" i="10"/>
  <c r="GZ49" i="10"/>
  <c r="GZ53" i="10" s="1"/>
  <c r="HD67" i="10"/>
  <c r="HD68" i="10" s="1"/>
  <c r="HC71" i="10"/>
  <c r="HC75" i="10" s="1"/>
  <c r="HC70" i="10"/>
  <c r="GZ61" i="10"/>
  <c r="HA56" i="10"/>
  <c r="HA57" i="10" s="1"/>
  <c r="HA60" i="10" s="1"/>
  <c r="HA64" i="10" s="1"/>
  <c r="GZ59" i="10"/>
  <c r="HF58" i="10"/>
  <c r="HF63" i="10" s="1"/>
  <c r="GZ50" i="10"/>
  <c r="HA45" i="10"/>
  <c r="HA46" i="10" s="1"/>
  <c r="GZ48" i="10"/>
  <c r="GV39" i="10" l="1"/>
  <c r="GV38" i="10"/>
  <c r="GV42" i="10" s="1"/>
  <c r="GW34" i="10"/>
  <c r="GW35" i="10" s="1"/>
  <c r="GV37" i="10"/>
  <c r="HA49" i="10"/>
  <c r="HA53" i="10" s="1"/>
  <c r="HE67" i="10"/>
  <c r="HE68" i="10" s="1"/>
  <c r="HD71" i="10"/>
  <c r="HD75" i="10" s="1"/>
  <c r="HD70" i="10"/>
  <c r="HA61" i="10"/>
  <c r="HB56" i="10"/>
  <c r="HB57" i="10" s="1"/>
  <c r="HB60" i="10" s="1"/>
  <c r="HB64" i="10" s="1"/>
  <c r="HA59" i="10"/>
  <c r="HG58" i="10"/>
  <c r="HG63" i="10" s="1"/>
  <c r="HA50" i="10"/>
  <c r="HB45" i="10"/>
  <c r="HB46" i="10" s="1"/>
  <c r="HA48" i="10"/>
  <c r="GW38" i="10" l="1"/>
  <c r="GW37" i="10"/>
  <c r="GX34" i="10"/>
  <c r="GX35" i="10" s="1"/>
  <c r="GW39" i="10"/>
  <c r="HB49" i="10"/>
  <c r="HB53" i="10" s="1"/>
  <c r="HF67" i="10"/>
  <c r="HF68" i="10" s="1"/>
  <c r="HE70" i="10"/>
  <c r="HE71" i="10"/>
  <c r="HE75" i="10" s="1"/>
  <c r="HB61" i="10"/>
  <c r="HC56" i="10"/>
  <c r="HC57" i="10" s="1"/>
  <c r="HC60" i="10" s="1"/>
  <c r="HC64" i="10" s="1"/>
  <c r="HB59" i="10"/>
  <c r="HH58" i="10"/>
  <c r="HH63" i="10" s="1"/>
  <c r="HB50" i="10"/>
  <c r="HC45" i="10"/>
  <c r="HC46" i="10" s="1"/>
  <c r="HB48" i="10"/>
  <c r="GX39" i="10" l="1"/>
  <c r="GX38" i="10"/>
  <c r="GY34" i="10"/>
  <c r="GY35" i="10" s="1"/>
  <c r="GX37" i="10"/>
  <c r="GW42" i="10"/>
  <c r="GX42" i="10"/>
  <c r="HC49" i="10"/>
  <c r="HC53" i="10" s="1"/>
  <c r="HG67" i="10"/>
  <c r="HG68" i="10" s="1"/>
  <c r="HF71" i="10"/>
  <c r="HF75" i="10" s="1"/>
  <c r="HF70" i="10"/>
  <c r="HC61" i="10"/>
  <c r="HD56" i="10"/>
  <c r="HD57" i="10" s="1"/>
  <c r="HD60" i="10" s="1"/>
  <c r="HD64" i="10" s="1"/>
  <c r="HC59" i="10"/>
  <c r="HI58" i="10"/>
  <c r="HI63" i="10" s="1"/>
  <c r="HC50" i="10"/>
  <c r="HD45" i="10"/>
  <c r="HD46" i="10" s="1"/>
  <c r="HC48" i="10"/>
  <c r="GY37" i="10" l="1"/>
  <c r="GY38" i="10"/>
  <c r="GY42" i="10" s="1"/>
  <c r="GZ34" i="10"/>
  <c r="GZ35" i="10" s="1"/>
  <c r="GY39" i="10"/>
  <c r="GZ39" i="10" s="1"/>
  <c r="HD49" i="10"/>
  <c r="HD53" i="10" s="1"/>
  <c r="HH67" i="10"/>
  <c r="HH68" i="10" s="1"/>
  <c r="HG71" i="10"/>
  <c r="HG75" i="10" s="1"/>
  <c r="HG70" i="10"/>
  <c r="HD61" i="10"/>
  <c r="HE56" i="10"/>
  <c r="HE57" i="10" s="1"/>
  <c r="HE60" i="10" s="1"/>
  <c r="HE64" i="10" s="1"/>
  <c r="HD59" i="10"/>
  <c r="HJ58" i="10"/>
  <c r="HJ63" i="10" s="1"/>
  <c r="HD50" i="10"/>
  <c r="HE45" i="10"/>
  <c r="HE46" i="10" s="1"/>
  <c r="HD48" i="10"/>
  <c r="HA34" i="10" l="1"/>
  <c r="HA35" i="10" s="1"/>
  <c r="GZ37" i="10"/>
  <c r="GZ38" i="10"/>
  <c r="GZ42" i="10" s="1"/>
  <c r="HE49" i="10"/>
  <c r="HE53" i="10" s="1"/>
  <c r="HI67" i="10"/>
  <c r="HI68" i="10" s="1"/>
  <c r="HH71" i="10"/>
  <c r="HH75" i="10" s="1"/>
  <c r="HH70" i="10"/>
  <c r="HE61" i="10"/>
  <c r="HF56" i="10"/>
  <c r="HF57" i="10" s="1"/>
  <c r="HF60" i="10" s="1"/>
  <c r="HF64" i="10" s="1"/>
  <c r="HE59" i="10"/>
  <c r="HK58" i="10"/>
  <c r="HK63" i="10" s="1"/>
  <c r="HE50" i="10"/>
  <c r="HF45" i="10"/>
  <c r="HF46" i="10" s="1"/>
  <c r="HE48" i="10"/>
  <c r="HB34" i="10" l="1"/>
  <c r="HB35" i="10" s="1"/>
  <c r="HA37" i="10"/>
  <c r="HA38" i="10"/>
  <c r="HA42" i="10" s="1"/>
  <c r="HA39" i="10"/>
  <c r="HB39" i="10" s="1"/>
  <c r="HF49" i="10"/>
  <c r="HF53" i="10" s="1"/>
  <c r="HJ67" i="10"/>
  <c r="HJ68" i="10" s="1"/>
  <c r="HI71" i="10"/>
  <c r="HI75" i="10" s="1"/>
  <c r="HI70" i="10"/>
  <c r="HG56" i="10"/>
  <c r="HG57" i="10" s="1"/>
  <c r="HG60" i="10" s="1"/>
  <c r="HG64" i="10" s="1"/>
  <c r="HF59" i="10"/>
  <c r="HF61" i="10"/>
  <c r="HL58" i="10"/>
  <c r="HL63" i="10" s="1"/>
  <c r="HF50" i="10"/>
  <c r="HG45" i="10"/>
  <c r="HG46" i="10" s="1"/>
  <c r="HF48" i="10"/>
  <c r="HB38" i="10" l="1"/>
  <c r="HB42" i="10" s="1"/>
  <c r="HB37" i="10"/>
  <c r="HC34" i="10"/>
  <c r="HC35" i="10" s="1"/>
  <c r="HG49" i="10"/>
  <c r="HG53" i="10" s="1"/>
  <c r="HK67" i="10"/>
  <c r="HK68" i="10" s="1"/>
  <c r="HJ71" i="10"/>
  <c r="HJ75" i="10" s="1"/>
  <c r="HJ70" i="10"/>
  <c r="HG61" i="10"/>
  <c r="HH56" i="10"/>
  <c r="HH57" i="10" s="1"/>
  <c r="HH60" i="10" s="1"/>
  <c r="HH64" i="10" s="1"/>
  <c r="HG59" i="10"/>
  <c r="HM58" i="10"/>
  <c r="HM63" i="10" s="1"/>
  <c r="HG50" i="10"/>
  <c r="HH45" i="10"/>
  <c r="HH46" i="10" s="1"/>
  <c r="HG48" i="10"/>
  <c r="HC37" i="10" l="1"/>
  <c r="HC38" i="10"/>
  <c r="HD34" i="10"/>
  <c r="HD35" i="10" s="1"/>
  <c r="HC39" i="10"/>
  <c r="HH49" i="10"/>
  <c r="HH53" i="10" s="1"/>
  <c r="HL67" i="10"/>
  <c r="HL68" i="10" s="1"/>
  <c r="HK71" i="10"/>
  <c r="HK75" i="10" s="1"/>
  <c r="HK70" i="10"/>
  <c r="HI56" i="10"/>
  <c r="HI57" i="10" s="1"/>
  <c r="HI60" i="10" s="1"/>
  <c r="HI64" i="10" s="1"/>
  <c r="HH59" i="10"/>
  <c r="HH61" i="10"/>
  <c r="HN58" i="10"/>
  <c r="HN63" i="10" s="1"/>
  <c r="HH50" i="10"/>
  <c r="HI45" i="10"/>
  <c r="HI46" i="10" s="1"/>
  <c r="HH48" i="10"/>
  <c r="HD39" i="10" l="1"/>
  <c r="HD38" i="10"/>
  <c r="HD37" i="10"/>
  <c r="HE34" i="10"/>
  <c r="HE35" i="10" s="1"/>
  <c r="HC42" i="10"/>
  <c r="HD42" i="10"/>
  <c r="HI49" i="10"/>
  <c r="HI53" i="10" s="1"/>
  <c r="HM67" i="10"/>
  <c r="HM68" i="10" s="1"/>
  <c r="HL71" i="10"/>
  <c r="HL75" i="10" s="1"/>
  <c r="HL70" i="10"/>
  <c r="HI61" i="10"/>
  <c r="HJ56" i="10"/>
  <c r="HJ57" i="10" s="1"/>
  <c r="HJ60" i="10" s="1"/>
  <c r="HJ64" i="10" s="1"/>
  <c r="HI59" i="10"/>
  <c r="HO58" i="10"/>
  <c r="HO63" i="10" s="1"/>
  <c r="HI50" i="10"/>
  <c r="HJ45" i="10"/>
  <c r="HJ46" i="10" s="1"/>
  <c r="HI48" i="10"/>
  <c r="HE37" i="10" l="1"/>
  <c r="HE38" i="10"/>
  <c r="HE42" i="10" s="1"/>
  <c r="HF34" i="10"/>
  <c r="HF35" i="10" s="1"/>
  <c r="HE39" i="10"/>
  <c r="HF39" i="10" s="1"/>
  <c r="HJ49" i="10"/>
  <c r="HJ53" i="10" s="1"/>
  <c r="HN67" i="10"/>
  <c r="HN68" i="10" s="1"/>
  <c r="HM70" i="10"/>
  <c r="HM71" i="10"/>
  <c r="HM75" i="10" s="1"/>
  <c r="HJ61" i="10"/>
  <c r="HK56" i="10"/>
  <c r="HK57" i="10" s="1"/>
  <c r="HK60" i="10" s="1"/>
  <c r="HK64" i="10" s="1"/>
  <c r="HJ59" i="10"/>
  <c r="HP58" i="10"/>
  <c r="HP63" i="10" s="1"/>
  <c r="HJ50" i="10"/>
  <c r="HK45" i="10"/>
  <c r="HK46" i="10" s="1"/>
  <c r="HJ48" i="10"/>
  <c r="HF38" i="10" l="1"/>
  <c r="HF42" i="10" s="1"/>
  <c r="HF37" i="10"/>
  <c r="HG34" i="10"/>
  <c r="HG35" i="10" s="1"/>
  <c r="HK49" i="10"/>
  <c r="HK53" i="10" s="1"/>
  <c r="HO67" i="10"/>
  <c r="HO68" i="10" s="1"/>
  <c r="HN71" i="10"/>
  <c r="HN75" i="10" s="1"/>
  <c r="HN70" i="10"/>
  <c r="HL56" i="10"/>
  <c r="HL57" i="10" s="1"/>
  <c r="HL60" i="10" s="1"/>
  <c r="HL64" i="10" s="1"/>
  <c r="HK59" i="10"/>
  <c r="HK61" i="10"/>
  <c r="HQ58" i="10"/>
  <c r="HQ63" i="10" s="1"/>
  <c r="HK50" i="10"/>
  <c r="HL45" i="10"/>
  <c r="HL46" i="10" s="1"/>
  <c r="HK48" i="10"/>
  <c r="HG37" i="10" l="1"/>
  <c r="HH34" i="10"/>
  <c r="HH35" i="10" s="1"/>
  <c r="HG38" i="10"/>
  <c r="HG42" i="10" s="1"/>
  <c r="HG39" i="10"/>
  <c r="HH39" i="10" s="1"/>
  <c r="HL49" i="10"/>
  <c r="HL53" i="10" s="1"/>
  <c r="HP67" i="10"/>
  <c r="HP68" i="10" s="1"/>
  <c r="HO71" i="10"/>
  <c r="HO75" i="10" s="1"/>
  <c r="HO70" i="10"/>
  <c r="HL61" i="10"/>
  <c r="HM56" i="10"/>
  <c r="HM57" i="10" s="1"/>
  <c r="HM60" i="10" s="1"/>
  <c r="HM64" i="10" s="1"/>
  <c r="HL59" i="10"/>
  <c r="HR58" i="10"/>
  <c r="HR63" i="10" s="1"/>
  <c r="HL50" i="10"/>
  <c r="HM45" i="10"/>
  <c r="HM46" i="10" s="1"/>
  <c r="HL48" i="10"/>
  <c r="HH38" i="10" l="1"/>
  <c r="HH42" i="10" s="1"/>
  <c r="HI34" i="10"/>
  <c r="HI35" i="10" s="1"/>
  <c r="HH37" i="10"/>
  <c r="HM49" i="10"/>
  <c r="HM53" i="10" s="1"/>
  <c r="HQ67" i="10"/>
  <c r="HQ68" i="10" s="1"/>
  <c r="HP71" i="10"/>
  <c r="HP75" i="10" s="1"/>
  <c r="HP70" i="10"/>
  <c r="HM61" i="10"/>
  <c r="HN56" i="10"/>
  <c r="HN57" i="10" s="1"/>
  <c r="HN60" i="10" s="1"/>
  <c r="HN64" i="10" s="1"/>
  <c r="HM59" i="10"/>
  <c r="HS58" i="10"/>
  <c r="HS63" i="10" s="1"/>
  <c r="HM50" i="10"/>
  <c r="HN45" i="10"/>
  <c r="HN46" i="10" s="1"/>
  <c r="HM48" i="10"/>
  <c r="HI38" i="10" l="1"/>
  <c r="HI42" i="10" s="1"/>
  <c r="HI37" i="10"/>
  <c r="HJ34" i="10"/>
  <c r="HJ35" i="10" s="1"/>
  <c r="HI39" i="10"/>
  <c r="HJ39" i="10" s="1"/>
  <c r="HN49" i="10"/>
  <c r="HN53" i="10" s="1"/>
  <c r="HR67" i="10"/>
  <c r="HR68" i="10" s="1"/>
  <c r="HQ71" i="10"/>
  <c r="HQ75" i="10" s="1"/>
  <c r="HQ70" i="10"/>
  <c r="HN61" i="10"/>
  <c r="HO56" i="10"/>
  <c r="HO57" i="10" s="1"/>
  <c r="HN59" i="10"/>
  <c r="HT58" i="10"/>
  <c r="HT63" i="10" s="1"/>
  <c r="HN50" i="10"/>
  <c r="HO45" i="10"/>
  <c r="HO46" i="10" s="1"/>
  <c r="HN48" i="10"/>
  <c r="HJ38" i="10" l="1"/>
  <c r="HJ42" i="10" s="1"/>
  <c r="HK34" i="10"/>
  <c r="HK35" i="10" s="1"/>
  <c r="HJ37" i="10"/>
  <c r="N74" i="10"/>
  <c r="O74" i="10"/>
  <c r="P74" i="10"/>
  <c r="Q74" i="10"/>
  <c r="R74" i="10"/>
  <c r="S74" i="10"/>
  <c r="T74" i="10"/>
  <c r="U74" i="10"/>
  <c r="V74" i="10"/>
  <c r="W74" i="10"/>
  <c r="X74" i="10"/>
  <c r="N73" i="10"/>
  <c r="O73" i="10"/>
  <c r="P73" i="10"/>
  <c r="Q73" i="10"/>
  <c r="R73" i="10"/>
  <c r="HO74" i="10"/>
  <c r="HK74" i="10"/>
  <c r="HG74" i="10"/>
  <c r="HC74" i="10"/>
  <c r="GY74" i="10"/>
  <c r="GU74" i="10"/>
  <c r="GQ74" i="10"/>
  <c r="GM74" i="10"/>
  <c r="GI74" i="10"/>
  <c r="GE74" i="10"/>
  <c r="GA74" i="10"/>
  <c r="FW74" i="10"/>
  <c r="FS74" i="10"/>
  <c r="FO74" i="10"/>
  <c r="FK74" i="10"/>
  <c r="FG74" i="10"/>
  <c r="FC74" i="10"/>
  <c r="EY74" i="10"/>
  <c r="EU74" i="10"/>
  <c r="EQ74" i="10"/>
  <c r="EM74" i="10"/>
  <c r="EI74" i="10"/>
  <c r="EE74" i="10"/>
  <c r="EA74" i="10"/>
  <c r="DW74" i="10"/>
  <c r="DS74" i="10"/>
  <c r="DO74" i="10"/>
  <c r="DK74" i="10"/>
  <c r="DG74" i="10"/>
  <c r="DC74" i="10"/>
  <c r="CY74" i="10"/>
  <c r="CU74" i="10"/>
  <c r="CQ74" i="10"/>
  <c r="CM74" i="10"/>
  <c r="HN74" i="10"/>
  <c r="HI74" i="10"/>
  <c r="HD74" i="10"/>
  <c r="GX74" i="10"/>
  <c r="GS74" i="10"/>
  <c r="GN74" i="10"/>
  <c r="GH74" i="10"/>
  <c r="GC74" i="10"/>
  <c r="FX74" i="10"/>
  <c r="FR74" i="10"/>
  <c r="FM74" i="10"/>
  <c r="FH74" i="10"/>
  <c r="FB74" i="10"/>
  <c r="EW74" i="10"/>
  <c r="ER74" i="10"/>
  <c r="EL74" i="10"/>
  <c r="EG74" i="10"/>
  <c r="EB74" i="10"/>
  <c r="DV74" i="10"/>
  <c r="DQ74" i="10"/>
  <c r="DL74" i="10"/>
  <c r="DF74" i="10"/>
  <c r="DA74" i="10"/>
  <c r="CV74" i="10"/>
  <c r="CP74" i="10"/>
  <c r="CK74" i="10"/>
  <c r="CG74" i="10"/>
  <c r="CC74" i="10"/>
  <c r="BY74" i="10"/>
  <c r="BU74" i="10"/>
  <c r="BQ74" i="10"/>
  <c r="BM74" i="10"/>
  <c r="BI74" i="10"/>
  <c r="BE74" i="10"/>
  <c r="BA74" i="10"/>
  <c r="AW74" i="10"/>
  <c r="AS74" i="10"/>
  <c r="AO74" i="10"/>
  <c r="AK74" i="10"/>
  <c r="AG74" i="10"/>
  <c r="AC74" i="10"/>
  <c r="Y74" i="10"/>
  <c r="HR74" i="10"/>
  <c r="HM74" i="10"/>
  <c r="HH74" i="10"/>
  <c r="HB74" i="10"/>
  <c r="GW74" i="10"/>
  <c r="GR74" i="10"/>
  <c r="GL74" i="10"/>
  <c r="GG74" i="10"/>
  <c r="GB74" i="10"/>
  <c r="FV74" i="10"/>
  <c r="FQ74" i="10"/>
  <c r="FL74" i="10"/>
  <c r="FF74" i="10"/>
  <c r="FA74" i="10"/>
  <c r="EV74" i="10"/>
  <c r="EP74" i="10"/>
  <c r="EK74" i="10"/>
  <c r="EF74" i="10"/>
  <c r="DZ74" i="10"/>
  <c r="DU74" i="10"/>
  <c r="DP74" i="10"/>
  <c r="DJ74" i="10"/>
  <c r="DE74" i="10"/>
  <c r="CZ74" i="10"/>
  <c r="CT74" i="10"/>
  <c r="CO74" i="10"/>
  <c r="CJ74" i="10"/>
  <c r="CF74" i="10"/>
  <c r="CB74" i="10"/>
  <c r="BX74" i="10"/>
  <c r="BT74" i="10"/>
  <c r="BP74" i="10"/>
  <c r="BL74" i="10"/>
  <c r="BH74" i="10"/>
  <c r="BD74" i="10"/>
  <c r="AZ74" i="10"/>
  <c r="AV74" i="10"/>
  <c r="AR74" i="10"/>
  <c r="AN74" i="10"/>
  <c r="AJ74" i="10"/>
  <c r="AF74" i="10"/>
  <c r="AB74" i="10"/>
  <c r="HJ74" i="10"/>
  <c r="GZ74" i="10"/>
  <c r="GO74" i="10"/>
  <c r="GD74" i="10"/>
  <c r="FT74" i="10"/>
  <c r="FI74" i="10"/>
  <c r="EX74" i="10"/>
  <c r="EN74" i="10"/>
  <c r="EC74" i="10"/>
  <c r="DR74" i="10"/>
  <c r="DH74" i="10"/>
  <c r="CW74" i="10"/>
  <c r="CL74" i="10"/>
  <c r="CD74" i="10"/>
  <c r="BV74" i="10"/>
  <c r="BN74" i="10"/>
  <c r="BF74" i="10"/>
  <c r="AX74" i="10"/>
  <c r="AP74" i="10"/>
  <c r="AH74" i="10"/>
  <c r="Z74" i="10"/>
  <c r="HQ74" i="10"/>
  <c r="HF74" i="10"/>
  <c r="GV74" i="10"/>
  <c r="GK74" i="10"/>
  <c r="FZ74" i="10"/>
  <c r="FP74" i="10"/>
  <c r="FE74" i="10"/>
  <c r="ET74" i="10"/>
  <c r="EJ74" i="10"/>
  <c r="DY74" i="10"/>
  <c r="DN74" i="10"/>
  <c r="DD74" i="10"/>
  <c r="CS74" i="10"/>
  <c r="CI74" i="10"/>
  <c r="CA74" i="10"/>
  <c r="BS74" i="10"/>
  <c r="BK74" i="10"/>
  <c r="BC74" i="10"/>
  <c r="AU74" i="10"/>
  <c r="AM74" i="10"/>
  <c r="AE74" i="10"/>
  <c r="HP74" i="10"/>
  <c r="HE74" i="10"/>
  <c r="GT74" i="10"/>
  <c r="GJ74" i="10"/>
  <c r="FY74" i="10"/>
  <c r="FN74" i="10"/>
  <c r="FD74" i="10"/>
  <c r="ES74" i="10"/>
  <c r="EH74" i="10"/>
  <c r="DX74" i="10"/>
  <c r="DM74" i="10"/>
  <c r="DB74" i="10"/>
  <c r="CR74" i="10"/>
  <c r="CH74" i="10"/>
  <c r="BZ74" i="10"/>
  <c r="BR74" i="10"/>
  <c r="BJ74" i="10"/>
  <c r="BB74" i="10"/>
  <c r="AT74" i="10"/>
  <c r="AL74" i="10"/>
  <c r="AD74" i="10"/>
  <c r="HL74" i="10"/>
  <c r="HA74" i="10"/>
  <c r="GP74" i="10"/>
  <c r="GF74" i="10"/>
  <c r="FU74" i="10"/>
  <c r="FJ74" i="10"/>
  <c r="EZ74" i="10"/>
  <c r="EO74" i="10"/>
  <c r="ED74" i="10"/>
  <c r="DT74" i="10"/>
  <c r="DI74" i="10"/>
  <c r="CX74" i="10"/>
  <c r="CN74" i="10"/>
  <c r="CE74" i="10"/>
  <c r="BW74" i="10"/>
  <c r="BO74" i="10"/>
  <c r="BG74" i="10"/>
  <c r="AY74" i="10"/>
  <c r="AQ74" i="10"/>
  <c r="AI74" i="10"/>
  <c r="AA74" i="10"/>
  <c r="V73" i="10"/>
  <c r="HO73" i="10"/>
  <c r="HK73" i="10"/>
  <c r="HG73" i="10"/>
  <c r="HC73" i="10"/>
  <c r="GY73" i="10"/>
  <c r="GU73" i="10"/>
  <c r="GQ73" i="10"/>
  <c r="GM73" i="10"/>
  <c r="GI73" i="10"/>
  <c r="GE73" i="10"/>
  <c r="GA73" i="10"/>
  <c r="FW73" i="10"/>
  <c r="FS73" i="10"/>
  <c r="FO73" i="10"/>
  <c r="FK73" i="10"/>
  <c r="FG73" i="10"/>
  <c r="FC73" i="10"/>
  <c r="EY73" i="10"/>
  <c r="EU73" i="10"/>
  <c r="EQ73" i="10"/>
  <c r="EM73" i="10"/>
  <c r="EI73" i="10"/>
  <c r="EE73" i="10"/>
  <c r="EA73" i="10"/>
  <c r="DW73" i="10"/>
  <c r="DS73" i="10"/>
  <c r="DO73" i="10"/>
  <c r="DK73" i="10"/>
  <c r="DG73" i="10"/>
  <c r="DC73" i="10"/>
  <c r="CY73" i="10"/>
  <c r="U73" i="10"/>
  <c r="HP73" i="10"/>
  <c r="HJ73" i="10"/>
  <c r="HE73" i="10"/>
  <c r="GZ73" i="10"/>
  <c r="GT73" i="10"/>
  <c r="GO73" i="10"/>
  <c r="GJ73" i="10"/>
  <c r="GD73" i="10"/>
  <c r="FY73" i="10"/>
  <c r="FT73" i="10"/>
  <c r="FN73" i="10"/>
  <c r="FI73" i="10"/>
  <c r="FD73" i="10"/>
  <c r="EX73" i="10"/>
  <c r="ES73" i="10"/>
  <c r="EN73" i="10"/>
  <c r="EH73" i="10"/>
  <c r="EC73" i="10"/>
  <c r="DX73" i="10"/>
  <c r="DR73" i="10"/>
  <c r="DM73" i="10"/>
  <c r="DH73" i="10"/>
  <c r="DB73" i="10"/>
  <c r="CW73" i="10"/>
  <c r="CS73" i="10"/>
  <c r="CO73" i="10"/>
  <c r="CK73" i="10"/>
  <c r="CG73" i="10"/>
  <c r="CC73" i="10"/>
  <c r="BY73" i="10"/>
  <c r="BU73" i="10"/>
  <c r="BQ73" i="10"/>
  <c r="BM73" i="10"/>
  <c r="BI73" i="10"/>
  <c r="BE73" i="10"/>
  <c r="BA73" i="10"/>
  <c r="AW73" i="10"/>
  <c r="AS73" i="10"/>
  <c r="AO73" i="10"/>
  <c r="AK73" i="10"/>
  <c r="AG73" i="10"/>
  <c r="AC73" i="10"/>
  <c r="T73" i="10"/>
  <c r="HN73" i="10"/>
  <c r="HI73" i="10"/>
  <c r="HD73" i="10"/>
  <c r="GX73" i="10"/>
  <c r="GS73" i="10"/>
  <c r="GN73" i="10"/>
  <c r="GH73" i="10"/>
  <c r="GC73" i="10"/>
  <c r="FX73" i="10"/>
  <c r="FR73" i="10"/>
  <c r="FM73" i="10"/>
  <c r="FH73" i="10"/>
  <c r="FB73" i="10"/>
  <c r="EW73" i="10"/>
  <c r="ER73" i="10"/>
  <c r="EL73" i="10"/>
  <c r="EG73" i="10"/>
  <c r="EB73" i="10"/>
  <c r="DV73" i="10"/>
  <c r="DQ73" i="10"/>
  <c r="DL73" i="10"/>
  <c r="DF73" i="10"/>
  <c r="DA73" i="10"/>
  <c r="CV73" i="10"/>
  <c r="CR73" i="10"/>
  <c r="CN73" i="10"/>
  <c r="CJ73" i="10"/>
  <c r="CF73" i="10"/>
  <c r="CB73" i="10"/>
  <c r="BX73" i="10"/>
  <c r="BT73" i="10"/>
  <c r="BP73" i="10"/>
  <c r="BL73" i="10"/>
  <c r="BH73" i="10"/>
  <c r="BD73" i="10"/>
  <c r="AZ73" i="10"/>
  <c r="AV73" i="10"/>
  <c r="AR73" i="10"/>
  <c r="AN73" i="10"/>
  <c r="AJ73" i="10"/>
  <c r="AF73" i="10"/>
  <c r="AB73" i="10"/>
  <c r="W73" i="10"/>
  <c r="HL73" i="10"/>
  <c r="HA73" i="10"/>
  <c r="GP73" i="10"/>
  <c r="GF73" i="10"/>
  <c r="FU73" i="10"/>
  <c r="FJ73" i="10"/>
  <c r="EZ73" i="10"/>
  <c r="EO73" i="10"/>
  <c r="ED73" i="10"/>
  <c r="DT73" i="10"/>
  <c r="DI73" i="10"/>
  <c r="CX73" i="10"/>
  <c r="CP73" i="10"/>
  <c r="CH73" i="10"/>
  <c r="BZ73" i="10"/>
  <c r="BR73" i="10"/>
  <c r="BJ73" i="10"/>
  <c r="BB73" i="10"/>
  <c r="AT73" i="10"/>
  <c r="AL73" i="10"/>
  <c r="AD73" i="10"/>
  <c r="S73" i="10"/>
  <c r="HR73" i="10"/>
  <c r="HH73" i="10"/>
  <c r="GW73" i="10"/>
  <c r="GL73" i="10"/>
  <c r="GB73" i="10"/>
  <c r="FQ73" i="10"/>
  <c r="FF73" i="10"/>
  <c r="EV73" i="10"/>
  <c r="EK73" i="10"/>
  <c r="DZ73" i="10"/>
  <c r="DP73" i="10"/>
  <c r="DE73" i="10"/>
  <c r="CU73" i="10"/>
  <c r="CM73" i="10"/>
  <c r="CE73" i="10"/>
  <c r="BW73" i="10"/>
  <c r="BO73" i="10"/>
  <c r="BG73" i="10"/>
  <c r="AY73" i="10"/>
  <c r="AQ73" i="10"/>
  <c r="AI73" i="10"/>
  <c r="AA73" i="10"/>
  <c r="HQ73" i="10"/>
  <c r="HF73" i="10"/>
  <c r="GV73" i="10"/>
  <c r="GK73" i="10"/>
  <c r="FZ73" i="10"/>
  <c r="FP73" i="10"/>
  <c r="FE73" i="10"/>
  <c r="ET73" i="10"/>
  <c r="EJ73" i="10"/>
  <c r="DY73" i="10"/>
  <c r="DN73" i="10"/>
  <c r="DD73" i="10"/>
  <c r="CT73" i="10"/>
  <c r="CL73" i="10"/>
  <c r="CD73" i="10"/>
  <c r="BV73" i="10"/>
  <c r="BN73" i="10"/>
  <c r="BF73" i="10"/>
  <c r="AX73" i="10"/>
  <c r="AP73" i="10"/>
  <c r="AH73" i="10"/>
  <c r="Z73" i="10"/>
  <c r="X73" i="10"/>
  <c r="Y73" i="10"/>
  <c r="HM73" i="10"/>
  <c r="HB73" i="10"/>
  <c r="GR73" i="10"/>
  <c r="GG73" i="10"/>
  <c r="FV73" i="10"/>
  <c r="FL73" i="10"/>
  <c r="FA73" i="10"/>
  <c r="EP73" i="10"/>
  <c r="EF73" i="10"/>
  <c r="DU73" i="10"/>
  <c r="DJ73" i="10"/>
  <c r="CZ73" i="10"/>
  <c r="CQ73" i="10"/>
  <c r="CI73" i="10"/>
  <c r="CA73" i="10"/>
  <c r="BS73" i="10"/>
  <c r="BK73" i="10"/>
  <c r="BC73" i="10"/>
  <c r="AU73" i="10"/>
  <c r="AM73" i="10"/>
  <c r="AE73" i="10"/>
  <c r="HO49" i="10"/>
  <c r="HO53" i="10" s="1"/>
  <c r="HS67" i="10"/>
  <c r="HS68" i="10" s="1"/>
  <c r="HS73" i="10" s="1"/>
  <c r="HR71" i="10"/>
  <c r="HR75" i="10" s="1"/>
  <c r="HR70" i="10"/>
  <c r="HO60" i="10"/>
  <c r="HO64" i="10" s="1"/>
  <c r="HO61" i="10"/>
  <c r="HP56" i="10"/>
  <c r="HP57" i="10" s="1"/>
  <c r="HP60" i="10" s="1"/>
  <c r="HO59" i="10"/>
  <c r="HU58" i="10"/>
  <c r="HU63" i="10" s="1"/>
  <c r="HO50" i="10"/>
  <c r="HP45" i="10"/>
  <c r="HP46" i="10" s="1"/>
  <c r="HO48" i="10"/>
  <c r="HK38" i="10" l="1"/>
  <c r="HK42" i="10" s="1"/>
  <c r="HL34" i="10"/>
  <c r="HL35" i="10" s="1"/>
  <c r="HK37" i="10"/>
  <c r="HK39" i="10"/>
  <c r="HS74" i="10"/>
  <c r="HP49" i="10"/>
  <c r="HP53" i="10" s="1"/>
  <c r="HT67" i="10"/>
  <c r="HT68" i="10" s="1"/>
  <c r="HS71" i="10"/>
  <c r="HS75" i="10" s="1"/>
  <c r="HS70" i="10"/>
  <c r="HP64" i="10"/>
  <c r="HQ56" i="10"/>
  <c r="HQ57" i="10" s="1"/>
  <c r="HP59" i="10"/>
  <c r="HP61" i="10"/>
  <c r="HV58" i="10"/>
  <c r="HV63" i="10" s="1"/>
  <c r="HP50" i="10"/>
  <c r="HQ45" i="10"/>
  <c r="HQ46" i="10" s="1"/>
  <c r="HP48" i="10"/>
  <c r="HL39" i="10" l="1"/>
  <c r="HL38" i="10"/>
  <c r="HL42" i="10" s="1"/>
  <c r="HM34" i="10"/>
  <c r="HM35" i="10" s="1"/>
  <c r="HL37" i="10"/>
  <c r="HT73" i="10"/>
  <c r="HT74" i="10"/>
  <c r="HQ60" i="10"/>
  <c r="HQ64" i="10" s="1"/>
  <c r="HQ49" i="10"/>
  <c r="HQ53" i="10" s="1"/>
  <c r="HU67" i="10"/>
  <c r="HU68" i="10" s="1"/>
  <c r="HT71" i="10"/>
  <c r="HT75" i="10" s="1"/>
  <c r="HT70" i="10"/>
  <c r="HQ61" i="10"/>
  <c r="HR56" i="10"/>
  <c r="HR57" i="10" s="1"/>
  <c r="HQ59" i="10"/>
  <c r="HW58" i="10"/>
  <c r="HW63" i="10" s="1"/>
  <c r="HQ50" i="10"/>
  <c r="HR45" i="10"/>
  <c r="HR46" i="10" s="1"/>
  <c r="HQ48" i="10"/>
  <c r="HN34" i="10" l="1"/>
  <c r="HN35" i="10" s="1"/>
  <c r="HM38" i="10"/>
  <c r="HM37" i="10"/>
  <c r="HM39" i="10"/>
  <c r="HN39" i="10" s="1"/>
  <c r="HU73" i="10"/>
  <c r="HU74" i="10"/>
  <c r="HR60" i="10"/>
  <c r="HR64" i="10" s="1"/>
  <c r="HR49" i="10"/>
  <c r="HR53" i="10" s="1"/>
  <c r="HV67" i="10"/>
  <c r="HV68" i="10" s="1"/>
  <c r="HU70" i="10"/>
  <c r="HU71" i="10"/>
  <c r="HU75" i="10" s="1"/>
  <c r="HS56" i="10"/>
  <c r="HS57" i="10" s="1"/>
  <c r="HS60" i="10" s="1"/>
  <c r="HR59" i="10"/>
  <c r="HR61" i="10"/>
  <c r="HX58" i="10"/>
  <c r="HX63" i="10" s="1"/>
  <c r="HR50" i="10"/>
  <c r="HS45" i="10"/>
  <c r="HS46" i="10" s="1"/>
  <c r="HR48" i="10"/>
  <c r="HM42" i="10" l="1"/>
  <c r="HN38" i="10"/>
  <c r="HN42" i="10" s="1"/>
  <c r="HO34" i="10"/>
  <c r="HO35" i="10" s="1"/>
  <c r="HN37" i="10"/>
  <c r="HV73" i="10"/>
  <c r="HV74" i="10"/>
  <c r="HS49" i="10"/>
  <c r="HS53" i="10" s="1"/>
  <c r="HW67" i="10"/>
  <c r="HW68" i="10" s="1"/>
  <c r="HV71" i="10"/>
  <c r="HV75" i="10" s="1"/>
  <c r="HV70" i="10"/>
  <c r="HS64" i="10"/>
  <c r="HS61" i="10"/>
  <c r="HT56" i="10"/>
  <c r="HT57" i="10" s="1"/>
  <c r="HS59" i="10"/>
  <c r="HY58" i="10"/>
  <c r="HY63" i="10" s="1"/>
  <c r="HS50" i="10"/>
  <c r="HT45" i="10"/>
  <c r="HT46" i="10" s="1"/>
  <c r="HS48" i="10"/>
  <c r="HO38" i="10" l="1"/>
  <c r="HO37" i="10"/>
  <c r="HP34" i="10"/>
  <c r="HP35" i="10" s="1"/>
  <c r="HO39" i="10"/>
  <c r="HP39" i="10" s="1"/>
  <c r="HW73" i="10"/>
  <c r="HW74" i="10"/>
  <c r="HT60" i="10"/>
  <c r="HT64" i="10" s="1"/>
  <c r="HT49" i="10"/>
  <c r="HT53" i="10" s="1"/>
  <c r="HX67" i="10"/>
  <c r="HX68" i="10" s="1"/>
  <c r="HW71" i="10"/>
  <c r="HW75" i="10" s="1"/>
  <c r="HW70" i="10"/>
  <c r="HT61" i="10"/>
  <c r="HU56" i="10"/>
  <c r="HU57" i="10" s="1"/>
  <c r="HT59" i="10"/>
  <c r="HZ58" i="10"/>
  <c r="HZ63" i="10" s="1"/>
  <c r="HT50" i="10"/>
  <c r="HU45" i="10"/>
  <c r="HU46" i="10" s="1"/>
  <c r="HT48" i="10"/>
  <c r="HP37" i="10" l="1"/>
  <c r="HP38" i="10"/>
  <c r="HP42" i="10" s="1"/>
  <c r="HQ34" i="10"/>
  <c r="HQ35" i="10" s="1"/>
  <c r="HO42" i="10"/>
  <c r="HX73" i="10"/>
  <c r="HX74" i="10"/>
  <c r="HU60" i="10"/>
  <c r="HU64" i="10" s="1"/>
  <c r="HU49" i="10"/>
  <c r="HU53" i="10" s="1"/>
  <c r="HY67" i="10"/>
  <c r="HY68" i="10" s="1"/>
  <c r="HX71" i="10"/>
  <c r="HX75" i="10" s="1"/>
  <c r="HX70" i="10"/>
  <c r="HU61" i="10"/>
  <c r="HV56" i="10"/>
  <c r="HV57" i="10" s="1"/>
  <c r="HV60" i="10" s="1"/>
  <c r="HU59" i="10"/>
  <c r="IA58" i="10"/>
  <c r="IA63" i="10" s="1"/>
  <c r="HU50" i="10"/>
  <c r="HV45" i="10"/>
  <c r="HV46" i="10" s="1"/>
  <c r="HU48" i="10"/>
  <c r="HR34" i="10" l="1"/>
  <c r="HR35" i="10" s="1"/>
  <c r="HQ37" i="10"/>
  <c r="HQ38" i="10"/>
  <c r="HQ42" i="10" s="1"/>
  <c r="HQ39" i="10"/>
  <c r="HR39" i="10" s="1"/>
  <c r="HY73" i="10"/>
  <c r="HY74" i="10"/>
  <c r="HV49" i="10"/>
  <c r="HV53" i="10" s="1"/>
  <c r="HZ67" i="10"/>
  <c r="HZ68" i="10" s="1"/>
  <c r="HY71" i="10"/>
  <c r="HY75" i="10" s="1"/>
  <c r="HY70" i="10"/>
  <c r="HV64" i="10"/>
  <c r="HW56" i="10"/>
  <c r="HW57" i="10" s="1"/>
  <c r="HV59" i="10"/>
  <c r="HV61" i="10"/>
  <c r="IB58" i="10"/>
  <c r="IB63" i="10" s="1"/>
  <c r="HV50" i="10"/>
  <c r="HW45" i="10"/>
  <c r="HW46" i="10" s="1"/>
  <c r="HV48" i="10"/>
  <c r="HR38" i="10" l="1"/>
  <c r="HR42" i="10" s="1"/>
  <c r="HS34" i="10"/>
  <c r="HS35" i="10" s="1"/>
  <c r="HR37" i="10"/>
  <c r="HZ73" i="10"/>
  <c r="HZ74" i="10"/>
  <c r="HW60" i="10"/>
  <c r="HW64" i="10" s="1"/>
  <c r="HW49" i="10"/>
  <c r="HW53" i="10" s="1"/>
  <c r="IA67" i="10"/>
  <c r="IA68" i="10" s="1"/>
  <c r="HZ71" i="10"/>
  <c r="HZ75" i="10" s="1"/>
  <c r="HZ70" i="10"/>
  <c r="HW61" i="10"/>
  <c r="HX56" i="10"/>
  <c r="HX57" i="10" s="1"/>
  <c r="HW59" i="10"/>
  <c r="IC58" i="10"/>
  <c r="IC63" i="10" s="1"/>
  <c r="HW50" i="10"/>
  <c r="HX45" i="10"/>
  <c r="HX46" i="10" s="1"/>
  <c r="HW48" i="10"/>
  <c r="HT34" i="10" l="1"/>
  <c r="HT35" i="10" s="1"/>
  <c r="HS37" i="10"/>
  <c r="HS38" i="10"/>
  <c r="HS42" i="10" s="1"/>
  <c r="HS39" i="10"/>
  <c r="HT39" i="10" s="1"/>
  <c r="IA73" i="10"/>
  <c r="IA74" i="10"/>
  <c r="HX60" i="10"/>
  <c r="HX64" i="10" s="1"/>
  <c r="HX49" i="10"/>
  <c r="HX53" i="10" s="1"/>
  <c r="IB67" i="10"/>
  <c r="IB68" i="10" s="1"/>
  <c r="IA71" i="10"/>
  <c r="IA75" i="10" s="1"/>
  <c r="IA70" i="10"/>
  <c r="HX61" i="10"/>
  <c r="HY56" i="10"/>
  <c r="HY57" i="10" s="1"/>
  <c r="HX59" i="10"/>
  <c r="ID58" i="10"/>
  <c r="ID63" i="10" s="1"/>
  <c r="HX50" i="10"/>
  <c r="HY45" i="10"/>
  <c r="HY46" i="10" s="1"/>
  <c r="HX48" i="10"/>
  <c r="HT38" i="10" l="1"/>
  <c r="HT42" i="10" s="1"/>
  <c r="HT37" i="10"/>
  <c r="HU34" i="10"/>
  <c r="HU35" i="10" s="1"/>
  <c r="IB73" i="10"/>
  <c r="IB74" i="10"/>
  <c r="HY60" i="10"/>
  <c r="HY64" i="10" s="1"/>
  <c r="HY49" i="10"/>
  <c r="HY53" i="10" s="1"/>
  <c r="IC67" i="10"/>
  <c r="IC68" i="10" s="1"/>
  <c r="IB71" i="10"/>
  <c r="IB75" i="10" s="1"/>
  <c r="IB70" i="10"/>
  <c r="HY61" i="10"/>
  <c r="HZ56" i="10"/>
  <c r="HZ57" i="10" s="1"/>
  <c r="HY59" i="10"/>
  <c r="IE58" i="10"/>
  <c r="IE63" i="10" s="1"/>
  <c r="HY50" i="10"/>
  <c r="HZ45" i="10"/>
  <c r="HZ46" i="10" s="1"/>
  <c r="HY48" i="10"/>
  <c r="HU38" i="10" l="1"/>
  <c r="HU42" i="10" s="1"/>
  <c r="HU37" i="10"/>
  <c r="HV34" i="10"/>
  <c r="HV35" i="10" s="1"/>
  <c r="HU39" i="10"/>
  <c r="IC73" i="10"/>
  <c r="IC74" i="10"/>
  <c r="HZ60" i="10"/>
  <c r="HZ64" i="10" s="1"/>
  <c r="HZ49" i="10"/>
  <c r="HZ53" i="10" s="1"/>
  <c r="ID67" i="10"/>
  <c r="ID68" i="10" s="1"/>
  <c r="IC70" i="10"/>
  <c r="IC71" i="10"/>
  <c r="IC75" i="10" s="1"/>
  <c r="HZ61" i="10"/>
  <c r="IA56" i="10"/>
  <c r="IA57" i="10" s="1"/>
  <c r="HZ59" i="10"/>
  <c r="IF58" i="10"/>
  <c r="IF63" i="10" s="1"/>
  <c r="HZ50" i="10"/>
  <c r="IA45" i="10"/>
  <c r="IA46" i="10" s="1"/>
  <c r="HZ48" i="10"/>
  <c r="HV39" i="10" l="1"/>
  <c r="HV38" i="10"/>
  <c r="HV42" i="10" s="1"/>
  <c r="HW34" i="10"/>
  <c r="HW35" i="10" s="1"/>
  <c r="HV37" i="10"/>
  <c r="ID73" i="10"/>
  <c r="ID74" i="10"/>
  <c r="IA60" i="10"/>
  <c r="IA64" i="10" s="1"/>
  <c r="IA49" i="10"/>
  <c r="IA53" i="10" s="1"/>
  <c r="IE67" i="10"/>
  <c r="IE68" i="10" s="1"/>
  <c r="ID71" i="10"/>
  <c r="ID75" i="10" s="1"/>
  <c r="ID70" i="10"/>
  <c r="IB56" i="10"/>
  <c r="IB57" i="10" s="1"/>
  <c r="IA59" i="10"/>
  <c r="IA61" i="10"/>
  <c r="IG58" i="10"/>
  <c r="IG63" i="10" s="1"/>
  <c r="IA50" i="10"/>
  <c r="IB45" i="10"/>
  <c r="IB46" i="10" s="1"/>
  <c r="IA48" i="10"/>
  <c r="HW38" i="10" l="1"/>
  <c r="HW42" i="10" s="1"/>
  <c r="HX34" i="10"/>
  <c r="HX35" i="10" s="1"/>
  <c r="HW37" i="10"/>
  <c r="HW39" i="10"/>
  <c r="HX39" i="10" s="1"/>
  <c r="IE73" i="10"/>
  <c r="IE74" i="10"/>
  <c r="IB60" i="10"/>
  <c r="IB64" i="10" s="1"/>
  <c r="IB49" i="10"/>
  <c r="IB53" i="10" s="1"/>
  <c r="IF67" i="10"/>
  <c r="IF68" i="10" s="1"/>
  <c r="IE71" i="10"/>
  <c r="IE75" i="10" s="1"/>
  <c r="IE70" i="10"/>
  <c r="IB61" i="10"/>
  <c r="IC56" i="10"/>
  <c r="IC57" i="10" s="1"/>
  <c r="IC60" i="10" s="1"/>
  <c r="IB59" i="10"/>
  <c r="IH58" i="10"/>
  <c r="IH63" i="10" s="1"/>
  <c r="IB50" i="10"/>
  <c r="IC45" i="10"/>
  <c r="IC46" i="10" s="1"/>
  <c r="IB48" i="10"/>
  <c r="HX38" i="10" l="1"/>
  <c r="HX37" i="10"/>
  <c r="HY34" i="10"/>
  <c r="HY35" i="10" s="1"/>
  <c r="IF73" i="10"/>
  <c r="IF74" i="10"/>
  <c r="IC49" i="10"/>
  <c r="IC53" i="10" s="1"/>
  <c r="IG67" i="10"/>
  <c r="IG68" i="10" s="1"/>
  <c r="IF71" i="10"/>
  <c r="IF75" i="10" s="1"/>
  <c r="IF70" i="10"/>
  <c r="IC64" i="10"/>
  <c r="IC61" i="10"/>
  <c r="ID56" i="10"/>
  <c r="ID57" i="10" s="1"/>
  <c r="IC59" i="10"/>
  <c r="II58" i="10"/>
  <c r="II63" i="10" s="1"/>
  <c r="IC50" i="10"/>
  <c r="ID45" i="10"/>
  <c r="ID46" i="10" s="1"/>
  <c r="IC48" i="10"/>
  <c r="HY38" i="10" l="1"/>
  <c r="HY37" i="10"/>
  <c r="HZ34" i="10"/>
  <c r="HZ35" i="10" s="1"/>
  <c r="HX42" i="10"/>
  <c r="HY42" i="10"/>
  <c r="HY39" i="10"/>
  <c r="IG73" i="10"/>
  <c r="IG74" i="10"/>
  <c r="ID60" i="10"/>
  <c r="ID64" i="10" s="1"/>
  <c r="ID49" i="10"/>
  <c r="ID53" i="10" s="1"/>
  <c r="IH67" i="10"/>
  <c r="IH68" i="10" s="1"/>
  <c r="IG71" i="10"/>
  <c r="IG75" i="10" s="1"/>
  <c r="IG70" i="10"/>
  <c r="ID61" i="10"/>
  <c r="IE56" i="10"/>
  <c r="IE57" i="10" s="1"/>
  <c r="ID59" i="10"/>
  <c r="IJ58" i="10"/>
  <c r="IJ63" i="10" s="1"/>
  <c r="ID50" i="10"/>
  <c r="IE45" i="10"/>
  <c r="IE46" i="10" s="1"/>
  <c r="ID48" i="10"/>
  <c r="HZ39" i="10" l="1"/>
  <c r="HZ38" i="10"/>
  <c r="HZ42" i="10" s="1"/>
  <c r="IA34" i="10"/>
  <c r="IA35" i="10" s="1"/>
  <c r="HZ37" i="10"/>
  <c r="IH73" i="10"/>
  <c r="IH74" i="10"/>
  <c r="IE60" i="10"/>
  <c r="IE64" i="10" s="1"/>
  <c r="IE49" i="10"/>
  <c r="IE53" i="10" s="1"/>
  <c r="II67" i="10"/>
  <c r="II68" i="10" s="1"/>
  <c r="IH71" i="10"/>
  <c r="IH75" i="10" s="1"/>
  <c r="IH70" i="10"/>
  <c r="IE61" i="10"/>
  <c r="IF56" i="10"/>
  <c r="IF57" i="10" s="1"/>
  <c r="IE59" i="10"/>
  <c r="IK58" i="10"/>
  <c r="IK63" i="10" s="1"/>
  <c r="IE50" i="10"/>
  <c r="IF45" i="10"/>
  <c r="IF46" i="10" s="1"/>
  <c r="IE48" i="10"/>
  <c r="IA38" i="10" l="1"/>
  <c r="IA42" i="10" s="1"/>
  <c r="IB34" i="10"/>
  <c r="IB35" i="10" s="1"/>
  <c r="IA37" i="10"/>
  <c r="IA39" i="10"/>
  <c r="IB39" i="10" s="1"/>
  <c r="II73" i="10"/>
  <c r="II74" i="10"/>
  <c r="IF60" i="10"/>
  <c r="IF64" i="10" s="1"/>
  <c r="IF49" i="10"/>
  <c r="IF53" i="10" s="1"/>
  <c r="IJ67" i="10"/>
  <c r="IJ68" i="10" s="1"/>
  <c r="II71" i="10"/>
  <c r="II75" i="10" s="1"/>
  <c r="II70" i="10"/>
  <c r="IG56" i="10"/>
  <c r="IG57" i="10" s="1"/>
  <c r="IG60" i="10" s="1"/>
  <c r="IF59" i="10"/>
  <c r="IF61" i="10"/>
  <c r="IL58" i="10"/>
  <c r="IL63" i="10" s="1"/>
  <c r="IF50" i="10"/>
  <c r="IG45" i="10"/>
  <c r="IG46" i="10" s="1"/>
  <c r="IF48" i="10"/>
  <c r="IC34" i="10" l="1"/>
  <c r="IC35" i="10" s="1"/>
  <c r="IB37" i="10"/>
  <c r="IB38" i="10"/>
  <c r="IB42" i="10" s="1"/>
  <c r="IJ73" i="10"/>
  <c r="IJ74" i="10"/>
  <c r="IG64" i="10"/>
  <c r="IG49" i="10"/>
  <c r="IG53" i="10" s="1"/>
  <c r="IK67" i="10"/>
  <c r="IK68" i="10" s="1"/>
  <c r="IJ71" i="10"/>
  <c r="IJ75" i="10" s="1"/>
  <c r="IJ70" i="10"/>
  <c r="IG61" i="10"/>
  <c r="IH56" i="10"/>
  <c r="IH57" i="10" s="1"/>
  <c r="IG59" i="10"/>
  <c r="IM58" i="10"/>
  <c r="IM63" i="10" s="1"/>
  <c r="IG50" i="10"/>
  <c r="IH45" i="10"/>
  <c r="IH46" i="10" s="1"/>
  <c r="IG48" i="10"/>
  <c r="IC38" i="10" l="1"/>
  <c r="IC42" i="10" s="1"/>
  <c r="IC37" i="10"/>
  <c r="ID34" i="10"/>
  <c r="ID35" i="10" s="1"/>
  <c r="IC39" i="10"/>
  <c r="IK73" i="10"/>
  <c r="IK74" i="10"/>
  <c r="IH60" i="10"/>
  <c r="IH64" i="10" s="1"/>
  <c r="IH49" i="10"/>
  <c r="IH53" i="10" s="1"/>
  <c r="IL67" i="10"/>
  <c r="IL68" i="10" s="1"/>
  <c r="IK70" i="10"/>
  <c r="IK71" i="10"/>
  <c r="IK75" i="10" s="1"/>
  <c r="IH61" i="10"/>
  <c r="II56" i="10"/>
  <c r="II57" i="10" s="1"/>
  <c r="IH59" i="10"/>
  <c r="IN58" i="10"/>
  <c r="IN63" i="10" s="1"/>
  <c r="IH50" i="10"/>
  <c r="II45" i="10"/>
  <c r="II46" i="10" s="1"/>
  <c r="IH48" i="10"/>
  <c r="ID39" i="10" l="1"/>
  <c r="ID38" i="10"/>
  <c r="ID42" i="10" s="1"/>
  <c r="ID37" i="10"/>
  <c r="IE34" i="10"/>
  <c r="IE35" i="10" s="1"/>
  <c r="IL73" i="10"/>
  <c r="IL74" i="10"/>
  <c r="II60" i="10"/>
  <c r="II64" i="10" s="1"/>
  <c r="II49" i="10"/>
  <c r="II53" i="10" s="1"/>
  <c r="IM67" i="10"/>
  <c r="IM68" i="10" s="1"/>
  <c r="IL71" i="10"/>
  <c r="IL75" i="10" s="1"/>
  <c r="IL70" i="10"/>
  <c r="IJ56" i="10"/>
  <c r="IJ57" i="10" s="1"/>
  <c r="IJ60" i="10" s="1"/>
  <c r="II59" i="10"/>
  <c r="II61" i="10"/>
  <c r="IO58" i="10"/>
  <c r="IO63" i="10" s="1"/>
  <c r="II50" i="10"/>
  <c r="IJ45" i="10"/>
  <c r="IJ46" i="10" s="1"/>
  <c r="II48" i="10"/>
  <c r="IE38" i="10" l="1"/>
  <c r="IE42" i="10" s="1"/>
  <c r="IF34" i="10"/>
  <c r="IF35" i="10" s="1"/>
  <c r="IE37" i="10"/>
  <c r="IE39" i="10"/>
  <c r="IF39" i="10" s="1"/>
  <c r="IM73" i="10"/>
  <c r="IM74" i="10"/>
  <c r="IJ64" i="10"/>
  <c r="IJ49" i="10"/>
  <c r="IJ53" i="10" s="1"/>
  <c r="IN67" i="10"/>
  <c r="IN68" i="10" s="1"/>
  <c r="IM71" i="10"/>
  <c r="IM75" i="10" s="1"/>
  <c r="IM70" i="10"/>
  <c r="IJ61" i="10"/>
  <c r="IK56" i="10"/>
  <c r="IK57" i="10" s="1"/>
  <c r="IJ59" i="10"/>
  <c r="IP58" i="10"/>
  <c r="IP63" i="10" s="1"/>
  <c r="IJ50" i="10"/>
  <c r="IK45" i="10"/>
  <c r="IK46" i="10" s="1"/>
  <c r="IJ48" i="10"/>
  <c r="IF38" i="10" l="1"/>
  <c r="IF42" i="10" s="1"/>
  <c r="IF37" i="10"/>
  <c r="IG34" i="10"/>
  <c r="IG35" i="10" s="1"/>
  <c r="IN73" i="10"/>
  <c r="IN74" i="10"/>
  <c r="IK60" i="10"/>
  <c r="IK64" i="10" s="1"/>
  <c r="IK49" i="10"/>
  <c r="IK53" i="10" s="1"/>
  <c r="IO67" i="10"/>
  <c r="IO68" i="10" s="1"/>
  <c r="IN71" i="10"/>
  <c r="IN75" i="10" s="1"/>
  <c r="IN70" i="10"/>
  <c r="IK61" i="10"/>
  <c r="IL56" i="10"/>
  <c r="IL57" i="10" s="1"/>
  <c r="IK59" i="10"/>
  <c r="IQ58" i="10"/>
  <c r="IQ63" i="10" s="1"/>
  <c r="IK50" i="10"/>
  <c r="IL45" i="10"/>
  <c r="IL46" i="10" s="1"/>
  <c r="IK48" i="10"/>
  <c r="IG38" i="10" l="1"/>
  <c r="IG42" i="10" s="1"/>
  <c r="IH34" i="10"/>
  <c r="IH35" i="10" s="1"/>
  <c r="IG37" i="10"/>
  <c r="IG39" i="10"/>
  <c r="IO73" i="10"/>
  <c r="IO74" i="10"/>
  <c r="IL60" i="10"/>
  <c r="IL64" i="10" s="1"/>
  <c r="IL49" i="10"/>
  <c r="IL53" i="10" s="1"/>
  <c r="IP67" i="10"/>
  <c r="IP68" i="10" s="1"/>
  <c r="IO71" i="10"/>
  <c r="IO75" i="10" s="1"/>
  <c r="IO70" i="10"/>
  <c r="IM56" i="10"/>
  <c r="IM57" i="10" s="1"/>
  <c r="IM60" i="10" s="1"/>
  <c r="IL59" i="10"/>
  <c r="IL61" i="10"/>
  <c r="IR58" i="10"/>
  <c r="IR63" i="10" s="1"/>
  <c r="IL50" i="10"/>
  <c r="IM45" i="10"/>
  <c r="IM46" i="10" s="1"/>
  <c r="IL48" i="10"/>
  <c r="IH39" i="10" l="1"/>
  <c r="IH38" i="10"/>
  <c r="IH42" i="10" s="1"/>
  <c r="IH37" i="10"/>
  <c r="II34" i="10"/>
  <c r="II35" i="10" s="1"/>
  <c r="IP73" i="10"/>
  <c r="IP74" i="10"/>
  <c r="IM64" i="10"/>
  <c r="IM49" i="10"/>
  <c r="IM53" i="10" s="1"/>
  <c r="IQ67" i="10"/>
  <c r="IQ68" i="10" s="1"/>
  <c r="IP71" i="10"/>
  <c r="IP75" i="10" s="1"/>
  <c r="IP70" i="10"/>
  <c r="IM61" i="10"/>
  <c r="IN56" i="10"/>
  <c r="IN57" i="10" s="1"/>
  <c r="IM59" i="10"/>
  <c r="IS58" i="10"/>
  <c r="IS63" i="10" s="1"/>
  <c r="IM50" i="10"/>
  <c r="IN45" i="10"/>
  <c r="IN46" i="10" s="1"/>
  <c r="IM48" i="10"/>
  <c r="II38" i="10" l="1"/>
  <c r="II42" i="10" s="1"/>
  <c r="II37" i="10"/>
  <c r="IJ34" i="10"/>
  <c r="IJ35" i="10" s="1"/>
  <c r="II39" i="10"/>
  <c r="IJ39" i="10" s="1"/>
  <c r="IQ73" i="10"/>
  <c r="IQ74" i="10"/>
  <c r="IN60" i="10"/>
  <c r="IN64" i="10" s="1"/>
  <c r="IN49" i="10"/>
  <c r="IN53" i="10" s="1"/>
  <c r="IR67" i="10"/>
  <c r="IR68" i="10" s="1"/>
  <c r="IQ71" i="10"/>
  <c r="IQ75" i="10" s="1"/>
  <c r="IQ70" i="10"/>
  <c r="IN61" i="10"/>
  <c r="IO56" i="10"/>
  <c r="IO57" i="10" s="1"/>
  <c r="IO60" i="10" s="1"/>
  <c r="IN59" i="10"/>
  <c r="IT58" i="10"/>
  <c r="IT63" i="10" s="1"/>
  <c r="IN50" i="10"/>
  <c r="IO45" i="10"/>
  <c r="IO46" i="10" s="1"/>
  <c r="IN48" i="10"/>
  <c r="IJ38" i="10" l="1"/>
  <c r="IJ42" i="10" s="1"/>
  <c r="IK34" i="10"/>
  <c r="IK35" i="10" s="1"/>
  <c r="IJ37" i="10"/>
  <c r="IR73" i="10"/>
  <c r="IR74" i="10"/>
  <c r="IO64" i="10"/>
  <c r="IO49" i="10"/>
  <c r="IO53" i="10" s="1"/>
  <c r="IS67" i="10"/>
  <c r="IS68" i="10" s="1"/>
  <c r="IR71" i="10"/>
  <c r="IR75" i="10" s="1"/>
  <c r="IR70" i="10"/>
  <c r="IO61" i="10"/>
  <c r="IP56" i="10"/>
  <c r="IP57" i="10" s="1"/>
  <c r="IO59" i="10"/>
  <c r="IU58" i="10"/>
  <c r="IU63" i="10" s="1"/>
  <c r="IO50" i="10"/>
  <c r="IP45" i="10"/>
  <c r="IP46" i="10" s="1"/>
  <c r="IO48" i="10"/>
  <c r="IK38" i="10" l="1"/>
  <c r="IK42" i="10" s="1"/>
  <c r="IL34" i="10"/>
  <c r="IL35" i="10" s="1"/>
  <c r="IK37" i="10"/>
  <c r="IK39" i="10"/>
  <c r="IL39" i="10" s="1"/>
  <c r="IS73" i="10"/>
  <c r="IS74" i="10"/>
  <c r="IP60" i="10"/>
  <c r="IP64" i="10" s="1"/>
  <c r="IP49" i="10"/>
  <c r="IP53" i="10" s="1"/>
  <c r="IT67" i="10"/>
  <c r="IT68" i="10" s="1"/>
  <c r="IS70" i="10"/>
  <c r="IS71" i="10"/>
  <c r="IS75" i="10" s="1"/>
  <c r="IP61" i="10"/>
  <c r="IQ56" i="10"/>
  <c r="IQ57" i="10" s="1"/>
  <c r="IQ60" i="10" s="1"/>
  <c r="IP59" i="10"/>
  <c r="IV58" i="10"/>
  <c r="IV63" i="10" s="1"/>
  <c r="IP50" i="10"/>
  <c r="IQ45" i="10"/>
  <c r="IQ46" i="10" s="1"/>
  <c r="IP48" i="10"/>
  <c r="IL38" i="10" l="1"/>
  <c r="IL42" i="10" s="1"/>
  <c r="IM34" i="10"/>
  <c r="IM35" i="10" s="1"/>
  <c r="IL37" i="10"/>
  <c r="IT73" i="10"/>
  <c r="IT74" i="10"/>
  <c r="IQ64" i="10"/>
  <c r="IQ49" i="10"/>
  <c r="IQ53" i="10" s="1"/>
  <c r="IU67" i="10"/>
  <c r="IU68" i="10" s="1"/>
  <c r="IT71" i="10"/>
  <c r="IT75" i="10" s="1"/>
  <c r="IT70" i="10"/>
  <c r="IR56" i="10"/>
  <c r="IR57" i="10" s="1"/>
  <c r="IQ59" i="10"/>
  <c r="IQ61" i="10"/>
  <c r="IW58" i="10"/>
  <c r="IW63" i="10" s="1"/>
  <c r="IQ50" i="10"/>
  <c r="IR45" i="10"/>
  <c r="IR46" i="10" s="1"/>
  <c r="IQ48" i="10"/>
  <c r="IM37" i="10" l="1"/>
  <c r="IM38" i="10"/>
  <c r="IM42" i="10" s="1"/>
  <c r="IN34" i="10"/>
  <c r="IN35" i="10" s="1"/>
  <c r="IM39" i="10"/>
  <c r="IN39" i="10" s="1"/>
  <c r="IU73" i="10"/>
  <c r="IU74" i="10"/>
  <c r="IR60" i="10"/>
  <c r="IR64" i="10" s="1"/>
  <c r="IR49" i="10"/>
  <c r="IR53" i="10" s="1"/>
  <c r="IV67" i="10"/>
  <c r="IV68" i="10" s="1"/>
  <c r="IU71" i="10"/>
  <c r="IU75" i="10" s="1"/>
  <c r="IU70" i="10"/>
  <c r="IR61" i="10"/>
  <c r="IS56" i="10"/>
  <c r="IS57" i="10" s="1"/>
  <c r="IR59" i="10"/>
  <c r="IX58" i="10"/>
  <c r="IX63" i="10" s="1"/>
  <c r="IR50" i="10"/>
  <c r="IS45" i="10"/>
  <c r="IS46" i="10" s="1"/>
  <c r="IR48" i="10"/>
  <c r="IN38" i="10" l="1"/>
  <c r="IN42" i="10" s="1"/>
  <c r="IN37" i="10"/>
  <c r="IO34" i="10"/>
  <c r="IO35" i="10" s="1"/>
  <c r="IV73" i="10"/>
  <c r="IV74" i="10"/>
  <c r="IS60" i="10"/>
  <c r="IS64" i="10" s="1"/>
  <c r="IS49" i="10"/>
  <c r="IS53" i="10" s="1"/>
  <c r="IW67" i="10"/>
  <c r="IW68" i="10" s="1"/>
  <c r="IV71" i="10"/>
  <c r="IV75" i="10" s="1"/>
  <c r="IV70" i="10"/>
  <c r="IS61" i="10"/>
  <c r="IT56" i="10"/>
  <c r="IT57" i="10" s="1"/>
  <c r="IT60" i="10" s="1"/>
  <c r="IS59" i="10"/>
  <c r="IY58" i="10"/>
  <c r="IY63" i="10" s="1"/>
  <c r="IS50" i="10"/>
  <c r="IT45" i="10"/>
  <c r="IT46" i="10" s="1"/>
  <c r="IS48" i="10"/>
  <c r="IO38" i="10" l="1"/>
  <c r="IO42" i="10" s="1"/>
  <c r="IO37" i="10"/>
  <c r="IP34" i="10"/>
  <c r="IP35" i="10" s="1"/>
  <c r="IO39" i="10"/>
  <c r="IW73" i="10"/>
  <c r="IW74" i="10"/>
  <c r="IT64" i="10"/>
  <c r="IT49" i="10"/>
  <c r="IT53" i="10" s="1"/>
  <c r="IX67" i="10"/>
  <c r="IX68" i="10" s="1"/>
  <c r="IW71" i="10"/>
  <c r="IW75" i="10" s="1"/>
  <c r="IW70" i="10"/>
  <c r="IT61" i="10"/>
  <c r="IU56" i="10"/>
  <c r="IU57" i="10" s="1"/>
  <c r="IT59" i="10"/>
  <c r="IZ58" i="10"/>
  <c r="IZ63" i="10" s="1"/>
  <c r="IT50" i="10"/>
  <c r="IU45" i="10"/>
  <c r="IU46" i="10" s="1"/>
  <c r="IT48" i="10"/>
  <c r="IP39" i="10" l="1"/>
  <c r="IQ34" i="10"/>
  <c r="IQ35" i="10" s="1"/>
  <c r="IP38" i="10"/>
  <c r="IP42" i="10" s="1"/>
  <c r="IP37" i="10"/>
  <c r="IX73" i="10"/>
  <c r="IX74" i="10"/>
  <c r="IU60" i="10"/>
  <c r="IU64" i="10" s="1"/>
  <c r="IU49" i="10"/>
  <c r="IU53" i="10" s="1"/>
  <c r="IY67" i="10"/>
  <c r="IY68" i="10" s="1"/>
  <c r="IX71" i="10"/>
  <c r="IX75" i="10" s="1"/>
  <c r="IX70" i="10"/>
  <c r="IV56" i="10"/>
  <c r="IV57" i="10" s="1"/>
  <c r="IU59" i="10"/>
  <c r="IU61" i="10"/>
  <c r="JA58" i="10"/>
  <c r="JA63" i="10" s="1"/>
  <c r="IU50" i="10"/>
  <c r="IV45" i="10"/>
  <c r="IV46" i="10" s="1"/>
  <c r="IU48" i="10"/>
  <c r="IR34" i="10" l="1"/>
  <c r="IR35" i="10" s="1"/>
  <c r="IQ37" i="10"/>
  <c r="IQ38" i="10"/>
  <c r="IQ42" i="10" s="1"/>
  <c r="IQ39" i="10"/>
  <c r="IY73" i="10"/>
  <c r="IY74" i="10"/>
  <c r="IV60" i="10"/>
  <c r="IV64" i="10" s="1"/>
  <c r="IV49" i="10"/>
  <c r="IV53" i="10" s="1"/>
  <c r="IZ67" i="10"/>
  <c r="IZ68" i="10" s="1"/>
  <c r="IY71" i="10"/>
  <c r="IY75" i="10" s="1"/>
  <c r="IY70" i="10"/>
  <c r="IV61" i="10"/>
  <c r="IW56" i="10"/>
  <c r="IW57" i="10" s="1"/>
  <c r="IW60" i="10" s="1"/>
  <c r="IV59" i="10"/>
  <c r="JB58" i="10"/>
  <c r="JB63" i="10" s="1"/>
  <c r="IV50" i="10"/>
  <c r="IW45" i="10"/>
  <c r="IW46" i="10" s="1"/>
  <c r="IV48" i="10"/>
  <c r="IR39" i="10" l="1"/>
  <c r="IR38" i="10"/>
  <c r="IR42" i="10" s="1"/>
  <c r="IS34" i="10"/>
  <c r="IS35" i="10" s="1"/>
  <c r="IR37" i="10"/>
  <c r="IZ73" i="10"/>
  <c r="IZ74" i="10"/>
  <c r="IW64" i="10"/>
  <c r="IW49" i="10"/>
  <c r="IW53" i="10" s="1"/>
  <c r="JA67" i="10"/>
  <c r="JA68" i="10" s="1"/>
  <c r="IZ71" i="10"/>
  <c r="IZ75" i="10" s="1"/>
  <c r="IZ70" i="10"/>
  <c r="IW61" i="10"/>
  <c r="IX56" i="10"/>
  <c r="IX57" i="10" s="1"/>
  <c r="IX60" i="10" s="1"/>
  <c r="IW59" i="10"/>
  <c r="JC58" i="10"/>
  <c r="JC63" i="10" s="1"/>
  <c r="IW50" i="10"/>
  <c r="IX45" i="10"/>
  <c r="IX46" i="10" s="1"/>
  <c r="IW48" i="10"/>
  <c r="IS38" i="10" l="1"/>
  <c r="IS42" i="10" s="1"/>
  <c r="IS37" i="10"/>
  <c r="IT34" i="10"/>
  <c r="IT35" i="10" s="1"/>
  <c r="IS39" i="10"/>
  <c r="IT39" i="10" s="1"/>
  <c r="JA73" i="10"/>
  <c r="JA74" i="10"/>
  <c r="IX64" i="10"/>
  <c r="IX49" i="10"/>
  <c r="IX53" i="10" s="1"/>
  <c r="JB67" i="10"/>
  <c r="JB68" i="10" s="1"/>
  <c r="JA70" i="10"/>
  <c r="JA71" i="10"/>
  <c r="JA75" i="10" s="1"/>
  <c r="IX61" i="10"/>
  <c r="IY56" i="10"/>
  <c r="IY57" i="10" s="1"/>
  <c r="IY60" i="10" s="1"/>
  <c r="IX59" i="10"/>
  <c r="JD58" i="10"/>
  <c r="JD63" i="10" s="1"/>
  <c r="IX50" i="10"/>
  <c r="IY45" i="10"/>
  <c r="IY46" i="10" s="1"/>
  <c r="IX48" i="10"/>
  <c r="IT38" i="10" l="1"/>
  <c r="IT42" i="10" s="1"/>
  <c r="IU34" i="10"/>
  <c r="IU35" i="10" s="1"/>
  <c r="IT37" i="10"/>
  <c r="JB73" i="10"/>
  <c r="JB74" i="10"/>
  <c r="IY64" i="10"/>
  <c r="IY49" i="10"/>
  <c r="IY53" i="10" s="1"/>
  <c r="JC67" i="10"/>
  <c r="JC68" i="10" s="1"/>
  <c r="JB71" i="10"/>
  <c r="JB75" i="10" s="1"/>
  <c r="JB70" i="10"/>
  <c r="IY61" i="10"/>
  <c r="IZ56" i="10"/>
  <c r="IZ57" i="10" s="1"/>
  <c r="IZ60" i="10" s="1"/>
  <c r="IY59" i="10"/>
  <c r="JE58" i="10"/>
  <c r="JE63" i="10" s="1"/>
  <c r="IY50" i="10"/>
  <c r="IZ45" i="10"/>
  <c r="IZ46" i="10" s="1"/>
  <c r="IY48" i="10"/>
  <c r="IV34" i="10" l="1"/>
  <c r="IV35" i="10" s="1"/>
  <c r="IU38" i="10"/>
  <c r="IU42" i="10" s="1"/>
  <c r="IU37" i="10"/>
  <c r="IU39" i="10"/>
  <c r="IV39" i="10" s="1"/>
  <c r="JC73" i="10"/>
  <c r="JC74" i="10"/>
  <c r="IZ64" i="10"/>
  <c r="IZ49" i="10"/>
  <c r="IZ53" i="10" s="1"/>
  <c r="JD67" i="10"/>
  <c r="JD68" i="10" s="1"/>
  <c r="JC71" i="10"/>
  <c r="JC75" i="10" s="1"/>
  <c r="JC70" i="10"/>
  <c r="JA56" i="10"/>
  <c r="JA57" i="10" s="1"/>
  <c r="JA60" i="10" s="1"/>
  <c r="IZ59" i="10"/>
  <c r="IZ61" i="10"/>
  <c r="JF58" i="10"/>
  <c r="JF63" i="10" s="1"/>
  <c r="IZ50" i="10"/>
  <c r="JA45" i="10"/>
  <c r="JA46" i="10" s="1"/>
  <c r="IZ48" i="10"/>
  <c r="IV37" i="10" l="1"/>
  <c r="IV38" i="10"/>
  <c r="IV42" i="10" s="1"/>
  <c r="IW34" i="10"/>
  <c r="IW35" i="10" s="1"/>
  <c r="JA64" i="10"/>
  <c r="JD73" i="10"/>
  <c r="JD74" i="10"/>
  <c r="JA49" i="10"/>
  <c r="JA53" i="10" s="1"/>
  <c r="JE67" i="10"/>
  <c r="JE68" i="10" s="1"/>
  <c r="JD71" i="10"/>
  <c r="JD75" i="10" s="1"/>
  <c r="JD70" i="10"/>
  <c r="JA61" i="10"/>
  <c r="JB56" i="10"/>
  <c r="JB57" i="10" s="1"/>
  <c r="JA59" i="10"/>
  <c r="JG58" i="10"/>
  <c r="JG63" i="10" s="1"/>
  <c r="JA50" i="10"/>
  <c r="JB45" i="10"/>
  <c r="JB46" i="10" s="1"/>
  <c r="JA48" i="10"/>
  <c r="IW38" i="10" l="1"/>
  <c r="IW42" i="10" s="1"/>
  <c r="IW37" i="10"/>
  <c r="IX34" i="10"/>
  <c r="IX35" i="10" s="1"/>
  <c r="IW39" i="10"/>
  <c r="IX39" i="10" s="1"/>
  <c r="JE73" i="10"/>
  <c r="JE74" i="10"/>
  <c r="JB60" i="10"/>
  <c r="JB64" i="10" s="1"/>
  <c r="JB49" i="10"/>
  <c r="JB53" i="10" s="1"/>
  <c r="JF67" i="10"/>
  <c r="JF68" i="10" s="1"/>
  <c r="JE71" i="10"/>
  <c r="JE75" i="10" s="1"/>
  <c r="JE70" i="10"/>
  <c r="JB61" i="10"/>
  <c r="JC56" i="10"/>
  <c r="JC57" i="10" s="1"/>
  <c r="JC60" i="10" s="1"/>
  <c r="JB59" i="10"/>
  <c r="JH58" i="10"/>
  <c r="JH63" i="10" s="1"/>
  <c r="JB50" i="10"/>
  <c r="JC45" i="10"/>
  <c r="JC46" i="10" s="1"/>
  <c r="JB48" i="10"/>
  <c r="IY34" i="10" l="1"/>
  <c r="IY35" i="10" s="1"/>
  <c r="IX38" i="10"/>
  <c r="IX42" i="10" s="1"/>
  <c r="IX37" i="10"/>
  <c r="JF73" i="10"/>
  <c r="JF74" i="10"/>
  <c r="JC64" i="10"/>
  <c r="JC49" i="10"/>
  <c r="JC53" i="10" s="1"/>
  <c r="JG67" i="10"/>
  <c r="JG68" i="10" s="1"/>
  <c r="JF71" i="10"/>
  <c r="JF75" i="10" s="1"/>
  <c r="JF70" i="10"/>
  <c r="JC61" i="10"/>
  <c r="JD56" i="10"/>
  <c r="JD57" i="10" s="1"/>
  <c r="JD60" i="10" s="1"/>
  <c r="JC59" i="10"/>
  <c r="JI58" i="10"/>
  <c r="JI63" i="10" s="1"/>
  <c r="JC50" i="10"/>
  <c r="JD45" i="10"/>
  <c r="JD46" i="10" s="1"/>
  <c r="JC48" i="10"/>
  <c r="IY38" i="10" l="1"/>
  <c r="IY42" i="10" s="1"/>
  <c r="IZ34" i="10"/>
  <c r="IZ35" i="10" s="1"/>
  <c r="IY37" i="10"/>
  <c r="IY39" i="10"/>
  <c r="IZ39" i="10" s="1"/>
  <c r="JG73" i="10"/>
  <c r="JG74" i="10"/>
  <c r="JD64" i="10"/>
  <c r="JD49" i="10"/>
  <c r="JD53" i="10" s="1"/>
  <c r="JH67" i="10"/>
  <c r="JH68" i="10" s="1"/>
  <c r="JG71" i="10"/>
  <c r="JG75" i="10" s="1"/>
  <c r="JG70" i="10"/>
  <c r="JE56" i="10"/>
  <c r="JE57" i="10" s="1"/>
  <c r="JE60" i="10" s="1"/>
  <c r="JD59" i="10"/>
  <c r="JD61" i="10"/>
  <c r="JJ58" i="10"/>
  <c r="JJ63" i="10" s="1"/>
  <c r="JD50" i="10"/>
  <c r="JE45" i="10"/>
  <c r="JE46" i="10" s="1"/>
  <c r="JD48" i="10"/>
  <c r="IZ38" i="10" l="1"/>
  <c r="IZ42" i="10" s="1"/>
  <c r="JA34" i="10"/>
  <c r="JA35" i="10" s="1"/>
  <c r="IZ37" i="10"/>
  <c r="JE64" i="10"/>
  <c r="JH73" i="10"/>
  <c r="JH74" i="10"/>
  <c r="JE49" i="10"/>
  <c r="JE53" i="10" s="1"/>
  <c r="JI67" i="10"/>
  <c r="JI68" i="10" s="1"/>
  <c r="JH71" i="10"/>
  <c r="JH75" i="10" s="1"/>
  <c r="JH70" i="10"/>
  <c r="JE61" i="10"/>
  <c r="JF56" i="10"/>
  <c r="JF57" i="10" s="1"/>
  <c r="JE59" i="10"/>
  <c r="JK58" i="10"/>
  <c r="JK63" i="10" s="1"/>
  <c r="JE50" i="10"/>
  <c r="JF45" i="10"/>
  <c r="JF46" i="10" s="1"/>
  <c r="JE48" i="10"/>
  <c r="JA38" i="10" l="1"/>
  <c r="JA42" i="10" s="1"/>
  <c r="JB34" i="10"/>
  <c r="JB35" i="10" s="1"/>
  <c r="JA37" i="10"/>
  <c r="JA39" i="10"/>
  <c r="JB39" i="10" s="1"/>
  <c r="JI73" i="10"/>
  <c r="JI74" i="10"/>
  <c r="JF60" i="10"/>
  <c r="JF64" i="10" s="1"/>
  <c r="JF49" i="10"/>
  <c r="JF53" i="10" s="1"/>
  <c r="JJ67" i="10"/>
  <c r="JJ68" i="10" s="1"/>
  <c r="JI70" i="10"/>
  <c r="JI71" i="10"/>
  <c r="JI75" i="10" s="1"/>
  <c r="JF61" i="10"/>
  <c r="JG56" i="10"/>
  <c r="JG57" i="10" s="1"/>
  <c r="JF59" i="10"/>
  <c r="JL58" i="10"/>
  <c r="JL63" i="10" s="1"/>
  <c r="JF50" i="10"/>
  <c r="JG45" i="10"/>
  <c r="JG46" i="10" s="1"/>
  <c r="JF48" i="10"/>
  <c r="JC34" i="10" l="1"/>
  <c r="JC35" i="10" s="1"/>
  <c r="JB37" i="10"/>
  <c r="JB38" i="10"/>
  <c r="JB42" i="10" s="1"/>
  <c r="JJ73" i="10"/>
  <c r="JJ74" i="10"/>
  <c r="JG60" i="10"/>
  <c r="JG64" i="10" s="1"/>
  <c r="JG49" i="10"/>
  <c r="JG53" i="10" s="1"/>
  <c r="JK67" i="10"/>
  <c r="JK68" i="10" s="1"/>
  <c r="JJ71" i="10"/>
  <c r="JJ75" i="10" s="1"/>
  <c r="JJ70" i="10"/>
  <c r="JH56" i="10"/>
  <c r="JH57" i="10" s="1"/>
  <c r="JH60" i="10" s="1"/>
  <c r="JG59" i="10"/>
  <c r="JG61" i="10"/>
  <c r="JM58" i="10"/>
  <c r="JM63" i="10" s="1"/>
  <c r="JG50" i="10"/>
  <c r="JH45" i="10"/>
  <c r="JH46" i="10" s="1"/>
  <c r="JG48" i="10"/>
  <c r="JC37" i="10" l="1"/>
  <c r="JC38" i="10"/>
  <c r="JC42" i="10" s="1"/>
  <c r="JD34" i="10"/>
  <c r="JD35" i="10" s="1"/>
  <c r="JC39" i="10"/>
  <c r="JD39" i="10" s="1"/>
  <c r="JK73" i="10"/>
  <c r="JK74" i="10"/>
  <c r="JH64" i="10"/>
  <c r="JH49" i="10"/>
  <c r="JH53" i="10" s="1"/>
  <c r="JL67" i="10"/>
  <c r="JL68" i="10" s="1"/>
  <c r="JK71" i="10"/>
  <c r="JK75" i="10" s="1"/>
  <c r="JK70" i="10"/>
  <c r="JH61" i="10"/>
  <c r="JI56" i="10"/>
  <c r="JI57" i="10" s="1"/>
  <c r="JH59" i="10"/>
  <c r="JN58" i="10"/>
  <c r="JN63" i="10" s="1"/>
  <c r="JH50" i="10"/>
  <c r="JI45" i="10"/>
  <c r="JI46" i="10" s="1"/>
  <c r="JH48" i="10"/>
  <c r="JE34" i="10" l="1"/>
  <c r="JE35" i="10" s="1"/>
  <c r="JD38" i="10"/>
  <c r="JD42" i="10" s="1"/>
  <c r="JD37" i="10"/>
  <c r="JL73" i="10"/>
  <c r="JL74" i="10"/>
  <c r="JI60" i="10"/>
  <c r="JI64" i="10" s="1"/>
  <c r="JI49" i="10"/>
  <c r="JI53" i="10" s="1"/>
  <c r="JM67" i="10"/>
  <c r="JM68" i="10" s="1"/>
  <c r="JL71" i="10"/>
  <c r="JL75" i="10" s="1"/>
  <c r="JL70" i="10"/>
  <c r="JI61" i="10"/>
  <c r="JJ56" i="10"/>
  <c r="JJ57" i="10" s="1"/>
  <c r="JI59" i="10"/>
  <c r="JO58" i="10"/>
  <c r="JO63" i="10" s="1"/>
  <c r="JI50" i="10"/>
  <c r="JJ45" i="10"/>
  <c r="JJ46" i="10" s="1"/>
  <c r="JI48" i="10"/>
  <c r="JE37" i="10" l="1"/>
  <c r="JF34" i="10"/>
  <c r="JF35" i="10" s="1"/>
  <c r="JE38" i="10"/>
  <c r="JE42" i="10" s="1"/>
  <c r="JE39" i="10"/>
  <c r="JF39" i="10" s="1"/>
  <c r="JM73" i="10"/>
  <c r="JM74" i="10"/>
  <c r="JJ60" i="10"/>
  <c r="JJ64" i="10" s="1"/>
  <c r="JJ49" i="10"/>
  <c r="JJ53" i="10" s="1"/>
  <c r="JN67" i="10"/>
  <c r="JN68" i="10" s="1"/>
  <c r="JM71" i="10"/>
  <c r="JM75" i="10" s="1"/>
  <c r="JM70" i="10"/>
  <c r="JK56" i="10"/>
  <c r="JK57" i="10" s="1"/>
  <c r="JJ59" i="10"/>
  <c r="JJ61" i="10"/>
  <c r="JP58" i="10"/>
  <c r="JP63" i="10" s="1"/>
  <c r="JJ50" i="10"/>
  <c r="JK45" i="10"/>
  <c r="JK46" i="10" s="1"/>
  <c r="JJ48" i="10"/>
  <c r="JF38" i="10" l="1"/>
  <c r="JF42" i="10" s="1"/>
  <c r="JG34" i="10"/>
  <c r="JG35" i="10" s="1"/>
  <c r="JF37" i="10"/>
  <c r="JN73" i="10"/>
  <c r="JN74" i="10"/>
  <c r="JK60" i="10"/>
  <c r="JK64" i="10" s="1"/>
  <c r="JK49" i="10"/>
  <c r="JK53" i="10" s="1"/>
  <c r="JO67" i="10"/>
  <c r="JO68" i="10" s="1"/>
  <c r="JN71" i="10"/>
  <c r="JN75" i="10" s="1"/>
  <c r="JN70" i="10"/>
  <c r="JK61" i="10"/>
  <c r="JL56" i="10"/>
  <c r="JL57" i="10" s="1"/>
  <c r="JK59" i="10"/>
  <c r="JQ58" i="10"/>
  <c r="JQ63" i="10" s="1"/>
  <c r="JK50" i="10"/>
  <c r="JL45" i="10"/>
  <c r="JL46" i="10" s="1"/>
  <c r="JK48" i="10"/>
  <c r="JH34" i="10" l="1"/>
  <c r="JH35" i="10" s="1"/>
  <c r="JG37" i="10"/>
  <c r="JG38" i="10"/>
  <c r="JG42" i="10" s="1"/>
  <c r="JG39" i="10"/>
  <c r="JH39" i="10" s="1"/>
  <c r="JO73" i="10"/>
  <c r="JO74" i="10"/>
  <c r="JL60" i="10"/>
  <c r="JL64" i="10" s="1"/>
  <c r="JL49" i="10"/>
  <c r="JL53" i="10" s="1"/>
  <c r="JP67" i="10"/>
  <c r="JP68" i="10" s="1"/>
  <c r="JO71" i="10"/>
  <c r="JO75" i="10" s="1"/>
  <c r="JO70" i="10"/>
  <c r="JL61" i="10"/>
  <c r="JM56" i="10"/>
  <c r="JM57" i="10" s="1"/>
  <c r="JM60" i="10" s="1"/>
  <c r="JL59" i="10"/>
  <c r="JR58" i="10"/>
  <c r="JR63" i="10" s="1"/>
  <c r="JL50" i="10"/>
  <c r="JM45" i="10"/>
  <c r="JM46" i="10" s="1"/>
  <c r="JL48" i="10"/>
  <c r="JH38" i="10" l="1"/>
  <c r="JH42" i="10" s="1"/>
  <c r="JI34" i="10"/>
  <c r="JI35" i="10" s="1"/>
  <c r="JH37" i="10"/>
  <c r="JP73" i="10"/>
  <c r="JP74" i="10"/>
  <c r="JM64" i="10"/>
  <c r="JM49" i="10"/>
  <c r="JM53" i="10" s="1"/>
  <c r="JQ67" i="10"/>
  <c r="JQ68" i="10" s="1"/>
  <c r="JP71" i="10"/>
  <c r="JP75" i="10" s="1"/>
  <c r="JP70" i="10"/>
  <c r="JM61" i="10"/>
  <c r="JN56" i="10"/>
  <c r="JN57" i="10" s="1"/>
  <c r="JM59" i="10"/>
  <c r="JS58" i="10"/>
  <c r="JS63" i="10" s="1"/>
  <c r="JM50" i="10"/>
  <c r="JN45" i="10"/>
  <c r="JN46" i="10" s="1"/>
  <c r="JM48" i="10"/>
  <c r="JI37" i="10" l="1"/>
  <c r="JJ34" i="10"/>
  <c r="JJ35" i="10" s="1"/>
  <c r="JI38" i="10"/>
  <c r="JI42" i="10" s="1"/>
  <c r="JI39" i="10"/>
  <c r="JJ39" i="10" s="1"/>
  <c r="JQ73" i="10"/>
  <c r="JQ74" i="10"/>
  <c r="JN60" i="10"/>
  <c r="JN64" i="10" s="1"/>
  <c r="JN49" i="10"/>
  <c r="JN53" i="10" s="1"/>
  <c r="JR67" i="10"/>
  <c r="JR68" i="10" s="1"/>
  <c r="JQ70" i="10"/>
  <c r="JQ71" i="10"/>
  <c r="JQ75" i="10" s="1"/>
  <c r="JN61" i="10"/>
  <c r="JO56" i="10"/>
  <c r="JO57" i="10" s="1"/>
  <c r="JO60" i="10" s="1"/>
  <c r="JN59" i="10"/>
  <c r="JT58" i="10"/>
  <c r="JT63" i="10" s="1"/>
  <c r="JN50" i="10"/>
  <c r="JO45" i="10"/>
  <c r="JO46" i="10" s="1"/>
  <c r="JN48" i="10"/>
  <c r="JJ38" i="10" l="1"/>
  <c r="JJ42" i="10" s="1"/>
  <c r="JJ37" i="10"/>
  <c r="JK34" i="10"/>
  <c r="JK35" i="10" s="1"/>
  <c r="JR73" i="10"/>
  <c r="JR74" i="10"/>
  <c r="JO64" i="10"/>
  <c r="JO49" i="10"/>
  <c r="JO53" i="10" s="1"/>
  <c r="JS67" i="10"/>
  <c r="JS68" i="10" s="1"/>
  <c r="JR71" i="10"/>
  <c r="JR75" i="10" s="1"/>
  <c r="JR70" i="10"/>
  <c r="JO61" i="10"/>
  <c r="JP56" i="10"/>
  <c r="JP57" i="10" s="1"/>
  <c r="JO59" i="10"/>
  <c r="JU58" i="10"/>
  <c r="JU63" i="10" s="1"/>
  <c r="JO50" i="10"/>
  <c r="JP45" i="10"/>
  <c r="JP46" i="10" s="1"/>
  <c r="JO48" i="10"/>
  <c r="JK38" i="10" l="1"/>
  <c r="JK42" i="10" s="1"/>
  <c r="JK37" i="10"/>
  <c r="JL34" i="10"/>
  <c r="JL35" i="10" s="1"/>
  <c r="JK39" i="10"/>
  <c r="JS73" i="10"/>
  <c r="JS74" i="10"/>
  <c r="JP60" i="10"/>
  <c r="JP64" i="10" s="1"/>
  <c r="JP49" i="10"/>
  <c r="JP53" i="10" s="1"/>
  <c r="JT67" i="10"/>
  <c r="JT68" i="10" s="1"/>
  <c r="JS71" i="10"/>
  <c r="JS75" i="10" s="1"/>
  <c r="JS70" i="10"/>
  <c r="JP61" i="10"/>
  <c r="JQ56" i="10"/>
  <c r="JQ57" i="10" s="1"/>
  <c r="JQ60" i="10" s="1"/>
  <c r="JP59" i="10"/>
  <c r="JV58" i="10"/>
  <c r="JV63" i="10" s="1"/>
  <c r="JP50" i="10"/>
  <c r="JQ45" i="10"/>
  <c r="JQ46" i="10" s="1"/>
  <c r="JP48" i="10"/>
  <c r="JL39" i="10" l="1"/>
  <c r="JL37" i="10"/>
  <c r="JL38" i="10"/>
  <c r="JL42" i="10" s="1"/>
  <c r="JM34" i="10"/>
  <c r="JM35" i="10" s="1"/>
  <c r="JT73" i="10"/>
  <c r="JT74" i="10"/>
  <c r="JQ64" i="10"/>
  <c r="JQ49" i="10"/>
  <c r="JQ53" i="10" s="1"/>
  <c r="JU67" i="10"/>
  <c r="JU68" i="10" s="1"/>
  <c r="JT71" i="10"/>
  <c r="JT75" i="10" s="1"/>
  <c r="JT70" i="10"/>
  <c r="JQ61" i="10"/>
  <c r="JR56" i="10"/>
  <c r="JR57" i="10" s="1"/>
  <c r="JQ59" i="10"/>
  <c r="JW58" i="10"/>
  <c r="JW63" i="10" s="1"/>
  <c r="JQ50" i="10"/>
  <c r="JR45" i="10"/>
  <c r="JR46" i="10" s="1"/>
  <c r="JQ48" i="10"/>
  <c r="JM37" i="10" l="1"/>
  <c r="JM38" i="10"/>
  <c r="JM42" i="10" s="1"/>
  <c r="JN34" i="10"/>
  <c r="JN35" i="10" s="1"/>
  <c r="JM39" i="10"/>
  <c r="JN39" i="10" s="1"/>
  <c r="JU73" i="10"/>
  <c r="JU74" i="10"/>
  <c r="JR60" i="10"/>
  <c r="JR64" i="10" s="1"/>
  <c r="JR49" i="10"/>
  <c r="JR53" i="10" s="1"/>
  <c r="JV67" i="10"/>
  <c r="JV68" i="10" s="1"/>
  <c r="JU71" i="10"/>
  <c r="JU75" i="10" s="1"/>
  <c r="JU70" i="10"/>
  <c r="JR61" i="10"/>
  <c r="JS56" i="10"/>
  <c r="JS57" i="10" s="1"/>
  <c r="JS60" i="10" s="1"/>
  <c r="JR59" i="10"/>
  <c r="JX58" i="10"/>
  <c r="JX63" i="10" s="1"/>
  <c r="JR50" i="10"/>
  <c r="JS45" i="10"/>
  <c r="JS46" i="10" s="1"/>
  <c r="JR48" i="10"/>
  <c r="JN38" i="10" l="1"/>
  <c r="JN42" i="10" s="1"/>
  <c r="JO34" i="10"/>
  <c r="JO35" i="10" s="1"/>
  <c r="JN37" i="10"/>
  <c r="JV73" i="10"/>
  <c r="JV74" i="10"/>
  <c r="JS64" i="10"/>
  <c r="JS49" i="10"/>
  <c r="JS53" i="10" s="1"/>
  <c r="JW67" i="10"/>
  <c r="JW68" i="10" s="1"/>
  <c r="JV71" i="10"/>
  <c r="JV75" i="10" s="1"/>
  <c r="JV70" i="10"/>
  <c r="JS61" i="10"/>
  <c r="JT56" i="10"/>
  <c r="JT57" i="10" s="1"/>
  <c r="JS59" i="10"/>
  <c r="JY58" i="10"/>
  <c r="JY63" i="10" s="1"/>
  <c r="JS50" i="10"/>
  <c r="JT45" i="10"/>
  <c r="JT46" i="10" s="1"/>
  <c r="JS48" i="10"/>
  <c r="JO38" i="10" l="1"/>
  <c r="JO42" i="10" s="1"/>
  <c r="JP34" i="10"/>
  <c r="JP35" i="10" s="1"/>
  <c r="JO37" i="10"/>
  <c r="JO39" i="10"/>
  <c r="JP39" i="10" s="1"/>
  <c r="JW73" i="10"/>
  <c r="JW74" i="10"/>
  <c r="JT60" i="10"/>
  <c r="JT64" i="10" s="1"/>
  <c r="JT49" i="10"/>
  <c r="JT53" i="10" s="1"/>
  <c r="JX67" i="10"/>
  <c r="JX68" i="10" s="1"/>
  <c r="JW71" i="10"/>
  <c r="JW75" i="10" s="1"/>
  <c r="JW70" i="10"/>
  <c r="JT61" i="10"/>
  <c r="JU56" i="10"/>
  <c r="JU57" i="10" s="1"/>
  <c r="JU60" i="10" s="1"/>
  <c r="JT59" i="10"/>
  <c r="JZ58" i="10"/>
  <c r="JZ63" i="10" s="1"/>
  <c r="JT50" i="10"/>
  <c r="JU45" i="10"/>
  <c r="JU46" i="10" s="1"/>
  <c r="JT48" i="10"/>
  <c r="JP38" i="10" l="1"/>
  <c r="JP42" i="10" s="1"/>
  <c r="JQ34" i="10"/>
  <c r="JQ35" i="10" s="1"/>
  <c r="JP37" i="10"/>
  <c r="JX73" i="10"/>
  <c r="JX74" i="10"/>
  <c r="JU64" i="10"/>
  <c r="JU49" i="10"/>
  <c r="JU53" i="10" s="1"/>
  <c r="JY67" i="10"/>
  <c r="JY68" i="10" s="1"/>
  <c r="JX71" i="10"/>
  <c r="JX75" i="10" s="1"/>
  <c r="JX70" i="10"/>
  <c r="JU61" i="10"/>
  <c r="JV56" i="10"/>
  <c r="JV57" i="10" s="1"/>
  <c r="JV60" i="10" s="1"/>
  <c r="JU59" i="10"/>
  <c r="KA58" i="10"/>
  <c r="KA63" i="10" s="1"/>
  <c r="JU50" i="10"/>
  <c r="JV45" i="10"/>
  <c r="JV46" i="10" s="1"/>
  <c r="JU48" i="10"/>
  <c r="JQ38" i="10" l="1"/>
  <c r="JQ42" i="10" s="1"/>
  <c r="JR34" i="10"/>
  <c r="JR35" i="10" s="1"/>
  <c r="JQ37" i="10"/>
  <c r="JQ39" i="10"/>
  <c r="JR39" i="10" s="1"/>
  <c r="JY73" i="10"/>
  <c r="JY74" i="10"/>
  <c r="JV64" i="10"/>
  <c r="JV49" i="10"/>
  <c r="JV53" i="10" s="1"/>
  <c r="JZ67" i="10"/>
  <c r="JZ68" i="10" s="1"/>
  <c r="JY70" i="10"/>
  <c r="JY71" i="10"/>
  <c r="JY75" i="10" s="1"/>
  <c r="JW56" i="10"/>
  <c r="JW57" i="10" s="1"/>
  <c r="JV59" i="10"/>
  <c r="JV61" i="10"/>
  <c r="KB58" i="10"/>
  <c r="KB63" i="10" s="1"/>
  <c r="JV50" i="10"/>
  <c r="JW45" i="10"/>
  <c r="JW46" i="10" s="1"/>
  <c r="JV48" i="10"/>
  <c r="JR38" i="10" l="1"/>
  <c r="JR42" i="10" s="1"/>
  <c r="JS34" i="10"/>
  <c r="JS35" i="10" s="1"/>
  <c r="JR37" i="10"/>
  <c r="JZ73" i="10"/>
  <c r="JZ74" i="10"/>
  <c r="JW60" i="10"/>
  <c r="JW64" i="10" s="1"/>
  <c r="JW49" i="10"/>
  <c r="JW53" i="10" s="1"/>
  <c r="KA67" i="10"/>
  <c r="KA68" i="10" s="1"/>
  <c r="JZ71" i="10"/>
  <c r="JZ75" i="10" s="1"/>
  <c r="JZ70" i="10"/>
  <c r="JW61" i="10"/>
  <c r="JX56" i="10"/>
  <c r="JX57" i="10" s="1"/>
  <c r="JW59" i="10"/>
  <c r="KC58" i="10"/>
  <c r="KC63" i="10" s="1"/>
  <c r="JW50" i="10"/>
  <c r="JX45" i="10"/>
  <c r="JX46" i="10" s="1"/>
  <c r="JW48" i="10"/>
  <c r="JS38" i="10" l="1"/>
  <c r="JS42" i="10" s="1"/>
  <c r="JT34" i="10"/>
  <c r="JT35" i="10" s="1"/>
  <c r="JS37" i="10"/>
  <c r="JS39" i="10"/>
  <c r="KA73" i="10"/>
  <c r="KA74" i="10"/>
  <c r="JX60" i="10"/>
  <c r="JX64" i="10" s="1"/>
  <c r="JX49" i="10"/>
  <c r="JX53" i="10" s="1"/>
  <c r="KB67" i="10"/>
  <c r="KB68" i="10" s="1"/>
  <c r="KA71" i="10"/>
  <c r="KA75" i="10" s="1"/>
  <c r="KA70" i="10"/>
  <c r="JX61" i="10"/>
  <c r="JY56" i="10"/>
  <c r="JY57" i="10" s="1"/>
  <c r="JY60" i="10" s="1"/>
  <c r="JX59" i="10"/>
  <c r="KD58" i="10"/>
  <c r="KD63" i="10" s="1"/>
  <c r="JX50" i="10"/>
  <c r="JY45" i="10"/>
  <c r="JY46" i="10" s="1"/>
  <c r="JX48" i="10"/>
  <c r="JT39" i="10" l="1"/>
  <c r="JT38" i="10"/>
  <c r="JT42" i="10" s="1"/>
  <c r="JU34" i="10"/>
  <c r="JU35" i="10" s="1"/>
  <c r="JT37" i="10"/>
  <c r="KB73" i="10"/>
  <c r="KB74" i="10"/>
  <c r="JY64" i="10"/>
  <c r="JY49" i="10"/>
  <c r="JY53" i="10" s="1"/>
  <c r="KC67" i="10"/>
  <c r="KC68" i="10" s="1"/>
  <c r="KB71" i="10"/>
  <c r="KB75" i="10" s="1"/>
  <c r="KB70" i="10"/>
  <c r="JY61" i="10"/>
  <c r="JZ56" i="10"/>
  <c r="JZ57" i="10" s="1"/>
  <c r="JZ60" i="10" s="1"/>
  <c r="JY59" i="10"/>
  <c r="KE58" i="10"/>
  <c r="KE63" i="10" s="1"/>
  <c r="JY50" i="10"/>
  <c r="JZ45" i="10"/>
  <c r="JZ46" i="10" s="1"/>
  <c r="JY48" i="10"/>
  <c r="JV34" i="10" l="1"/>
  <c r="JV35" i="10" s="1"/>
  <c r="JU37" i="10"/>
  <c r="JU38" i="10"/>
  <c r="JU42" i="10" s="1"/>
  <c r="JU39" i="10"/>
  <c r="JV39" i="10" s="1"/>
  <c r="JZ64" i="10"/>
  <c r="KC73" i="10"/>
  <c r="KC74" i="10"/>
  <c r="JZ49" i="10"/>
  <c r="JZ53" i="10" s="1"/>
  <c r="KD67" i="10"/>
  <c r="KD68" i="10" s="1"/>
  <c r="KC71" i="10"/>
  <c r="KC75" i="10" s="1"/>
  <c r="KC70" i="10"/>
  <c r="JZ61" i="10"/>
  <c r="KA56" i="10"/>
  <c r="KA57" i="10" s="1"/>
  <c r="JZ59" i="10"/>
  <c r="KF58" i="10"/>
  <c r="KF63" i="10" s="1"/>
  <c r="JZ50" i="10"/>
  <c r="KA45" i="10"/>
  <c r="KA46" i="10" s="1"/>
  <c r="JZ48" i="10"/>
  <c r="JV38" i="10" l="1"/>
  <c r="JV42" i="10" s="1"/>
  <c r="JV37" i="10"/>
  <c r="JW34" i="10"/>
  <c r="JW35" i="10" s="1"/>
  <c r="KD73" i="10"/>
  <c r="KD74" i="10"/>
  <c r="KA60" i="10"/>
  <c r="KA64" i="10" s="1"/>
  <c r="KA49" i="10"/>
  <c r="KA53" i="10" s="1"/>
  <c r="KE67" i="10"/>
  <c r="KE68" i="10" s="1"/>
  <c r="KD71" i="10"/>
  <c r="KD75" i="10" s="1"/>
  <c r="KD70" i="10"/>
  <c r="KA61" i="10"/>
  <c r="KB56" i="10"/>
  <c r="KB57" i="10" s="1"/>
  <c r="KA59" i="10"/>
  <c r="KG58" i="10"/>
  <c r="KG63" i="10" s="1"/>
  <c r="KA50" i="10"/>
  <c r="KB45" i="10"/>
  <c r="KB46" i="10" s="1"/>
  <c r="KA48" i="10"/>
  <c r="JW37" i="10" l="1"/>
  <c r="JX34" i="10"/>
  <c r="JX35" i="10" s="1"/>
  <c r="JW38" i="10"/>
  <c r="JW42" i="10" s="1"/>
  <c r="JW39" i="10"/>
  <c r="KE73" i="10"/>
  <c r="KE74" i="10"/>
  <c r="KB60" i="10"/>
  <c r="KB64" i="10" s="1"/>
  <c r="KB49" i="10"/>
  <c r="KB53" i="10" s="1"/>
  <c r="KF67" i="10"/>
  <c r="KF68" i="10" s="1"/>
  <c r="KE71" i="10"/>
  <c r="KE75" i="10" s="1"/>
  <c r="KE70" i="10"/>
  <c r="KC56" i="10"/>
  <c r="KC57" i="10" s="1"/>
  <c r="KC60" i="10" s="1"/>
  <c r="KB59" i="10"/>
  <c r="KB61" i="10"/>
  <c r="KH58" i="10"/>
  <c r="KH63" i="10" s="1"/>
  <c r="KB50" i="10"/>
  <c r="KC45" i="10"/>
  <c r="KC46" i="10" s="1"/>
  <c r="KB48" i="10"/>
  <c r="JX39" i="10" l="1"/>
  <c r="JX38" i="10"/>
  <c r="JX42" i="10" s="1"/>
  <c r="JY34" i="10"/>
  <c r="JY35" i="10" s="1"/>
  <c r="JX37" i="10"/>
  <c r="KF73" i="10"/>
  <c r="KF74" i="10"/>
  <c r="KC64" i="10"/>
  <c r="KC49" i="10"/>
  <c r="KC53" i="10" s="1"/>
  <c r="KG67" i="10"/>
  <c r="KG68" i="10" s="1"/>
  <c r="KF71" i="10"/>
  <c r="KF75" i="10" s="1"/>
  <c r="KF70" i="10"/>
  <c r="KC61" i="10"/>
  <c r="KD56" i="10"/>
  <c r="KD57" i="10" s="1"/>
  <c r="KD60" i="10" s="1"/>
  <c r="KC59" i="10"/>
  <c r="KI58" i="10"/>
  <c r="KI63" i="10" s="1"/>
  <c r="KC50" i="10"/>
  <c r="KD45" i="10"/>
  <c r="KD46" i="10" s="1"/>
  <c r="KC48" i="10"/>
  <c r="JY39" i="10" l="1"/>
  <c r="JY38" i="10"/>
  <c r="JY42" i="10" s="1"/>
  <c r="JZ34" i="10"/>
  <c r="JZ35" i="10" s="1"/>
  <c r="JZ39" i="10" s="1"/>
  <c r="JY37" i="10"/>
  <c r="KG73" i="10"/>
  <c r="KG74" i="10"/>
  <c r="KD64" i="10"/>
  <c r="KD49" i="10"/>
  <c r="KD53" i="10" s="1"/>
  <c r="KH67" i="10"/>
  <c r="KH68" i="10" s="1"/>
  <c r="KG70" i="10"/>
  <c r="KG71" i="10"/>
  <c r="KG75" i="10" s="1"/>
  <c r="KD61" i="10"/>
  <c r="KE56" i="10"/>
  <c r="KE57" i="10" s="1"/>
  <c r="KD59" i="10"/>
  <c r="KJ58" i="10"/>
  <c r="KJ63" i="10" s="1"/>
  <c r="KD50" i="10"/>
  <c r="KE45" i="10"/>
  <c r="KE46" i="10" s="1"/>
  <c r="KD48" i="10"/>
  <c r="KA34" i="10" l="1"/>
  <c r="KA35" i="10" s="1"/>
  <c r="JZ37" i="10"/>
  <c r="JZ38" i="10"/>
  <c r="JZ42" i="10" s="1"/>
  <c r="KH73" i="10"/>
  <c r="KH74" i="10"/>
  <c r="KE60" i="10"/>
  <c r="KE64" i="10" s="1"/>
  <c r="KE49" i="10"/>
  <c r="KE53" i="10" s="1"/>
  <c r="KI67" i="10"/>
  <c r="KI68" i="10" s="1"/>
  <c r="KH71" i="10"/>
  <c r="KH75" i="10" s="1"/>
  <c r="KH70" i="10"/>
  <c r="KE61" i="10"/>
  <c r="KF56" i="10"/>
  <c r="KF57" i="10" s="1"/>
  <c r="KF60" i="10" s="1"/>
  <c r="KE59" i="10"/>
  <c r="KK58" i="10"/>
  <c r="KK63" i="10" s="1"/>
  <c r="KE50" i="10"/>
  <c r="KF45" i="10"/>
  <c r="KF46" i="10" s="1"/>
  <c r="KE48" i="10"/>
  <c r="KA38" i="10" l="1"/>
  <c r="KA42" i="10" s="1"/>
  <c r="KB34" i="10"/>
  <c r="KB35" i="10" s="1"/>
  <c r="KA37" i="10"/>
  <c r="KA39" i="10"/>
  <c r="KI73" i="10"/>
  <c r="KI74" i="10"/>
  <c r="KF64" i="10"/>
  <c r="KF49" i="10"/>
  <c r="KF53" i="10" s="1"/>
  <c r="KJ67" i="10"/>
  <c r="KJ68" i="10" s="1"/>
  <c r="KI71" i="10"/>
  <c r="KI75" i="10" s="1"/>
  <c r="KI70" i="10"/>
  <c r="KF61" i="10"/>
  <c r="KG56" i="10"/>
  <c r="KG57" i="10" s="1"/>
  <c r="KF59" i="10"/>
  <c r="KL58" i="10"/>
  <c r="KL63" i="10" s="1"/>
  <c r="KF50" i="10"/>
  <c r="KG45" i="10"/>
  <c r="KG46" i="10" s="1"/>
  <c r="KF48" i="10"/>
  <c r="KB39" i="10" l="1"/>
  <c r="KB38" i="10"/>
  <c r="KB42" i="10" s="1"/>
  <c r="KC34" i="10"/>
  <c r="KC35" i="10" s="1"/>
  <c r="KB37" i="10"/>
  <c r="KJ73" i="10"/>
  <c r="KJ74" i="10"/>
  <c r="KG60" i="10"/>
  <c r="KG64" i="10" s="1"/>
  <c r="KG49" i="10"/>
  <c r="KG53" i="10" s="1"/>
  <c r="KK67" i="10"/>
  <c r="KK68" i="10" s="1"/>
  <c r="KJ71" i="10"/>
  <c r="KJ75" i="10" s="1"/>
  <c r="KJ70" i="10"/>
  <c r="KG61" i="10"/>
  <c r="KH56" i="10"/>
  <c r="KH57" i="10" s="1"/>
  <c r="KG59" i="10"/>
  <c r="KM58" i="10"/>
  <c r="KM63" i="10" s="1"/>
  <c r="KG50" i="10"/>
  <c r="KH45" i="10"/>
  <c r="KH46" i="10" s="1"/>
  <c r="KG48" i="10"/>
  <c r="KC37" i="10" l="1"/>
  <c r="KD34" i="10"/>
  <c r="KD35" i="10" s="1"/>
  <c r="KC38" i="10"/>
  <c r="KC42" i="10" s="1"/>
  <c r="KC39" i="10"/>
  <c r="KK73" i="10"/>
  <c r="KK74" i="10"/>
  <c r="KH60" i="10"/>
  <c r="KH64" i="10" s="1"/>
  <c r="KH49" i="10"/>
  <c r="KH53" i="10" s="1"/>
  <c r="KL67" i="10"/>
  <c r="KL68" i="10" s="1"/>
  <c r="KK71" i="10"/>
  <c r="KK75" i="10" s="1"/>
  <c r="KK70" i="10"/>
  <c r="KH61" i="10"/>
  <c r="KI56" i="10"/>
  <c r="KI57" i="10" s="1"/>
  <c r="KI60" i="10" s="1"/>
  <c r="KH59" i="10"/>
  <c r="KN58" i="10"/>
  <c r="KN63" i="10" s="1"/>
  <c r="KH50" i="10"/>
  <c r="KI45" i="10"/>
  <c r="KI46" i="10" s="1"/>
  <c r="KH48" i="10"/>
  <c r="KD39" i="10" l="1"/>
  <c r="KE34" i="10"/>
  <c r="KE35" i="10" s="1"/>
  <c r="KD37" i="10"/>
  <c r="KD38" i="10"/>
  <c r="KD42" i="10" s="1"/>
  <c r="KL73" i="10"/>
  <c r="KL74" i="10"/>
  <c r="KI64" i="10"/>
  <c r="KI49" i="10"/>
  <c r="KI53" i="10" s="1"/>
  <c r="KM67" i="10"/>
  <c r="KM68" i="10" s="1"/>
  <c r="KL71" i="10"/>
  <c r="KL75" i="10" s="1"/>
  <c r="KL70" i="10"/>
  <c r="KJ56" i="10"/>
  <c r="KJ57" i="10" s="1"/>
  <c r="KI59" i="10"/>
  <c r="KI61" i="10"/>
  <c r="KO58" i="10"/>
  <c r="KO63" i="10" s="1"/>
  <c r="KI50" i="10"/>
  <c r="KJ45" i="10"/>
  <c r="KJ46" i="10" s="1"/>
  <c r="KI48" i="10"/>
  <c r="KE37" i="10" l="1"/>
  <c r="KF34" i="10"/>
  <c r="KF35" i="10" s="1"/>
  <c r="KE38" i="10"/>
  <c r="KE42" i="10" s="1"/>
  <c r="KE39" i="10"/>
  <c r="KF39" i="10" s="1"/>
  <c r="KM73" i="10"/>
  <c r="KM74" i="10"/>
  <c r="KJ60" i="10"/>
  <c r="KJ64" i="10" s="1"/>
  <c r="KJ49" i="10"/>
  <c r="KJ53" i="10" s="1"/>
  <c r="KN67" i="10"/>
  <c r="KN68" i="10" s="1"/>
  <c r="KM71" i="10"/>
  <c r="KM75" i="10" s="1"/>
  <c r="KM70" i="10"/>
  <c r="KJ61" i="10"/>
  <c r="KK56" i="10"/>
  <c r="KK57" i="10" s="1"/>
  <c r="KJ59" i="10"/>
  <c r="KP58" i="10"/>
  <c r="KP63" i="10" s="1"/>
  <c r="KJ50" i="10"/>
  <c r="KK45" i="10"/>
  <c r="KK46" i="10" s="1"/>
  <c r="KJ48" i="10"/>
  <c r="KF38" i="10" l="1"/>
  <c r="KF42" i="10" s="1"/>
  <c r="KG34" i="10"/>
  <c r="KG35" i="10" s="1"/>
  <c r="KF37" i="10"/>
  <c r="KN73" i="10"/>
  <c r="KN74" i="10"/>
  <c r="KK60" i="10"/>
  <c r="KK64" i="10" s="1"/>
  <c r="KK49" i="10"/>
  <c r="KK53" i="10" s="1"/>
  <c r="KO67" i="10"/>
  <c r="KO68" i="10" s="1"/>
  <c r="KN71" i="10"/>
  <c r="KN75" i="10" s="1"/>
  <c r="KN70" i="10"/>
  <c r="KK61" i="10"/>
  <c r="KL56" i="10"/>
  <c r="KL57" i="10" s="1"/>
  <c r="KK59" i="10"/>
  <c r="KQ58" i="10"/>
  <c r="KQ63" i="10" s="1"/>
  <c r="KK50" i="10"/>
  <c r="KL45" i="10"/>
  <c r="KL46" i="10" s="1"/>
  <c r="KK48" i="10"/>
  <c r="KG38" i="10" l="1"/>
  <c r="KG42" i="10" s="1"/>
  <c r="KH34" i="10"/>
  <c r="KH35" i="10" s="1"/>
  <c r="KG37" i="10"/>
  <c r="KG39" i="10"/>
  <c r="KH39" i="10" s="1"/>
  <c r="KO73" i="10"/>
  <c r="KO74" i="10"/>
  <c r="KL60" i="10"/>
  <c r="KL64" i="10" s="1"/>
  <c r="KL49" i="10"/>
  <c r="KL53" i="10" s="1"/>
  <c r="KP67" i="10"/>
  <c r="KP68" i="10" s="1"/>
  <c r="KO70" i="10"/>
  <c r="KO71" i="10"/>
  <c r="KO75" i="10" s="1"/>
  <c r="KL61" i="10"/>
  <c r="KM56" i="10"/>
  <c r="KM57" i="10" s="1"/>
  <c r="KM60" i="10" s="1"/>
  <c r="KL59" i="10"/>
  <c r="KR58" i="10"/>
  <c r="KR63" i="10" s="1"/>
  <c r="KL50" i="10"/>
  <c r="KM45" i="10"/>
  <c r="KM46" i="10" s="1"/>
  <c r="KL48" i="10"/>
  <c r="KH38" i="10" l="1"/>
  <c r="KH42" i="10" s="1"/>
  <c r="KI34" i="10"/>
  <c r="KI35" i="10" s="1"/>
  <c r="KH37" i="10"/>
  <c r="KP73" i="10"/>
  <c r="KP74" i="10"/>
  <c r="KM64" i="10"/>
  <c r="KM49" i="10"/>
  <c r="KM53" i="10" s="1"/>
  <c r="KQ67" i="10"/>
  <c r="KQ68" i="10" s="1"/>
  <c r="KP71" i="10"/>
  <c r="KP75" i="10" s="1"/>
  <c r="KP70" i="10"/>
  <c r="KM61" i="10"/>
  <c r="KN56" i="10"/>
  <c r="KN57" i="10" s="1"/>
  <c r="KM59" i="10"/>
  <c r="KS58" i="10"/>
  <c r="KS63" i="10" s="1"/>
  <c r="KM50" i="10"/>
  <c r="KN45" i="10"/>
  <c r="KN46" i="10" s="1"/>
  <c r="KM48" i="10"/>
  <c r="KI38" i="10" l="1"/>
  <c r="KI42" i="10" s="1"/>
  <c r="KJ34" i="10"/>
  <c r="KJ35" i="10" s="1"/>
  <c r="KI37" i="10"/>
  <c r="KI39" i="10"/>
  <c r="KQ73" i="10"/>
  <c r="KQ74" i="10"/>
  <c r="KN60" i="10"/>
  <c r="KN64" i="10" s="1"/>
  <c r="KN49" i="10"/>
  <c r="KN53" i="10" s="1"/>
  <c r="KR67" i="10"/>
  <c r="KR68" i="10" s="1"/>
  <c r="KQ71" i="10"/>
  <c r="KQ75" i="10" s="1"/>
  <c r="KQ70" i="10"/>
  <c r="KN61" i="10"/>
  <c r="KO56" i="10"/>
  <c r="KO57" i="10" s="1"/>
  <c r="KO60" i="10" s="1"/>
  <c r="KN59" i="10"/>
  <c r="KT58" i="10"/>
  <c r="KT63" i="10" s="1"/>
  <c r="KN50" i="10"/>
  <c r="KO45" i="10"/>
  <c r="KO46" i="10" s="1"/>
  <c r="KN48" i="10"/>
  <c r="KJ39" i="10" l="1"/>
  <c r="KJ38" i="10"/>
  <c r="KJ42" i="10" s="1"/>
  <c r="KK34" i="10"/>
  <c r="KK35" i="10" s="1"/>
  <c r="KJ37" i="10"/>
  <c r="KR73" i="10"/>
  <c r="KR74" i="10"/>
  <c r="KO64" i="10"/>
  <c r="KO49" i="10"/>
  <c r="KO53" i="10" s="1"/>
  <c r="KS67" i="10"/>
  <c r="KS68" i="10" s="1"/>
  <c r="KR71" i="10"/>
  <c r="KR75" i="10" s="1"/>
  <c r="KR70" i="10"/>
  <c r="KO61" i="10"/>
  <c r="KP56" i="10"/>
  <c r="KP57" i="10" s="1"/>
  <c r="KO59" i="10"/>
  <c r="KU58" i="10"/>
  <c r="KU63" i="10" s="1"/>
  <c r="KO50" i="10"/>
  <c r="KP45" i="10"/>
  <c r="KP46" i="10" s="1"/>
  <c r="KO48" i="10"/>
  <c r="KK38" i="10" l="1"/>
  <c r="KK42" i="10" s="1"/>
  <c r="KL34" i="10"/>
  <c r="KL35" i="10" s="1"/>
  <c r="KK37" i="10"/>
  <c r="KK39" i="10"/>
  <c r="KS73" i="10"/>
  <c r="KS74" i="10"/>
  <c r="KP60" i="10"/>
  <c r="KP64" i="10" s="1"/>
  <c r="KP49" i="10"/>
  <c r="KP53" i="10" s="1"/>
  <c r="KT67" i="10"/>
  <c r="KT68" i="10" s="1"/>
  <c r="KS71" i="10"/>
  <c r="KS75" i="10" s="1"/>
  <c r="KS70" i="10"/>
  <c r="KP61" i="10"/>
  <c r="KQ56" i="10"/>
  <c r="KQ57" i="10" s="1"/>
  <c r="KQ60" i="10" s="1"/>
  <c r="KP59" i="10"/>
  <c r="KV58" i="10"/>
  <c r="KV63" i="10" s="1"/>
  <c r="KP50" i="10"/>
  <c r="KQ45" i="10"/>
  <c r="KQ46" i="10" s="1"/>
  <c r="KP48" i="10"/>
  <c r="KL39" i="10" l="1"/>
  <c r="KL38" i="10"/>
  <c r="KL42" i="10" s="1"/>
  <c r="KM34" i="10"/>
  <c r="KM35" i="10" s="1"/>
  <c r="KL37" i="10"/>
  <c r="KT73" i="10"/>
  <c r="KT74" i="10"/>
  <c r="KQ64" i="10"/>
  <c r="KQ49" i="10"/>
  <c r="KQ53" i="10" s="1"/>
  <c r="KU67" i="10"/>
  <c r="KU68" i="10" s="1"/>
  <c r="KT71" i="10"/>
  <c r="KT75" i="10" s="1"/>
  <c r="KT70" i="10"/>
  <c r="KR56" i="10"/>
  <c r="KR57" i="10" s="1"/>
  <c r="KR60" i="10" s="1"/>
  <c r="KQ59" i="10"/>
  <c r="KQ61" i="10"/>
  <c r="KW58" i="10"/>
  <c r="KW63" i="10" s="1"/>
  <c r="KQ50" i="10"/>
  <c r="KR45" i="10"/>
  <c r="KR46" i="10" s="1"/>
  <c r="KQ48" i="10"/>
  <c r="KM38" i="10" l="1"/>
  <c r="KM42" i="10" s="1"/>
  <c r="KN34" i="10"/>
  <c r="KN35" i="10" s="1"/>
  <c r="KM37" i="10"/>
  <c r="KM39" i="10"/>
  <c r="KN39" i="10" s="1"/>
  <c r="KU73" i="10"/>
  <c r="KU74" i="10"/>
  <c r="KR64" i="10"/>
  <c r="KR49" i="10"/>
  <c r="KR53" i="10" s="1"/>
  <c r="KV67" i="10"/>
  <c r="KV68" i="10" s="1"/>
  <c r="KU71" i="10"/>
  <c r="KU75" i="10" s="1"/>
  <c r="KU70" i="10"/>
  <c r="KR61" i="10"/>
  <c r="KS56" i="10"/>
  <c r="KS57" i="10" s="1"/>
  <c r="KR59" i="10"/>
  <c r="KX58" i="10"/>
  <c r="KX63" i="10" s="1"/>
  <c r="KR50" i="10"/>
  <c r="KS45" i="10"/>
  <c r="KS46" i="10" s="1"/>
  <c r="KR48" i="10"/>
  <c r="KN38" i="10" l="1"/>
  <c r="KN42" i="10" s="1"/>
  <c r="KO34" i="10"/>
  <c r="KO35" i="10" s="1"/>
  <c r="KN37" i="10"/>
  <c r="KV73" i="10"/>
  <c r="KV74" i="10"/>
  <c r="KS60" i="10"/>
  <c r="KS64" i="10" s="1"/>
  <c r="KS49" i="10"/>
  <c r="KS53" i="10" s="1"/>
  <c r="KW67" i="10"/>
  <c r="KW68" i="10" s="1"/>
  <c r="KV71" i="10"/>
  <c r="KV75" i="10" s="1"/>
  <c r="KV70" i="10"/>
  <c r="KT56" i="10"/>
  <c r="KT57" i="10" s="1"/>
  <c r="KS59" i="10"/>
  <c r="KS61" i="10"/>
  <c r="KY58" i="10"/>
  <c r="KY63" i="10" s="1"/>
  <c r="KS50" i="10"/>
  <c r="KT45" i="10"/>
  <c r="KT46" i="10" s="1"/>
  <c r="KS48" i="10"/>
  <c r="KO38" i="10" l="1"/>
  <c r="KO42" i="10" s="1"/>
  <c r="KO37" i="10"/>
  <c r="KP34" i="10"/>
  <c r="KP35" i="10" s="1"/>
  <c r="KO39" i="10"/>
  <c r="KW73" i="10"/>
  <c r="KW74" i="10"/>
  <c r="KT60" i="10"/>
  <c r="KT64" i="10" s="1"/>
  <c r="KT49" i="10"/>
  <c r="KT53" i="10" s="1"/>
  <c r="KX67" i="10"/>
  <c r="KX68" i="10" s="1"/>
  <c r="KW70" i="10"/>
  <c r="KW71" i="10"/>
  <c r="KW75" i="10" s="1"/>
  <c r="KT61" i="10"/>
  <c r="KU56" i="10"/>
  <c r="KU57" i="10" s="1"/>
  <c r="KT59" i="10"/>
  <c r="KZ58" i="10"/>
  <c r="KZ63" i="10" s="1"/>
  <c r="KT50" i="10"/>
  <c r="KU45" i="10"/>
  <c r="KU46" i="10" s="1"/>
  <c r="KT48" i="10"/>
  <c r="KP39" i="10" l="1"/>
  <c r="KQ34" i="10"/>
  <c r="KQ35" i="10" s="1"/>
  <c r="KP37" i="10"/>
  <c r="KP38" i="10"/>
  <c r="KP42" i="10" s="1"/>
  <c r="KX73" i="10"/>
  <c r="KX74" i="10"/>
  <c r="KU60" i="10"/>
  <c r="KU64" i="10" s="1"/>
  <c r="KU49" i="10"/>
  <c r="KU53" i="10" s="1"/>
  <c r="KY67" i="10"/>
  <c r="KY68" i="10" s="1"/>
  <c r="KX71" i="10"/>
  <c r="KX75" i="10" s="1"/>
  <c r="KX70" i="10"/>
  <c r="KV56" i="10"/>
  <c r="KV57" i="10" s="1"/>
  <c r="KV60" i="10" s="1"/>
  <c r="KU59" i="10"/>
  <c r="KU61" i="10"/>
  <c r="LA58" i="10"/>
  <c r="LA63" i="10" s="1"/>
  <c r="KU50" i="10"/>
  <c r="KV45" i="10"/>
  <c r="KV46" i="10" s="1"/>
  <c r="KU48" i="10"/>
  <c r="KQ38" i="10" l="1"/>
  <c r="KQ42" i="10" s="1"/>
  <c r="KQ37" i="10"/>
  <c r="KR34" i="10"/>
  <c r="KR35" i="10" s="1"/>
  <c r="KQ39" i="10"/>
  <c r="KY73" i="10"/>
  <c r="KY74" i="10"/>
  <c r="KV64" i="10"/>
  <c r="KV49" i="10"/>
  <c r="KV53" i="10" s="1"/>
  <c r="KZ67" i="10"/>
  <c r="KZ68" i="10" s="1"/>
  <c r="KY71" i="10"/>
  <c r="KY75" i="10" s="1"/>
  <c r="KY70" i="10"/>
  <c r="KV61" i="10"/>
  <c r="KW56" i="10"/>
  <c r="KW57" i="10" s="1"/>
  <c r="KW60" i="10" s="1"/>
  <c r="KV59" i="10"/>
  <c r="LB58" i="10"/>
  <c r="LB63" i="10" s="1"/>
  <c r="KV50" i="10"/>
  <c r="KW45" i="10"/>
  <c r="KW46" i="10" s="1"/>
  <c r="KV48" i="10"/>
  <c r="KR39" i="10" l="1"/>
  <c r="KR38" i="10"/>
  <c r="KR42" i="10" s="1"/>
  <c r="KS34" i="10"/>
  <c r="KS35" i="10" s="1"/>
  <c r="KR37" i="10"/>
  <c r="KZ73" i="10"/>
  <c r="KZ74" i="10"/>
  <c r="KW64" i="10"/>
  <c r="KW49" i="10"/>
  <c r="KW53" i="10" s="1"/>
  <c r="LA67" i="10"/>
  <c r="LA68" i="10" s="1"/>
  <c r="KZ71" i="10"/>
  <c r="KZ75" i="10" s="1"/>
  <c r="KZ70" i="10"/>
  <c r="KW61" i="10"/>
  <c r="KX56" i="10"/>
  <c r="KX57" i="10" s="1"/>
  <c r="KX60" i="10" s="1"/>
  <c r="KW59" i="10"/>
  <c r="LC58" i="10"/>
  <c r="LC63" i="10" s="1"/>
  <c r="KW50" i="10"/>
  <c r="KX45" i="10"/>
  <c r="KX46" i="10" s="1"/>
  <c r="KW48" i="10"/>
  <c r="KS38" i="10" l="1"/>
  <c r="KS42" i="10" s="1"/>
  <c r="KS37" i="10"/>
  <c r="KT34" i="10"/>
  <c r="KT35" i="10" s="1"/>
  <c r="KS39" i="10"/>
  <c r="LA73" i="10"/>
  <c r="LA74" i="10"/>
  <c r="KX64" i="10"/>
  <c r="KX49" i="10"/>
  <c r="KX53" i="10" s="1"/>
  <c r="LB67" i="10"/>
  <c r="LB68" i="10" s="1"/>
  <c r="LA71" i="10"/>
  <c r="LA75" i="10" s="1"/>
  <c r="LA70" i="10"/>
  <c r="KX61" i="10"/>
  <c r="KY56" i="10"/>
  <c r="KY57" i="10" s="1"/>
  <c r="KX59" i="10"/>
  <c r="LD58" i="10"/>
  <c r="LD63" i="10" s="1"/>
  <c r="KX50" i="10"/>
  <c r="KY45" i="10"/>
  <c r="KY46" i="10" s="1"/>
  <c r="KX48" i="10"/>
  <c r="KT39" i="10" l="1"/>
  <c r="KT37" i="10"/>
  <c r="KT38" i="10"/>
  <c r="KT42" i="10" s="1"/>
  <c r="KU34" i="10"/>
  <c r="KU35" i="10" s="1"/>
  <c r="LB73" i="10"/>
  <c r="LB74" i="10"/>
  <c r="KY60" i="10"/>
  <c r="KY64" i="10" s="1"/>
  <c r="KY49" i="10"/>
  <c r="KY53" i="10" s="1"/>
  <c r="LC67" i="10"/>
  <c r="LC68" i="10" s="1"/>
  <c r="LB71" i="10"/>
  <c r="LB75" i="10" s="1"/>
  <c r="LB70" i="10"/>
  <c r="KY61" i="10"/>
  <c r="KZ56" i="10"/>
  <c r="KZ57" i="10" s="1"/>
  <c r="KY59" i="10"/>
  <c r="LE58" i="10"/>
  <c r="LE63" i="10" s="1"/>
  <c r="KY50" i="10"/>
  <c r="KZ45" i="10"/>
  <c r="KZ46" i="10" s="1"/>
  <c r="KY48" i="10"/>
  <c r="KU38" i="10" l="1"/>
  <c r="KU42" i="10" s="1"/>
  <c r="KV34" i="10"/>
  <c r="KV35" i="10" s="1"/>
  <c r="KU37" i="10"/>
  <c r="KU39" i="10"/>
  <c r="KV39" i="10" s="1"/>
  <c r="LC73" i="10"/>
  <c r="LC74" i="10"/>
  <c r="KZ60" i="10"/>
  <c r="KZ64" i="10" s="1"/>
  <c r="KZ49" i="10"/>
  <c r="KZ53" i="10" s="1"/>
  <c r="LD67" i="10"/>
  <c r="LD68" i="10" s="1"/>
  <c r="LC71" i="10"/>
  <c r="LC75" i="10" s="1"/>
  <c r="LC70" i="10"/>
  <c r="KZ61" i="10"/>
  <c r="LA56" i="10"/>
  <c r="LA57" i="10" s="1"/>
  <c r="LA60" i="10" s="1"/>
  <c r="KZ59" i="10"/>
  <c r="LF58" i="10"/>
  <c r="LF63" i="10" s="1"/>
  <c r="KZ50" i="10"/>
  <c r="LA45" i="10"/>
  <c r="LA46" i="10" s="1"/>
  <c r="KZ48" i="10"/>
  <c r="KV38" i="10" l="1"/>
  <c r="KV42" i="10" s="1"/>
  <c r="KW34" i="10"/>
  <c r="KW35" i="10" s="1"/>
  <c r="KV37" i="10"/>
  <c r="LD73" i="10"/>
  <c r="LD74" i="10"/>
  <c r="LA64" i="10"/>
  <c r="LA49" i="10"/>
  <c r="LA53" i="10" s="1"/>
  <c r="LE67" i="10"/>
  <c r="LE68" i="10" s="1"/>
  <c r="LD71" i="10"/>
  <c r="LD75" i="10" s="1"/>
  <c r="LD70" i="10"/>
  <c r="LA61" i="10"/>
  <c r="LB56" i="10"/>
  <c r="LB57" i="10" s="1"/>
  <c r="LA59" i="10"/>
  <c r="LG58" i="10"/>
  <c r="LG63" i="10" s="1"/>
  <c r="LA50" i="10"/>
  <c r="LB45" i="10"/>
  <c r="LB46" i="10" s="1"/>
  <c r="LA48" i="10"/>
  <c r="KW38" i="10" l="1"/>
  <c r="KW42" i="10" s="1"/>
  <c r="KX34" i="10"/>
  <c r="KX35" i="10" s="1"/>
  <c r="KW37" i="10"/>
  <c r="KW39" i="10"/>
  <c r="LE73" i="10"/>
  <c r="LE74" i="10"/>
  <c r="LB60" i="10"/>
  <c r="LB64" i="10" s="1"/>
  <c r="LB49" i="10"/>
  <c r="LB53" i="10" s="1"/>
  <c r="LF67" i="10"/>
  <c r="LF68" i="10" s="1"/>
  <c r="LE70" i="10"/>
  <c r="LE71" i="10"/>
  <c r="LE75" i="10" s="1"/>
  <c r="LB61" i="10"/>
  <c r="LC56" i="10"/>
  <c r="LC57" i="10" s="1"/>
  <c r="LC60" i="10" s="1"/>
  <c r="LB59" i="10"/>
  <c r="LH58" i="10"/>
  <c r="LH63" i="10" s="1"/>
  <c r="LB50" i="10"/>
  <c r="LC45" i="10"/>
  <c r="LC46" i="10" s="1"/>
  <c r="LB48" i="10"/>
  <c r="KX39" i="10" l="1"/>
  <c r="KY34" i="10"/>
  <c r="KY35" i="10" s="1"/>
  <c r="KX38" i="10"/>
  <c r="KX42" i="10" s="1"/>
  <c r="KX37" i="10"/>
  <c r="LF73" i="10"/>
  <c r="LF74" i="10"/>
  <c r="LC64" i="10"/>
  <c r="LC49" i="10"/>
  <c r="LC53" i="10" s="1"/>
  <c r="LG67" i="10"/>
  <c r="LG68" i="10" s="1"/>
  <c r="LF71" i="10"/>
  <c r="LF75" i="10" s="1"/>
  <c r="LF70" i="10"/>
  <c r="LD56" i="10"/>
  <c r="LD57" i="10" s="1"/>
  <c r="LC59" i="10"/>
  <c r="LC61" i="10"/>
  <c r="LI58" i="10"/>
  <c r="LI63" i="10" s="1"/>
  <c r="LC50" i="10"/>
  <c r="LD45" i="10"/>
  <c r="LD46" i="10" s="1"/>
  <c r="LC48" i="10"/>
  <c r="KY38" i="10" l="1"/>
  <c r="KY42" i="10" s="1"/>
  <c r="KY37" i="10"/>
  <c r="KZ34" i="10"/>
  <c r="KZ35" i="10" s="1"/>
  <c r="KY39" i="10"/>
  <c r="LG73" i="10"/>
  <c r="LG74" i="10"/>
  <c r="LD60" i="10"/>
  <c r="LD64" i="10" s="1"/>
  <c r="LD49" i="10"/>
  <c r="LD53" i="10" s="1"/>
  <c r="LH67" i="10"/>
  <c r="LH68" i="10" s="1"/>
  <c r="LG71" i="10"/>
  <c r="LG75" i="10" s="1"/>
  <c r="LG70" i="10"/>
  <c r="LD61" i="10"/>
  <c r="LE56" i="10"/>
  <c r="LE57" i="10" s="1"/>
  <c r="LE60" i="10" s="1"/>
  <c r="LD59" i="10"/>
  <c r="LJ58" i="10"/>
  <c r="LJ63" i="10" s="1"/>
  <c r="LD50" i="10"/>
  <c r="LE45" i="10"/>
  <c r="LE46" i="10" s="1"/>
  <c r="LD48" i="10"/>
  <c r="KZ39" i="10" l="1"/>
  <c r="KZ38" i="10"/>
  <c r="KZ42" i="10" s="1"/>
  <c r="LA34" i="10"/>
  <c r="LA35" i="10" s="1"/>
  <c r="KZ37" i="10"/>
  <c r="LH73" i="10"/>
  <c r="LH74" i="10"/>
  <c r="LE64" i="10"/>
  <c r="LE49" i="10"/>
  <c r="LE53" i="10" s="1"/>
  <c r="LI67" i="10"/>
  <c r="LI68" i="10" s="1"/>
  <c r="LH71" i="10"/>
  <c r="LH75" i="10" s="1"/>
  <c r="LH70" i="10"/>
  <c r="LE61" i="10"/>
  <c r="LF56" i="10"/>
  <c r="LF57" i="10" s="1"/>
  <c r="LF60" i="10" s="1"/>
  <c r="LE59" i="10"/>
  <c r="LK58" i="10"/>
  <c r="LK63" i="10" s="1"/>
  <c r="LE50" i="10"/>
  <c r="LF45" i="10"/>
  <c r="LF46" i="10" s="1"/>
  <c r="LE48" i="10"/>
  <c r="LA38" i="10" l="1"/>
  <c r="LA42" i="10" s="1"/>
  <c r="LB34" i="10"/>
  <c r="LB35" i="10" s="1"/>
  <c r="LA37" i="10"/>
  <c r="LA39" i="10"/>
  <c r="LB39" i="10" s="1"/>
  <c r="LI73" i="10"/>
  <c r="LI74" i="10"/>
  <c r="LF64" i="10"/>
  <c r="LF49" i="10"/>
  <c r="LF53" i="10" s="1"/>
  <c r="LJ67" i="10"/>
  <c r="LJ68" i="10" s="1"/>
  <c r="LI71" i="10"/>
  <c r="LI75" i="10" s="1"/>
  <c r="LI70" i="10"/>
  <c r="LF61" i="10"/>
  <c r="LG56" i="10"/>
  <c r="LG57" i="10" s="1"/>
  <c r="LG60" i="10" s="1"/>
  <c r="LF59" i="10"/>
  <c r="LL58" i="10"/>
  <c r="LL63" i="10" s="1"/>
  <c r="LF50" i="10"/>
  <c r="LG45" i="10"/>
  <c r="LG46" i="10" s="1"/>
  <c r="LF48" i="10"/>
  <c r="LB38" i="10" l="1"/>
  <c r="LB42" i="10" s="1"/>
  <c r="LC34" i="10"/>
  <c r="LC35" i="10" s="1"/>
  <c r="LB37" i="10"/>
  <c r="LJ73" i="10"/>
  <c r="LJ74" i="10"/>
  <c r="LG64" i="10"/>
  <c r="LG49" i="10"/>
  <c r="LG53" i="10" s="1"/>
  <c r="LK67" i="10"/>
  <c r="LK68" i="10" s="1"/>
  <c r="LJ71" i="10"/>
  <c r="LJ75" i="10" s="1"/>
  <c r="LJ70" i="10"/>
  <c r="LG61" i="10"/>
  <c r="LH56" i="10"/>
  <c r="LH57" i="10" s="1"/>
  <c r="LG59" i="10"/>
  <c r="LM58" i="10"/>
  <c r="LM63" i="10" s="1"/>
  <c r="LG50" i="10"/>
  <c r="LH45" i="10"/>
  <c r="LH46" i="10" s="1"/>
  <c r="LG48" i="10"/>
  <c r="LC38" i="10" l="1"/>
  <c r="LC42" i="10" s="1"/>
  <c r="LD34" i="10"/>
  <c r="LD35" i="10" s="1"/>
  <c r="LC37" i="10"/>
  <c r="LC39" i="10"/>
  <c r="LD39" i="10" s="1"/>
  <c r="LK73" i="10"/>
  <c r="LK74" i="10"/>
  <c r="LH60" i="10"/>
  <c r="LH64" i="10" s="1"/>
  <c r="LH49" i="10"/>
  <c r="LH53" i="10" s="1"/>
  <c r="LL67" i="10"/>
  <c r="LL68" i="10" s="1"/>
  <c r="LK71" i="10"/>
  <c r="LK75" i="10" s="1"/>
  <c r="LK70" i="10"/>
  <c r="LH61" i="10"/>
  <c r="LI56" i="10"/>
  <c r="LI57" i="10" s="1"/>
  <c r="LI60" i="10" s="1"/>
  <c r="LH59" i="10"/>
  <c r="LN58" i="10"/>
  <c r="LN63" i="10" s="1"/>
  <c r="LH50" i="10"/>
  <c r="LI45" i="10"/>
  <c r="LI46" i="10" s="1"/>
  <c r="LH48" i="10"/>
  <c r="LE34" i="10" l="1"/>
  <c r="LE35" i="10" s="1"/>
  <c r="LD37" i="10"/>
  <c r="LD38" i="10"/>
  <c r="LD42" i="10" s="1"/>
  <c r="LL73" i="10"/>
  <c r="LL74" i="10"/>
  <c r="LI64" i="10"/>
  <c r="LI49" i="10"/>
  <c r="LI53" i="10" s="1"/>
  <c r="LM67" i="10"/>
  <c r="LM68" i="10" s="1"/>
  <c r="LL71" i="10"/>
  <c r="LL75" i="10" s="1"/>
  <c r="LL70" i="10"/>
  <c r="LI61" i="10"/>
  <c r="LJ56" i="10"/>
  <c r="LJ57" i="10" s="1"/>
  <c r="LI59" i="10"/>
  <c r="LO58" i="10"/>
  <c r="LO63" i="10" s="1"/>
  <c r="LI50" i="10"/>
  <c r="LJ45" i="10"/>
  <c r="LJ46" i="10" s="1"/>
  <c r="LI48" i="10"/>
  <c r="LE38" i="10" l="1"/>
  <c r="LE42" i="10" s="1"/>
  <c r="LF34" i="10"/>
  <c r="LF35" i="10" s="1"/>
  <c r="LE37" i="10"/>
  <c r="LE39" i="10"/>
  <c r="LF39" i="10" s="1"/>
  <c r="LM73" i="10"/>
  <c r="LM74" i="10"/>
  <c r="LJ60" i="10"/>
  <c r="LJ64" i="10" s="1"/>
  <c r="LJ49" i="10"/>
  <c r="LJ53" i="10" s="1"/>
  <c r="LN67" i="10"/>
  <c r="LN68" i="10" s="1"/>
  <c r="LM70" i="10"/>
  <c r="LM71" i="10"/>
  <c r="LM75" i="10" s="1"/>
  <c r="LJ61" i="10"/>
  <c r="LK56" i="10"/>
  <c r="LK57" i="10" s="1"/>
  <c r="LK60" i="10" s="1"/>
  <c r="LJ59" i="10"/>
  <c r="LP58" i="10"/>
  <c r="LP63" i="10" s="1"/>
  <c r="LJ50" i="10"/>
  <c r="LK45" i="10"/>
  <c r="LK46" i="10" s="1"/>
  <c r="LJ48" i="10"/>
  <c r="LF38" i="10" l="1"/>
  <c r="LF42" i="10" s="1"/>
  <c r="LG34" i="10"/>
  <c r="LG35" i="10" s="1"/>
  <c r="LF37" i="10"/>
  <c r="LN73" i="10"/>
  <c r="LN74" i="10"/>
  <c r="LK64" i="10"/>
  <c r="LK49" i="10"/>
  <c r="LK53" i="10" s="1"/>
  <c r="LO67" i="10"/>
  <c r="LO68" i="10" s="1"/>
  <c r="LN71" i="10"/>
  <c r="LN75" i="10" s="1"/>
  <c r="LN70" i="10"/>
  <c r="LK61" i="10"/>
  <c r="LL56" i="10"/>
  <c r="LL57" i="10" s="1"/>
  <c r="LL60" i="10" s="1"/>
  <c r="LK59" i="10"/>
  <c r="LQ58" i="10"/>
  <c r="LQ63" i="10" s="1"/>
  <c r="LK50" i="10"/>
  <c r="LL45" i="10"/>
  <c r="LL46" i="10" s="1"/>
  <c r="LK48" i="10"/>
  <c r="LG37" i="10" l="1"/>
  <c r="LH34" i="10"/>
  <c r="LH35" i="10" s="1"/>
  <c r="LG38" i="10"/>
  <c r="LG42" i="10" s="1"/>
  <c r="LG39" i="10"/>
  <c r="LO73" i="10"/>
  <c r="LO74" i="10"/>
  <c r="LL64" i="10"/>
  <c r="LL49" i="10"/>
  <c r="LL53" i="10" s="1"/>
  <c r="LP67" i="10"/>
  <c r="LP68" i="10" s="1"/>
  <c r="LO71" i="10"/>
  <c r="LO75" i="10" s="1"/>
  <c r="LO70" i="10"/>
  <c r="LL61" i="10"/>
  <c r="LM56" i="10"/>
  <c r="LM57" i="10" s="1"/>
  <c r="LL59" i="10"/>
  <c r="LR58" i="10"/>
  <c r="LR63" i="10" s="1"/>
  <c r="LL50" i="10"/>
  <c r="LM45" i="10"/>
  <c r="LM46" i="10" s="1"/>
  <c r="LL48" i="10"/>
  <c r="LH39" i="10" l="1"/>
  <c r="LH38" i="10"/>
  <c r="LH42" i="10" s="1"/>
  <c r="LH37" i="10"/>
  <c r="LI34" i="10"/>
  <c r="LI35" i="10" s="1"/>
  <c r="LP73" i="10"/>
  <c r="LP74" i="10"/>
  <c r="LM60" i="10"/>
  <c r="LM64" i="10" s="1"/>
  <c r="LM49" i="10"/>
  <c r="LM53" i="10" s="1"/>
  <c r="LQ67" i="10"/>
  <c r="LQ68" i="10" s="1"/>
  <c r="LP71" i="10"/>
  <c r="LP75" i="10" s="1"/>
  <c r="LP70" i="10"/>
  <c r="LM61" i="10"/>
  <c r="LN56" i="10"/>
  <c r="LN57" i="10" s="1"/>
  <c r="LM59" i="10"/>
  <c r="LS58" i="10"/>
  <c r="LS63" i="10" s="1"/>
  <c r="LM50" i="10"/>
  <c r="LN45" i="10"/>
  <c r="LN46" i="10" s="1"/>
  <c r="LM48" i="10"/>
  <c r="LJ34" i="10" l="1"/>
  <c r="LJ35" i="10" s="1"/>
  <c r="LI37" i="10"/>
  <c r="LI38" i="10"/>
  <c r="LI42" i="10" s="1"/>
  <c r="LI39" i="10"/>
  <c r="LJ39" i="10" s="1"/>
  <c r="LQ73" i="10"/>
  <c r="LQ74" i="10"/>
  <c r="LN60" i="10"/>
  <c r="LN64" i="10" s="1"/>
  <c r="LN49" i="10"/>
  <c r="LN53" i="10" s="1"/>
  <c r="LR67" i="10"/>
  <c r="LR68" i="10" s="1"/>
  <c r="LQ71" i="10"/>
  <c r="LQ75" i="10" s="1"/>
  <c r="LQ70" i="10"/>
  <c r="LO56" i="10"/>
  <c r="LO57" i="10" s="1"/>
  <c r="LN59" i="10"/>
  <c r="LN61" i="10"/>
  <c r="LT58" i="10"/>
  <c r="LT63" i="10" s="1"/>
  <c r="LN50" i="10"/>
  <c r="LO45" i="10"/>
  <c r="LO46" i="10" s="1"/>
  <c r="LN48" i="10"/>
  <c r="LJ38" i="10" l="1"/>
  <c r="LJ42" i="10" s="1"/>
  <c r="LJ37" i="10"/>
  <c r="LK34" i="10"/>
  <c r="LK35" i="10" s="1"/>
  <c r="LR73" i="10"/>
  <c r="LR74" i="10"/>
  <c r="LO60" i="10"/>
  <c r="LO64" i="10" s="1"/>
  <c r="LO49" i="10"/>
  <c r="LO53" i="10" s="1"/>
  <c r="LS67" i="10"/>
  <c r="LS68" i="10" s="1"/>
  <c r="LR71" i="10"/>
  <c r="LR75" i="10" s="1"/>
  <c r="LR70" i="10"/>
  <c r="LO61" i="10"/>
  <c r="LP56" i="10"/>
  <c r="LP57" i="10" s="1"/>
  <c r="LO59" i="10"/>
  <c r="LU58" i="10"/>
  <c r="LU63" i="10" s="1"/>
  <c r="LO50" i="10"/>
  <c r="LP45" i="10"/>
  <c r="LP46" i="10" s="1"/>
  <c r="LO48" i="10"/>
  <c r="LL34" i="10" l="1"/>
  <c r="LL35" i="10" s="1"/>
  <c r="LK37" i="10"/>
  <c r="LK38" i="10"/>
  <c r="LK42" i="10" s="1"/>
  <c r="LK39" i="10"/>
  <c r="LL39" i="10" s="1"/>
  <c r="LS73" i="10"/>
  <c r="LS74" i="10"/>
  <c r="LP60" i="10"/>
  <c r="LP64" i="10" s="1"/>
  <c r="LP49" i="10"/>
  <c r="LP53" i="10" s="1"/>
  <c r="LT67" i="10"/>
  <c r="LT68" i="10" s="1"/>
  <c r="LS71" i="10"/>
  <c r="LS75" i="10" s="1"/>
  <c r="LS70" i="10"/>
  <c r="LP61" i="10"/>
  <c r="LQ56" i="10"/>
  <c r="LQ57" i="10" s="1"/>
  <c r="LQ60" i="10" s="1"/>
  <c r="LP59" i="10"/>
  <c r="LV58" i="10"/>
  <c r="LV63" i="10" s="1"/>
  <c r="LP50" i="10"/>
  <c r="LQ45" i="10"/>
  <c r="LQ46" i="10" s="1"/>
  <c r="LP48" i="10"/>
  <c r="LL37" i="10" l="1"/>
  <c r="LL38" i="10"/>
  <c r="LL42" i="10" s="1"/>
  <c r="LM34" i="10"/>
  <c r="LM35" i="10" s="1"/>
  <c r="LT73" i="10"/>
  <c r="LT74" i="10"/>
  <c r="LQ64" i="10"/>
  <c r="LQ49" i="10"/>
  <c r="LQ53" i="10" s="1"/>
  <c r="LU67" i="10"/>
  <c r="LU68" i="10" s="1"/>
  <c r="LT71" i="10"/>
  <c r="LT75" i="10" s="1"/>
  <c r="LT70" i="10"/>
  <c r="LQ61" i="10"/>
  <c r="LR56" i="10"/>
  <c r="LR57" i="10" s="1"/>
  <c r="LQ59" i="10"/>
  <c r="LW58" i="10"/>
  <c r="LW63" i="10" s="1"/>
  <c r="LQ50" i="10"/>
  <c r="LR45" i="10"/>
  <c r="LR46" i="10" s="1"/>
  <c r="LQ48" i="10"/>
  <c r="LM38" i="10" l="1"/>
  <c r="LM42" i="10" s="1"/>
  <c r="LN34" i="10"/>
  <c r="LN35" i="10" s="1"/>
  <c r="LM37" i="10"/>
  <c r="LM39" i="10"/>
  <c r="LN39" i="10" s="1"/>
  <c r="LU73" i="10"/>
  <c r="LU74" i="10"/>
  <c r="LR60" i="10"/>
  <c r="LR64" i="10" s="1"/>
  <c r="LR49" i="10"/>
  <c r="LR53" i="10" s="1"/>
  <c r="LV67" i="10"/>
  <c r="LV68" i="10" s="1"/>
  <c r="LU70" i="10"/>
  <c r="LU71" i="10"/>
  <c r="LU75" i="10" s="1"/>
  <c r="LR61" i="10"/>
  <c r="LS56" i="10"/>
  <c r="LS57" i="10" s="1"/>
  <c r="LS60" i="10" s="1"/>
  <c r="LR59" i="10"/>
  <c r="LX58" i="10"/>
  <c r="LX63" i="10" s="1"/>
  <c r="LR50" i="10"/>
  <c r="LS45" i="10"/>
  <c r="LS46" i="10" s="1"/>
  <c r="LR48" i="10"/>
  <c r="LN38" i="10" l="1"/>
  <c r="LN42" i="10" s="1"/>
  <c r="LO34" i="10"/>
  <c r="LO35" i="10" s="1"/>
  <c r="LN37" i="10"/>
  <c r="LV73" i="10"/>
  <c r="LV74" i="10"/>
  <c r="LS64" i="10"/>
  <c r="LS49" i="10"/>
  <c r="LS53" i="10" s="1"/>
  <c r="LW67" i="10"/>
  <c r="LW68" i="10" s="1"/>
  <c r="LV71" i="10"/>
  <c r="LV75" i="10" s="1"/>
  <c r="LV70" i="10"/>
  <c r="LT56" i="10"/>
  <c r="LT57" i="10" s="1"/>
  <c r="LS59" i="10"/>
  <c r="LS61" i="10"/>
  <c r="LY58" i="10"/>
  <c r="LY63" i="10" s="1"/>
  <c r="LS50" i="10"/>
  <c r="LT45" i="10"/>
  <c r="LT46" i="10" s="1"/>
  <c r="LS48" i="10"/>
  <c r="LO38" i="10" l="1"/>
  <c r="LO42" i="10" s="1"/>
  <c r="LP34" i="10"/>
  <c r="LP35" i="10" s="1"/>
  <c r="LO37" i="10"/>
  <c r="LO39" i="10"/>
  <c r="LP39" i="10" s="1"/>
  <c r="LW73" i="10"/>
  <c r="LW74" i="10"/>
  <c r="LT60" i="10"/>
  <c r="LT64" i="10" s="1"/>
  <c r="LT49" i="10"/>
  <c r="LT53" i="10" s="1"/>
  <c r="LX67" i="10"/>
  <c r="LX68" i="10" s="1"/>
  <c r="LW71" i="10"/>
  <c r="LW75" i="10" s="1"/>
  <c r="LW70" i="10"/>
  <c r="LT61" i="10"/>
  <c r="LU56" i="10"/>
  <c r="LU57" i="10" s="1"/>
  <c r="LT59" i="10"/>
  <c r="LZ58" i="10"/>
  <c r="LZ63" i="10" s="1"/>
  <c r="LT50" i="10"/>
  <c r="LU45" i="10"/>
  <c r="LU46" i="10" s="1"/>
  <c r="LT48" i="10"/>
  <c r="LP38" i="10" l="1"/>
  <c r="LP42" i="10" s="1"/>
  <c r="LQ34" i="10"/>
  <c r="LQ35" i="10" s="1"/>
  <c r="LP37" i="10"/>
  <c r="LX73" i="10"/>
  <c r="LX74" i="10"/>
  <c r="LU60" i="10"/>
  <c r="LU64" i="10" s="1"/>
  <c r="LU49" i="10"/>
  <c r="LU53" i="10" s="1"/>
  <c r="LY67" i="10"/>
  <c r="LY68" i="10" s="1"/>
  <c r="LX71" i="10"/>
  <c r="LX75" i="10" s="1"/>
  <c r="LX70" i="10"/>
  <c r="LU61" i="10"/>
  <c r="LV56" i="10"/>
  <c r="LV57" i="10" s="1"/>
  <c r="LU59" i="10"/>
  <c r="MA58" i="10"/>
  <c r="MA63" i="10" s="1"/>
  <c r="LU50" i="10"/>
  <c r="LV45" i="10"/>
  <c r="LV46" i="10" s="1"/>
  <c r="LU48" i="10"/>
  <c r="LQ38" i="10" l="1"/>
  <c r="LQ42" i="10" s="1"/>
  <c r="LR34" i="10"/>
  <c r="LR35" i="10" s="1"/>
  <c r="LQ37" i="10"/>
  <c r="LQ39" i="10"/>
  <c r="LR39" i="10" s="1"/>
  <c r="LY73" i="10"/>
  <c r="LY74" i="10"/>
  <c r="LV60" i="10"/>
  <c r="LV64" i="10" s="1"/>
  <c r="LV49" i="10"/>
  <c r="LV53" i="10" s="1"/>
  <c r="LZ67" i="10"/>
  <c r="LZ68" i="10" s="1"/>
  <c r="LY71" i="10"/>
  <c r="LY75" i="10" s="1"/>
  <c r="LY70" i="10"/>
  <c r="LW56" i="10"/>
  <c r="LW57" i="10" s="1"/>
  <c r="LV59" i="10"/>
  <c r="LV61" i="10"/>
  <c r="MB58" i="10"/>
  <c r="MB63" i="10" s="1"/>
  <c r="LV50" i="10"/>
  <c r="LW45" i="10"/>
  <c r="LW46" i="10" s="1"/>
  <c r="LV48" i="10"/>
  <c r="LR37" i="10" l="1"/>
  <c r="LS34" i="10"/>
  <c r="LS35" i="10" s="1"/>
  <c r="LS39" i="10" s="1"/>
  <c r="LR38" i="10"/>
  <c r="LR42" i="10" s="1"/>
  <c r="LZ73" i="10"/>
  <c r="LZ74" i="10"/>
  <c r="LW60" i="10"/>
  <c r="LW64" i="10" s="1"/>
  <c r="LW49" i="10"/>
  <c r="LW53" i="10" s="1"/>
  <c r="MA67" i="10"/>
  <c r="MA68" i="10" s="1"/>
  <c r="LZ71" i="10"/>
  <c r="LZ75" i="10" s="1"/>
  <c r="LZ70" i="10"/>
  <c r="LW61" i="10"/>
  <c r="LX56" i="10"/>
  <c r="LX57" i="10" s="1"/>
  <c r="LW59" i="10"/>
  <c r="MC58" i="10"/>
  <c r="MC63" i="10" s="1"/>
  <c r="LW50" i="10"/>
  <c r="LX45" i="10"/>
  <c r="LX46" i="10" s="1"/>
  <c r="LW48" i="10"/>
  <c r="LT34" i="10" l="1"/>
  <c r="LT35" i="10" s="1"/>
  <c r="LS37" i="10"/>
  <c r="LS38" i="10"/>
  <c r="LS42" i="10" s="1"/>
  <c r="MA73" i="10"/>
  <c r="MA74" i="10"/>
  <c r="LX60" i="10"/>
  <c r="LX64" i="10" s="1"/>
  <c r="LX49" i="10"/>
  <c r="LX53" i="10" s="1"/>
  <c r="MB67" i="10"/>
  <c r="MB68" i="10" s="1"/>
  <c r="MA71" i="10"/>
  <c r="MA75" i="10" s="1"/>
  <c r="MA70" i="10"/>
  <c r="LY56" i="10"/>
  <c r="LY57" i="10" s="1"/>
  <c r="LX59" i="10"/>
  <c r="LX61" i="10"/>
  <c r="MD58" i="10"/>
  <c r="MD63" i="10" s="1"/>
  <c r="LX50" i="10"/>
  <c r="LY45" i="10"/>
  <c r="LY46" i="10" s="1"/>
  <c r="LX48" i="10"/>
  <c r="LT38" i="10" l="1"/>
  <c r="LT42" i="10" s="1"/>
  <c r="LT37" i="10"/>
  <c r="LU34" i="10"/>
  <c r="LU35" i="10" s="1"/>
  <c r="LT39" i="10"/>
  <c r="MB73" i="10"/>
  <c r="MB74" i="10"/>
  <c r="LY60" i="10"/>
  <c r="LY64" i="10" s="1"/>
  <c r="LY49" i="10"/>
  <c r="LY53" i="10" s="1"/>
  <c r="MC67" i="10"/>
  <c r="MC68" i="10" s="1"/>
  <c r="MB71" i="10"/>
  <c r="MB75" i="10" s="1"/>
  <c r="MB70" i="10"/>
  <c r="LY61" i="10"/>
  <c r="LZ56" i="10"/>
  <c r="LZ57" i="10" s="1"/>
  <c r="LZ60" i="10" s="1"/>
  <c r="LY59" i="10"/>
  <c r="ME58" i="10"/>
  <c r="ME63" i="10" s="1"/>
  <c r="LY50" i="10"/>
  <c r="LZ45" i="10"/>
  <c r="LZ46" i="10" s="1"/>
  <c r="LY48" i="10"/>
  <c r="LU39" i="10" l="1"/>
  <c r="LU38" i="10"/>
  <c r="LU42" i="10" s="1"/>
  <c r="LV34" i="10"/>
  <c r="LV35" i="10" s="1"/>
  <c r="LU37" i="10"/>
  <c r="MC73" i="10"/>
  <c r="MC74" i="10"/>
  <c r="LZ64" i="10"/>
  <c r="LZ49" i="10"/>
  <c r="LZ53" i="10" s="1"/>
  <c r="MD67" i="10"/>
  <c r="MD68" i="10" s="1"/>
  <c r="MC70" i="10"/>
  <c r="MC71" i="10"/>
  <c r="MC75" i="10" s="1"/>
  <c r="LZ61" i="10"/>
  <c r="MA56" i="10"/>
  <c r="MA57" i="10" s="1"/>
  <c r="MA60" i="10" s="1"/>
  <c r="LZ59" i="10"/>
  <c r="MF58" i="10"/>
  <c r="MF63" i="10" s="1"/>
  <c r="LZ50" i="10"/>
  <c r="MA45" i="10"/>
  <c r="MA46" i="10" s="1"/>
  <c r="LZ48" i="10"/>
  <c r="LV38" i="10" l="1"/>
  <c r="LV42" i="10" s="1"/>
  <c r="LW34" i="10"/>
  <c r="LW35" i="10" s="1"/>
  <c r="LV37" i="10"/>
  <c r="LV39" i="10"/>
  <c r="LW39" i="10" s="1"/>
  <c r="MD73" i="10"/>
  <c r="MD74" i="10"/>
  <c r="MA64" i="10"/>
  <c r="MA49" i="10"/>
  <c r="MA53" i="10" s="1"/>
  <c r="ME67" i="10"/>
  <c r="ME68" i="10" s="1"/>
  <c r="MD71" i="10"/>
  <c r="MD75" i="10" s="1"/>
  <c r="MD70" i="10"/>
  <c r="MB56" i="10"/>
  <c r="MB57" i="10" s="1"/>
  <c r="MB60" i="10" s="1"/>
  <c r="MA59" i="10"/>
  <c r="MA61" i="10"/>
  <c r="MG58" i="10"/>
  <c r="MG63" i="10" s="1"/>
  <c r="MA50" i="10"/>
  <c r="MB45" i="10"/>
  <c r="MB46" i="10" s="1"/>
  <c r="MA48" i="10"/>
  <c r="LW37" i="10" l="1"/>
  <c r="LW38" i="10"/>
  <c r="LW42" i="10" s="1"/>
  <c r="LX34" i="10"/>
  <c r="LX35" i="10" s="1"/>
  <c r="MB64" i="10"/>
  <c r="ME73" i="10"/>
  <c r="ME74" i="10"/>
  <c r="MB49" i="10"/>
  <c r="MB53" i="10" s="1"/>
  <c r="MF67" i="10"/>
  <c r="MF68" i="10" s="1"/>
  <c r="ME71" i="10"/>
  <c r="ME75" i="10" s="1"/>
  <c r="ME70" i="10"/>
  <c r="MB61" i="10"/>
  <c r="MC56" i="10"/>
  <c r="MC57" i="10" s="1"/>
  <c r="MC60" i="10" s="1"/>
  <c r="MC64" i="10" s="1"/>
  <c r="MB59" i="10"/>
  <c r="MH58" i="10"/>
  <c r="MH63" i="10" s="1"/>
  <c r="MB50" i="10"/>
  <c r="MC45" i="10"/>
  <c r="MC46" i="10" s="1"/>
  <c r="MB48" i="10"/>
  <c r="LY34" i="10" l="1"/>
  <c r="LY35" i="10" s="1"/>
  <c r="LX38" i="10"/>
  <c r="LX42" i="10" s="1"/>
  <c r="LX37" i="10"/>
  <c r="LX39" i="10"/>
  <c r="LY39" i="10" s="1"/>
  <c r="MF73" i="10"/>
  <c r="MF74" i="10"/>
  <c r="MC49" i="10"/>
  <c r="MC53" i="10" s="1"/>
  <c r="MG67" i="10"/>
  <c r="MG68" i="10" s="1"/>
  <c r="MF71" i="10"/>
  <c r="MF75" i="10" s="1"/>
  <c r="MF70" i="10"/>
  <c r="MC61" i="10"/>
  <c r="MD56" i="10"/>
  <c r="MD57" i="10" s="1"/>
  <c r="MD60" i="10" s="1"/>
  <c r="MD64" i="10" s="1"/>
  <c r="MC59" i="10"/>
  <c r="MI58" i="10"/>
  <c r="MI63" i="10" s="1"/>
  <c r="MC50" i="10"/>
  <c r="MD45" i="10"/>
  <c r="MD46" i="10" s="1"/>
  <c r="MC48" i="10"/>
  <c r="LY37" i="10" l="1"/>
  <c r="LY38" i="10"/>
  <c r="LY42" i="10" s="1"/>
  <c r="LZ34" i="10"/>
  <c r="LZ35" i="10" s="1"/>
  <c r="MG73" i="10"/>
  <c r="MG74" i="10"/>
  <c r="MD49" i="10"/>
  <c r="MD53" i="10" s="1"/>
  <c r="MH67" i="10"/>
  <c r="MH68" i="10" s="1"/>
  <c r="MG71" i="10"/>
  <c r="MG75" i="10" s="1"/>
  <c r="MG70" i="10"/>
  <c r="ME56" i="10"/>
  <c r="ME57" i="10" s="1"/>
  <c r="MD59" i="10"/>
  <c r="MD61" i="10"/>
  <c r="MJ58" i="10"/>
  <c r="MJ63" i="10" s="1"/>
  <c r="MD50" i="10"/>
  <c r="ME45" i="10"/>
  <c r="ME46" i="10" s="1"/>
  <c r="MD48" i="10"/>
  <c r="LZ38" i="10" l="1"/>
  <c r="LZ42" i="10" s="1"/>
  <c r="LZ37" i="10"/>
  <c r="MA34" i="10"/>
  <c r="MA35" i="10" s="1"/>
  <c r="LZ39" i="10"/>
  <c r="MA39" i="10" s="1"/>
  <c r="MH73" i="10"/>
  <c r="MH74" i="10"/>
  <c r="ME60" i="10"/>
  <c r="ME64" i="10" s="1"/>
  <c r="ME49" i="10"/>
  <c r="ME53" i="10" s="1"/>
  <c r="MI67" i="10"/>
  <c r="MI68" i="10" s="1"/>
  <c r="MH71" i="10"/>
  <c r="MH75" i="10" s="1"/>
  <c r="MH70" i="10"/>
  <c r="ME61" i="10"/>
  <c r="MF56" i="10"/>
  <c r="MF57" i="10" s="1"/>
  <c r="ME59" i="10"/>
  <c r="MK58" i="10"/>
  <c r="MK63" i="10" s="1"/>
  <c r="ME50" i="10"/>
  <c r="MF45" i="10"/>
  <c r="MF46" i="10" s="1"/>
  <c r="ME48" i="10"/>
  <c r="MA38" i="10" l="1"/>
  <c r="MA42" i="10" s="1"/>
  <c r="MA37" i="10"/>
  <c r="MB34" i="10"/>
  <c r="MB35" i="10" s="1"/>
  <c r="MI73" i="10"/>
  <c r="MI74" i="10"/>
  <c r="MF60" i="10"/>
  <c r="MF64" i="10" s="1"/>
  <c r="MF49" i="10"/>
  <c r="MF53" i="10" s="1"/>
  <c r="MJ67" i="10"/>
  <c r="MJ68" i="10" s="1"/>
  <c r="MI71" i="10"/>
  <c r="MI75" i="10" s="1"/>
  <c r="MI70" i="10"/>
  <c r="MF61" i="10"/>
  <c r="MG56" i="10"/>
  <c r="MG57" i="10" s="1"/>
  <c r="MF59" i="10"/>
  <c r="ML58" i="10"/>
  <c r="ML63" i="10" s="1"/>
  <c r="MF50" i="10"/>
  <c r="MG45" i="10"/>
  <c r="MG46" i="10" s="1"/>
  <c r="MF48" i="10"/>
  <c r="MC34" i="10" l="1"/>
  <c r="MC35" i="10" s="1"/>
  <c r="MB37" i="10"/>
  <c r="MB38" i="10"/>
  <c r="MB42" i="10" s="1"/>
  <c r="MB39" i="10"/>
  <c r="MC39" i="10" s="1"/>
  <c r="MJ73" i="10"/>
  <c r="MJ74" i="10"/>
  <c r="MG60" i="10"/>
  <c r="MG64" i="10" s="1"/>
  <c r="MG49" i="10"/>
  <c r="MG53" i="10" s="1"/>
  <c r="MK67" i="10"/>
  <c r="MK68" i="10" s="1"/>
  <c r="MJ71" i="10"/>
  <c r="MJ75" i="10" s="1"/>
  <c r="MJ70" i="10"/>
  <c r="MH56" i="10"/>
  <c r="MH57" i="10" s="1"/>
  <c r="MG59" i="10"/>
  <c r="MG61" i="10"/>
  <c r="MM58" i="10"/>
  <c r="MM63" i="10" s="1"/>
  <c r="MG50" i="10"/>
  <c r="MH45" i="10"/>
  <c r="MH46" i="10" s="1"/>
  <c r="MG48" i="10"/>
  <c r="MC38" i="10" l="1"/>
  <c r="MC42" i="10" s="1"/>
  <c r="MD34" i="10"/>
  <c r="MD35" i="10" s="1"/>
  <c r="MC37" i="10"/>
  <c r="MK73" i="10"/>
  <c r="MK74" i="10"/>
  <c r="MH60" i="10"/>
  <c r="MH64" i="10" s="1"/>
  <c r="MH49" i="10"/>
  <c r="MH53" i="10" s="1"/>
  <c r="ML67" i="10"/>
  <c r="ML68" i="10" s="1"/>
  <c r="MK70" i="10"/>
  <c r="MK71" i="10"/>
  <c r="MK75" i="10" s="1"/>
  <c r="MH61" i="10"/>
  <c r="MI56" i="10"/>
  <c r="MI57" i="10" s="1"/>
  <c r="MH59" i="10"/>
  <c r="MN58" i="10"/>
  <c r="MN63" i="10" s="1"/>
  <c r="MH50" i="10"/>
  <c r="MI45" i="10"/>
  <c r="MI46" i="10" s="1"/>
  <c r="MH48" i="10"/>
  <c r="MD38" i="10" l="1"/>
  <c r="MD42" i="10" s="1"/>
  <c r="MD37" i="10"/>
  <c r="ME34" i="10"/>
  <c r="ME35" i="10" s="1"/>
  <c r="MD39" i="10"/>
  <c r="ME39" i="10" s="1"/>
  <c r="ML73" i="10"/>
  <c r="ML74" i="10"/>
  <c r="MI60" i="10"/>
  <c r="MI64" i="10" s="1"/>
  <c r="MI49" i="10"/>
  <c r="MI53" i="10" s="1"/>
  <c r="MM67" i="10"/>
  <c r="MM68" i="10" s="1"/>
  <c r="ML71" i="10"/>
  <c r="ML75" i="10" s="1"/>
  <c r="ML70" i="10"/>
  <c r="MJ56" i="10"/>
  <c r="MJ57" i="10" s="1"/>
  <c r="MI59" i="10"/>
  <c r="MI61" i="10"/>
  <c r="MO58" i="10"/>
  <c r="MO63" i="10" s="1"/>
  <c r="MI50" i="10"/>
  <c r="MJ45" i="10"/>
  <c r="MJ46" i="10" s="1"/>
  <c r="MI48" i="10"/>
  <c r="ME37" i="10" l="1"/>
  <c r="ME38" i="10"/>
  <c r="ME42" i="10" s="1"/>
  <c r="MF34" i="10"/>
  <c r="MF35" i="10" s="1"/>
  <c r="MM73" i="10"/>
  <c r="MM74" i="10"/>
  <c r="MJ60" i="10"/>
  <c r="MJ64" i="10" s="1"/>
  <c r="MJ49" i="10"/>
  <c r="MJ53" i="10" s="1"/>
  <c r="MN67" i="10"/>
  <c r="MN68" i="10" s="1"/>
  <c r="MM71" i="10"/>
  <c r="MM75" i="10" s="1"/>
  <c r="MM70" i="10"/>
  <c r="MJ61" i="10"/>
  <c r="MK56" i="10"/>
  <c r="MK57" i="10" s="1"/>
  <c r="MJ59" i="10"/>
  <c r="MP58" i="10"/>
  <c r="MP63" i="10" s="1"/>
  <c r="MJ50" i="10"/>
  <c r="MK45" i="10"/>
  <c r="MK46" i="10" s="1"/>
  <c r="MJ48" i="10"/>
  <c r="MF38" i="10" l="1"/>
  <c r="MF42" i="10" s="1"/>
  <c r="MG34" i="10"/>
  <c r="MG35" i="10" s="1"/>
  <c r="MF37" i="10"/>
  <c r="MF39" i="10"/>
  <c r="MG39" i="10" s="1"/>
  <c r="MN73" i="10"/>
  <c r="MN74" i="10"/>
  <c r="MK60" i="10"/>
  <c r="MK64" i="10" s="1"/>
  <c r="MK49" i="10"/>
  <c r="MK53" i="10" s="1"/>
  <c r="MO67" i="10"/>
  <c r="MO68" i="10" s="1"/>
  <c r="MN71" i="10"/>
  <c r="MN75" i="10" s="1"/>
  <c r="MN70" i="10"/>
  <c r="MK61" i="10"/>
  <c r="ML56" i="10"/>
  <c r="ML57" i="10" s="1"/>
  <c r="ML60" i="10" s="1"/>
  <c r="MK59" i="10"/>
  <c r="MQ58" i="10"/>
  <c r="MQ63" i="10" s="1"/>
  <c r="MK50" i="10"/>
  <c r="ML45" i="10"/>
  <c r="ML46" i="10" s="1"/>
  <c r="MK48" i="10"/>
  <c r="MG38" i="10" l="1"/>
  <c r="MG42" i="10" s="1"/>
  <c r="MG37" i="10"/>
  <c r="MH34" i="10"/>
  <c r="MH35" i="10" s="1"/>
  <c r="MO73" i="10"/>
  <c r="MO74" i="10"/>
  <c r="ML64" i="10"/>
  <c r="ML49" i="10"/>
  <c r="ML53" i="10" s="1"/>
  <c r="MP67" i="10"/>
  <c r="MP68" i="10" s="1"/>
  <c r="MO71" i="10"/>
  <c r="MO75" i="10" s="1"/>
  <c r="MO70" i="10"/>
  <c r="MM56" i="10"/>
  <c r="MM57" i="10" s="1"/>
  <c r="ML59" i="10"/>
  <c r="ML61" i="10"/>
  <c r="MR58" i="10"/>
  <c r="MR63" i="10" s="1"/>
  <c r="ML50" i="10"/>
  <c r="MM45" i="10"/>
  <c r="MM46" i="10" s="1"/>
  <c r="ML48" i="10"/>
  <c r="MH38" i="10" l="1"/>
  <c r="MH42" i="10" s="1"/>
  <c r="MI34" i="10"/>
  <c r="MI35" i="10" s="1"/>
  <c r="MH37" i="10"/>
  <c r="MH39" i="10"/>
  <c r="MI39" i="10" s="1"/>
  <c r="MP73" i="10"/>
  <c r="MP74" i="10"/>
  <c r="MM60" i="10"/>
  <c r="MM64" i="10" s="1"/>
  <c r="MM49" i="10"/>
  <c r="MM53" i="10" s="1"/>
  <c r="MQ67" i="10"/>
  <c r="MQ68" i="10" s="1"/>
  <c r="MP71" i="10"/>
  <c r="MP75" i="10" s="1"/>
  <c r="MP70" i="10"/>
  <c r="MM61" i="10"/>
  <c r="MN56" i="10"/>
  <c r="MN57" i="10" s="1"/>
  <c r="MN60" i="10" s="1"/>
  <c r="MM59" i="10"/>
  <c r="MS58" i="10"/>
  <c r="MS63" i="10" s="1"/>
  <c r="MM50" i="10"/>
  <c r="MN45" i="10"/>
  <c r="MN46" i="10" s="1"/>
  <c r="MM48" i="10"/>
  <c r="MI38" i="10" l="1"/>
  <c r="MI42" i="10" s="1"/>
  <c r="MJ34" i="10"/>
  <c r="MJ35" i="10" s="1"/>
  <c r="MI37" i="10"/>
  <c r="MQ73" i="10"/>
  <c r="MQ74" i="10"/>
  <c r="MN64" i="10"/>
  <c r="MN49" i="10"/>
  <c r="MN53" i="10" s="1"/>
  <c r="MR67" i="10"/>
  <c r="MR68" i="10" s="1"/>
  <c r="MQ71" i="10"/>
  <c r="MQ75" i="10" s="1"/>
  <c r="MQ70" i="10"/>
  <c r="MN61" i="10"/>
  <c r="MO56" i="10"/>
  <c r="MO57" i="10" s="1"/>
  <c r="MN59" i="10"/>
  <c r="MT58" i="10"/>
  <c r="MT63" i="10" s="1"/>
  <c r="MN50" i="10"/>
  <c r="MO45" i="10"/>
  <c r="MO46" i="10" s="1"/>
  <c r="MN48" i="10"/>
  <c r="MJ37" i="10" l="1"/>
  <c r="MJ38" i="10"/>
  <c r="MJ42" i="10" s="1"/>
  <c r="MK34" i="10"/>
  <c r="MK35" i="10" s="1"/>
  <c r="MJ39" i="10"/>
  <c r="MR73" i="10"/>
  <c r="MR74" i="10"/>
  <c r="MO60" i="10"/>
  <c r="MO64" i="10" s="1"/>
  <c r="MO49" i="10"/>
  <c r="MO53" i="10" s="1"/>
  <c r="MS67" i="10"/>
  <c r="MS68" i="10" s="1"/>
  <c r="MR71" i="10"/>
  <c r="MR75" i="10" s="1"/>
  <c r="MR70" i="10"/>
  <c r="MO61" i="10"/>
  <c r="MP56" i="10"/>
  <c r="MP57" i="10" s="1"/>
  <c r="MO59" i="10"/>
  <c r="MU58" i="10"/>
  <c r="MU63" i="10" s="1"/>
  <c r="MO50" i="10"/>
  <c r="MP45" i="10"/>
  <c r="MP46" i="10" s="1"/>
  <c r="MO48" i="10"/>
  <c r="MK39" i="10" l="1"/>
  <c r="MK38" i="10"/>
  <c r="MK42" i="10" s="1"/>
  <c r="MK37" i="10"/>
  <c r="ML34" i="10"/>
  <c r="ML35" i="10" s="1"/>
  <c r="MS73" i="10"/>
  <c r="MS74" i="10"/>
  <c r="MP60" i="10"/>
  <c r="MP64" i="10" s="1"/>
  <c r="MP49" i="10"/>
  <c r="MP53" i="10" s="1"/>
  <c r="MT67" i="10"/>
  <c r="MT68" i="10" s="1"/>
  <c r="MS70" i="10"/>
  <c r="MS71" i="10"/>
  <c r="MS75" i="10" s="1"/>
  <c r="MQ56" i="10"/>
  <c r="MQ57" i="10" s="1"/>
  <c r="MP59" i="10"/>
  <c r="MP61" i="10"/>
  <c r="MV58" i="10"/>
  <c r="MV63" i="10" s="1"/>
  <c r="MP50" i="10"/>
  <c r="MQ45" i="10"/>
  <c r="MQ46" i="10" s="1"/>
  <c r="MP48" i="10"/>
  <c r="ML38" i="10" l="1"/>
  <c r="ML42" i="10" s="1"/>
  <c r="ML37" i="10"/>
  <c r="MM34" i="10"/>
  <c r="MM35" i="10" s="1"/>
  <c r="ML39" i="10"/>
  <c r="MT73" i="10"/>
  <c r="MT74" i="10"/>
  <c r="MQ60" i="10"/>
  <c r="MQ64" i="10" s="1"/>
  <c r="MQ49" i="10"/>
  <c r="MQ53" i="10" s="1"/>
  <c r="MU67" i="10"/>
  <c r="MU68" i="10" s="1"/>
  <c r="MT71" i="10"/>
  <c r="MT75" i="10" s="1"/>
  <c r="MT70" i="10"/>
  <c r="MQ61" i="10"/>
  <c r="MR56" i="10"/>
  <c r="MR57" i="10" s="1"/>
  <c r="MQ59" i="10"/>
  <c r="MW58" i="10"/>
  <c r="MW63" i="10" s="1"/>
  <c r="MQ50" i="10"/>
  <c r="MR45" i="10"/>
  <c r="MR46" i="10" s="1"/>
  <c r="MQ48" i="10"/>
  <c r="MM39" i="10" l="1"/>
  <c r="MM38" i="10"/>
  <c r="MM42" i="10" s="1"/>
  <c r="MM37" i="10"/>
  <c r="MN34" i="10"/>
  <c r="MN35" i="10" s="1"/>
  <c r="MU73" i="10"/>
  <c r="MU74" i="10"/>
  <c r="MR60" i="10"/>
  <c r="MR64" i="10" s="1"/>
  <c r="MR49" i="10"/>
  <c r="MR53" i="10" s="1"/>
  <c r="MV67" i="10"/>
  <c r="MV68" i="10" s="1"/>
  <c r="MU71" i="10"/>
  <c r="MU75" i="10" s="1"/>
  <c r="MU70" i="10"/>
  <c r="MS56" i="10"/>
  <c r="MS57" i="10" s="1"/>
  <c r="MR59" i="10"/>
  <c r="MR61" i="10"/>
  <c r="MX58" i="10"/>
  <c r="MX63" i="10" s="1"/>
  <c r="MR50" i="10"/>
  <c r="MS45" i="10"/>
  <c r="MS46" i="10" s="1"/>
  <c r="MR48" i="10"/>
  <c r="MN37" i="10" l="1"/>
  <c r="MN38" i="10"/>
  <c r="MN42" i="10" s="1"/>
  <c r="MO34" i="10"/>
  <c r="MO35" i="10" s="1"/>
  <c r="MN39" i="10"/>
  <c r="MV73" i="10"/>
  <c r="MV74" i="10"/>
  <c r="MS60" i="10"/>
  <c r="MS64" i="10" s="1"/>
  <c r="MS49" i="10"/>
  <c r="MS53" i="10" s="1"/>
  <c r="MW67" i="10"/>
  <c r="MW68" i="10" s="1"/>
  <c r="MV71" i="10"/>
  <c r="MV75" i="10" s="1"/>
  <c r="MV70" i="10"/>
  <c r="MS61" i="10"/>
  <c r="MT56" i="10"/>
  <c r="MT57" i="10" s="1"/>
  <c r="MS59" i="10"/>
  <c r="MY58" i="10"/>
  <c r="MY63" i="10" s="1"/>
  <c r="MS50" i="10"/>
  <c r="MT45" i="10"/>
  <c r="MT46" i="10" s="1"/>
  <c r="MS48" i="10"/>
  <c r="MO39" i="10" l="1"/>
  <c r="MO37" i="10"/>
  <c r="MO38" i="10"/>
  <c r="MO42" i="10" s="1"/>
  <c r="MP34" i="10"/>
  <c r="MP35" i="10" s="1"/>
  <c r="MW73" i="10"/>
  <c r="MW74" i="10"/>
  <c r="MT60" i="10"/>
  <c r="MT64" i="10" s="1"/>
  <c r="MT49" i="10"/>
  <c r="MT53" i="10" s="1"/>
  <c r="MX67" i="10"/>
  <c r="MX68" i="10" s="1"/>
  <c r="MW71" i="10"/>
  <c r="MW75" i="10" s="1"/>
  <c r="MW70" i="10"/>
  <c r="MU56" i="10"/>
  <c r="MU57" i="10" s="1"/>
  <c r="MT59" i="10"/>
  <c r="MT61" i="10"/>
  <c r="MZ58" i="10"/>
  <c r="MZ63" i="10" s="1"/>
  <c r="MT50" i="10"/>
  <c r="MU45" i="10"/>
  <c r="MU46" i="10" s="1"/>
  <c r="MT48" i="10"/>
  <c r="MP38" i="10" l="1"/>
  <c r="MP42" i="10" s="1"/>
  <c r="MQ34" i="10"/>
  <c r="MQ35" i="10" s="1"/>
  <c r="MP37" i="10"/>
  <c r="MP39" i="10"/>
  <c r="MQ39" i="10" s="1"/>
  <c r="MX73" i="10"/>
  <c r="MX74" i="10"/>
  <c r="MU60" i="10"/>
  <c r="MU64" i="10" s="1"/>
  <c r="MU49" i="10"/>
  <c r="MU53" i="10" s="1"/>
  <c r="MY67" i="10"/>
  <c r="MY68" i="10" s="1"/>
  <c r="MX70" i="10"/>
  <c r="MX71" i="10"/>
  <c r="MX75" i="10" s="1"/>
  <c r="MU61" i="10"/>
  <c r="MV56" i="10"/>
  <c r="MV57" i="10" s="1"/>
  <c r="MU59" i="10"/>
  <c r="NA58" i="10"/>
  <c r="NA63" i="10" s="1"/>
  <c r="MU50" i="10"/>
  <c r="MV45" i="10"/>
  <c r="MV46" i="10" s="1"/>
  <c r="MU48" i="10"/>
  <c r="MQ38" i="10" l="1"/>
  <c r="MQ42" i="10" s="1"/>
  <c r="MR34" i="10"/>
  <c r="MR35" i="10" s="1"/>
  <c r="MQ37" i="10"/>
  <c r="MY73" i="10"/>
  <c r="MY74" i="10"/>
  <c r="MV60" i="10"/>
  <c r="MV64" i="10" s="1"/>
  <c r="MV49" i="10"/>
  <c r="MV53" i="10" s="1"/>
  <c r="MZ67" i="10"/>
  <c r="MZ68" i="10" s="1"/>
  <c r="MY70" i="10"/>
  <c r="MY71" i="10"/>
  <c r="MY75" i="10" s="1"/>
  <c r="MV61" i="10"/>
  <c r="MW56" i="10"/>
  <c r="MW57" i="10" s="1"/>
  <c r="MV59" i="10"/>
  <c r="NB58" i="10"/>
  <c r="NB63" i="10" s="1"/>
  <c r="MV50" i="10"/>
  <c r="MW45" i="10"/>
  <c r="MW46" i="10" s="1"/>
  <c r="MV48" i="10"/>
  <c r="MR38" i="10" l="1"/>
  <c r="MR42" i="10" s="1"/>
  <c r="MS34" i="10"/>
  <c r="MS35" i="10" s="1"/>
  <c r="MR37" i="10"/>
  <c r="MR39" i="10"/>
  <c r="MS39" i="10" s="1"/>
  <c r="MZ73" i="10"/>
  <c r="MZ74" i="10"/>
  <c r="MW60" i="10"/>
  <c r="MW64" i="10" s="1"/>
  <c r="MW49" i="10"/>
  <c r="MW53" i="10" s="1"/>
  <c r="NA67" i="10"/>
  <c r="NA68" i="10" s="1"/>
  <c r="MZ71" i="10"/>
  <c r="MZ75" i="10" s="1"/>
  <c r="MZ70" i="10"/>
  <c r="MW61" i="10"/>
  <c r="MX56" i="10"/>
  <c r="MX57" i="10" s="1"/>
  <c r="MX60" i="10" s="1"/>
  <c r="MW59" i="10"/>
  <c r="NC58" i="10"/>
  <c r="NC63" i="10" s="1"/>
  <c r="MW50" i="10"/>
  <c r="MX45" i="10"/>
  <c r="MX46" i="10" s="1"/>
  <c r="MW48" i="10"/>
  <c r="MS38" i="10" l="1"/>
  <c r="MS42" i="10" s="1"/>
  <c r="MS37" i="10"/>
  <c r="MT34" i="10"/>
  <c r="MT35" i="10" s="1"/>
  <c r="NA73" i="10"/>
  <c r="NA74" i="10"/>
  <c r="MX64" i="10"/>
  <c r="MX49" i="10"/>
  <c r="MX53" i="10" s="1"/>
  <c r="NB67" i="10"/>
  <c r="NB68" i="10" s="1"/>
  <c r="NA71" i="10"/>
  <c r="NA75" i="10" s="1"/>
  <c r="NA70" i="10"/>
  <c r="MX61" i="10"/>
  <c r="MY56" i="10"/>
  <c r="MY57" i="10" s="1"/>
  <c r="MX59" i="10"/>
  <c r="ND58" i="10"/>
  <c r="ND63" i="10" s="1"/>
  <c r="MX50" i="10"/>
  <c r="MY45" i="10"/>
  <c r="MY46" i="10" s="1"/>
  <c r="MX48" i="10"/>
  <c r="MT38" i="10" l="1"/>
  <c r="MT42" i="10" s="1"/>
  <c r="MU34" i="10"/>
  <c r="MU35" i="10" s="1"/>
  <c r="MT37" i="10"/>
  <c r="MT39" i="10"/>
  <c r="MU39" i="10" s="1"/>
  <c r="NB73" i="10"/>
  <c r="NB74" i="10"/>
  <c r="MY60" i="10"/>
  <c r="MY64" i="10" s="1"/>
  <c r="MY49" i="10"/>
  <c r="MY53" i="10" s="1"/>
  <c r="NC67" i="10"/>
  <c r="NC68" i="10" s="1"/>
  <c r="NB71" i="10"/>
  <c r="NB75" i="10" s="1"/>
  <c r="NB70" i="10"/>
  <c r="MY61" i="10"/>
  <c r="MZ56" i="10"/>
  <c r="MZ57" i="10" s="1"/>
  <c r="MY59" i="10"/>
  <c r="NE58" i="10"/>
  <c r="NE63" i="10" s="1"/>
  <c r="MY50" i="10"/>
  <c r="MZ45" i="10"/>
  <c r="MZ46" i="10" s="1"/>
  <c r="MY48" i="10"/>
  <c r="MU38" i="10" l="1"/>
  <c r="MU42" i="10" s="1"/>
  <c r="MV34" i="10"/>
  <c r="MV35" i="10" s="1"/>
  <c r="MU37" i="10"/>
  <c r="NC73" i="10"/>
  <c r="NC74" i="10"/>
  <c r="MZ60" i="10"/>
  <c r="MZ64" i="10" s="1"/>
  <c r="MZ49" i="10"/>
  <c r="MZ53" i="10" s="1"/>
  <c r="ND67" i="10"/>
  <c r="ND68" i="10" s="1"/>
  <c r="NC70" i="10"/>
  <c r="NC71" i="10"/>
  <c r="NC75" i="10" s="1"/>
  <c r="MZ61" i="10"/>
  <c r="NA56" i="10"/>
  <c r="NA57" i="10" s="1"/>
  <c r="NA60" i="10" s="1"/>
  <c r="MZ59" i="10"/>
  <c r="NF58" i="10"/>
  <c r="NF63" i="10" s="1"/>
  <c r="MZ50" i="10"/>
  <c r="NA45" i="10"/>
  <c r="NA46" i="10" s="1"/>
  <c r="MZ48" i="10"/>
  <c r="MV37" i="10" l="1"/>
  <c r="MV38" i="10"/>
  <c r="MV42" i="10" s="1"/>
  <c r="MW34" i="10"/>
  <c r="MW35" i="10" s="1"/>
  <c r="MV39" i="10"/>
  <c r="MW39" i="10" s="1"/>
  <c r="ND73" i="10"/>
  <c r="ND74" i="10"/>
  <c r="NA64" i="10"/>
  <c r="NA49" i="10"/>
  <c r="NA53" i="10" s="1"/>
  <c r="NE67" i="10"/>
  <c r="NE68" i="10" s="1"/>
  <c r="ND71" i="10"/>
  <c r="ND75" i="10" s="1"/>
  <c r="ND70" i="10"/>
  <c r="NA61" i="10"/>
  <c r="NB56" i="10"/>
  <c r="NB57" i="10" s="1"/>
  <c r="NA59" i="10"/>
  <c r="NG58" i="10"/>
  <c r="NG63" i="10" s="1"/>
  <c r="NA50" i="10"/>
  <c r="NB45" i="10"/>
  <c r="NB46" i="10" s="1"/>
  <c r="NA48" i="10"/>
  <c r="MW38" i="10" l="1"/>
  <c r="MW42" i="10" s="1"/>
  <c r="MW37" i="10"/>
  <c r="MX34" i="10"/>
  <c r="MX35" i="10" s="1"/>
  <c r="NE73" i="10"/>
  <c r="NE74" i="10"/>
  <c r="NB60" i="10"/>
  <c r="NB64" i="10" s="1"/>
  <c r="NB49" i="10"/>
  <c r="NB53" i="10" s="1"/>
  <c r="NF67" i="10"/>
  <c r="NF68" i="10" s="1"/>
  <c r="NE71" i="10"/>
  <c r="NE75" i="10" s="1"/>
  <c r="NE70" i="10"/>
  <c r="NC56" i="10"/>
  <c r="NC57" i="10" s="1"/>
  <c r="NB59" i="10"/>
  <c r="NB61" i="10"/>
  <c r="NH58" i="10"/>
  <c r="NH63" i="10" s="1"/>
  <c r="NB50" i="10"/>
  <c r="NC45" i="10"/>
  <c r="NC46" i="10" s="1"/>
  <c r="NB48" i="10"/>
  <c r="MX38" i="10" l="1"/>
  <c r="MX42" i="10" s="1"/>
  <c r="MY34" i="10"/>
  <c r="MY35" i="10" s="1"/>
  <c r="MX37" i="10"/>
  <c r="MX39" i="10"/>
  <c r="NF73" i="10"/>
  <c r="NF74" i="10"/>
  <c r="NC60" i="10"/>
  <c r="NC64" i="10" s="1"/>
  <c r="NC49" i="10"/>
  <c r="NC53" i="10" s="1"/>
  <c r="NG67" i="10"/>
  <c r="NG68" i="10" s="1"/>
  <c r="NF70" i="10"/>
  <c r="NF71" i="10"/>
  <c r="NF75" i="10" s="1"/>
  <c r="NC61" i="10"/>
  <c r="ND56" i="10"/>
  <c r="ND57" i="10" s="1"/>
  <c r="NC59" i="10"/>
  <c r="NI58" i="10"/>
  <c r="NI63" i="10" s="1"/>
  <c r="NC50" i="10"/>
  <c r="ND45" i="10"/>
  <c r="ND46" i="10" s="1"/>
  <c r="NC48" i="10"/>
  <c r="MY39" i="10" l="1"/>
  <c r="MY38" i="10"/>
  <c r="MY42" i="10" s="1"/>
  <c r="MY37" i="10"/>
  <c r="MZ34" i="10"/>
  <c r="MZ35" i="10" s="1"/>
  <c r="NG73" i="10"/>
  <c r="NG74" i="10"/>
  <c r="ND60" i="10"/>
  <c r="ND64" i="10" s="1"/>
  <c r="ND49" i="10"/>
  <c r="ND53" i="10" s="1"/>
  <c r="NH67" i="10"/>
  <c r="NH68" i="10" s="1"/>
  <c r="NG70" i="10"/>
  <c r="NG71" i="10"/>
  <c r="NG75" i="10" s="1"/>
  <c r="ND61" i="10"/>
  <c r="NE56" i="10"/>
  <c r="NE57" i="10" s="1"/>
  <c r="NE60" i="10" s="1"/>
  <c r="ND59" i="10"/>
  <c r="NJ58" i="10"/>
  <c r="NJ63" i="10" s="1"/>
  <c r="ND50" i="10"/>
  <c r="NE45" i="10"/>
  <c r="NE46" i="10" s="1"/>
  <c r="ND48" i="10"/>
  <c r="MZ38" i="10" l="1"/>
  <c r="MZ42" i="10" s="1"/>
  <c r="NA34" i="10"/>
  <c r="NA35" i="10" s="1"/>
  <c r="MZ37" i="10"/>
  <c r="MZ39" i="10"/>
  <c r="NA39" i="10" s="1"/>
  <c r="NH73" i="10"/>
  <c r="NH74" i="10"/>
  <c r="NE64" i="10"/>
  <c r="NE49" i="10"/>
  <c r="NE53" i="10" s="1"/>
  <c r="NI67" i="10"/>
  <c r="NI68" i="10" s="1"/>
  <c r="NH71" i="10"/>
  <c r="NH75" i="10" s="1"/>
  <c r="NH70" i="10"/>
  <c r="NE61" i="10"/>
  <c r="NF56" i="10"/>
  <c r="NF57" i="10" s="1"/>
  <c r="NF60" i="10" s="1"/>
  <c r="NE59" i="10"/>
  <c r="NK58" i="10"/>
  <c r="NK63" i="10" s="1"/>
  <c r="NE50" i="10"/>
  <c r="NF45" i="10"/>
  <c r="NF46" i="10" s="1"/>
  <c r="NE48" i="10"/>
  <c r="NA38" i="10" l="1"/>
  <c r="NA42" i="10" s="1"/>
  <c r="NA37" i="10"/>
  <c r="NB34" i="10"/>
  <c r="NB35" i="10" s="1"/>
  <c r="NI73" i="10"/>
  <c r="NI74" i="10"/>
  <c r="NF64" i="10"/>
  <c r="NF49" i="10"/>
  <c r="NF53" i="10" s="1"/>
  <c r="NJ67" i="10"/>
  <c r="NJ68" i="10" s="1"/>
  <c r="NI71" i="10"/>
  <c r="NI75" i="10" s="1"/>
  <c r="NI70" i="10"/>
  <c r="NF61" i="10"/>
  <c r="NG56" i="10"/>
  <c r="NG57" i="10" s="1"/>
  <c r="NF59" i="10"/>
  <c r="NL58" i="10"/>
  <c r="NL63" i="10" s="1"/>
  <c r="NF50" i="10"/>
  <c r="NG45" i="10"/>
  <c r="NG46" i="10" s="1"/>
  <c r="NF48" i="10"/>
  <c r="NB38" i="10" l="1"/>
  <c r="NB42" i="10" s="1"/>
  <c r="NB37" i="10"/>
  <c r="NC34" i="10"/>
  <c r="NC35" i="10" s="1"/>
  <c r="NB39" i="10"/>
  <c r="NJ73" i="10"/>
  <c r="NJ74" i="10"/>
  <c r="NG60" i="10"/>
  <c r="NG64" i="10" s="1"/>
  <c r="NG49" i="10"/>
  <c r="NG53" i="10" s="1"/>
  <c r="NK67" i="10"/>
  <c r="NK68" i="10" s="1"/>
  <c r="NJ71" i="10"/>
  <c r="NJ75" i="10" s="1"/>
  <c r="NJ70" i="10"/>
  <c r="NG61" i="10"/>
  <c r="NH56" i="10"/>
  <c r="NH57" i="10" s="1"/>
  <c r="NG59" i="10"/>
  <c r="NM58" i="10"/>
  <c r="NM63" i="10" s="1"/>
  <c r="NG50" i="10"/>
  <c r="NH45" i="10"/>
  <c r="NH46" i="10" s="1"/>
  <c r="NG48" i="10"/>
  <c r="NC39" i="10" l="1"/>
  <c r="NC38" i="10"/>
  <c r="NC42" i="10" s="1"/>
  <c r="ND34" i="10"/>
  <c r="ND35" i="10" s="1"/>
  <c r="NC37" i="10"/>
  <c r="NK73" i="10"/>
  <c r="NK74" i="10"/>
  <c r="NH60" i="10"/>
  <c r="NH64" i="10" s="1"/>
  <c r="NH49" i="10"/>
  <c r="NH53" i="10" s="1"/>
  <c r="NL67" i="10"/>
  <c r="NL68" i="10" s="1"/>
  <c r="NK70" i="10"/>
  <c r="NK71" i="10"/>
  <c r="NK75" i="10" s="1"/>
  <c r="NH61" i="10"/>
  <c r="NI56" i="10"/>
  <c r="NI57" i="10" s="1"/>
  <c r="NH59" i="10"/>
  <c r="NN58" i="10"/>
  <c r="NN63" i="10" s="1"/>
  <c r="NH50" i="10"/>
  <c r="NI45" i="10"/>
  <c r="NI46" i="10" s="1"/>
  <c r="NH48" i="10"/>
  <c r="ND37" i="10" l="1"/>
  <c r="ND38" i="10"/>
  <c r="ND42" i="10" s="1"/>
  <c r="NE34" i="10"/>
  <c r="NE35" i="10" s="1"/>
  <c r="ND39" i="10"/>
  <c r="NL73" i="10"/>
  <c r="NL74" i="10"/>
  <c r="NI60" i="10"/>
  <c r="NI64" i="10" s="1"/>
  <c r="NI49" i="10"/>
  <c r="NI53" i="10" s="1"/>
  <c r="NM67" i="10"/>
  <c r="NM68" i="10" s="1"/>
  <c r="NL71" i="10"/>
  <c r="NL75" i="10" s="1"/>
  <c r="NL70" i="10"/>
  <c r="NI61" i="10"/>
  <c r="NJ56" i="10"/>
  <c r="NJ57" i="10" s="1"/>
  <c r="NI59" i="10"/>
  <c r="NO58" i="10"/>
  <c r="NO63" i="10" s="1"/>
  <c r="NI50" i="10"/>
  <c r="NJ45" i="10"/>
  <c r="NJ46" i="10" s="1"/>
  <c r="NI48" i="10"/>
  <c r="NE39" i="10" l="1"/>
  <c r="NE38" i="10"/>
  <c r="NE42" i="10" s="1"/>
  <c r="NE37" i="10"/>
  <c r="NF34" i="10"/>
  <c r="NF35" i="10" s="1"/>
  <c r="NM73" i="10"/>
  <c r="NM74" i="10"/>
  <c r="NJ60" i="10"/>
  <c r="NJ64" i="10" s="1"/>
  <c r="NJ49" i="10"/>
  <c r="NJ53" i="10" s="1"/>
  <c r="NN67" i="10"/>
  <c r="NN68" i="10" s="1"/>
  <c r="NM71" i="10"/>
  <c r="NM75" i="10" s="1"/>
  <c r="NM70" i="10"/>
  <c r="NJ61" i="10"/>
  <c r="NK56" i="10"/>
  <c r="NK57" i="10" s="1"/>
  <c r="NJ59" i="10"/>
  <c r="NP58" i="10"/>
  <c r="NP63" i="10" s="1"/>
  <c r="NJ50" i="10"/>
  <c r="NK45" i="10"/>
  <c r="NK46" i="10" s="1"/>
  <c r="NJ48" i="10"/>
  <c r="NF38" i="10" l="1"/>
  <c r="NF42" i="10" s="1"/>
  <c r="NG34" i="10"/>
  <c r="NG35" i="10" s="1"/>
  <c r="NF37" i="10"/>
  <c r="NF39" i="10"/>
  <c r="NG39" i="10" s="1"/>
  <c r="NN73" i="10"/>
  <c r="NN74" i="10"/>
  <c r="NK60" i="10"/>
  <c r="NK64" i="10" s="1"/>
  <c r="NK49" i="10"/>
  <c r="NK53" i="10" s="1"/>
  <c r="NO67" i="10"/>
  <c r="NO68" i="10" s="1"/>
  <c r="NN70" i="10"/>
  <c r="NN71" i="10"/>
  <c r="NN75" i="10" s="1"/>
  <c r="NK61" i="10"/>
  <c r="NL56" i="10"/>
  <c r="NL57" i="10" s="1"/>
  <c r="NK59" i="10"/>
  <c r="NQ58" i="10"/>
  <c r="NQ63" i="10" s="1"/>
  <c r="NK50" i="10"/>
  <c r="NL45" i="10"/>
  <c r="NL46" i="10" s="1"/>
  <c r="NK48" i="10"/>
  <c r="NG38" i="10" l="1"/>
  <c r="NG42" i="10" s="1"/>
  <c r="NH34" i="10"/>
  <c r="NH35" i="10" s="1"/>
  <c r="NG37" i="10"/>
  <c r="NO73" i="10"/>
  <c r="NO74" i="10"/>
  <c r="NL60" i="10"/>
  <c r="NL64" i="10" s="1"/>
  <c r="NL49" i="10"/>
  <c r="NL53" i="10" s="1"/>
  <c r="NP67" i="10"/>
  <c r="NP68" i="10" s="1"/>
  <c r="NO70" i="10"/>
  <c r="NO71" i="10"/>
  <c r="NO75" i="10" s="1"/>
  <c r="NM56" i="10"/>
  <c r="NM57" i="10" s="1"/>
  <c r="NM60" i="10" s="1"/>
  <c r="NL59" i="10"/>
  <c r="NL61" i="10"/>
  <c r="NR58" i="10"/>
  <c r="NR63" i="10" s="1"/>
  <c r="NL50" i="10"/>
  <c r="NM45" i="10"/>
  <c r="NM46" i="10" s="1"/>
  <c r="NL48" i="10"/>
  <c r="NH37" i="10" l="1"/>
  <c r="NH38" i="10"/>
  <c r="NH42" i="10" s="1"/>
  <c r="NI34" i="10"/>
  <c r="NI35" i="10" s="1"/>
  <c r="NH39" i="10"/>
  <c r="NI39" i="10" s="1"/>
  <c r="NP73" i="10"/>
  <c r="NP74" i="10"/>
  <c r="NM64" i="10"/>
  <c r="NM49" i="10"/>
  <c r="NM53" i="10" s="1"/>
  <c r="NQ67" i="10"/>
  <c r="NQ68" i="10" s="1"/>
  <c r="NP71" i="10"/>
  <c r="NP75" i="10" s="1"/>
  <c r="NP70" i="10"/>
  <c r="NM61" i="10"/>
  <c r="NN56" i="10"/>
  <c r="NN57" i="10" s="1"/>
  <c r="NM59" i="10"/>
  <c r="NS58" i="10"/>
  <c r="NS63" i="10" s="1"/>
  <c r="NM50" i="10"/>
  <c r="NN45" i="10"/>
  <c r="NN46" i="10" s="1"/>
  <c r="NM48" i="10"/>
  <c r="NI38" i="10" l="1"/>
  <c r="NI42" i="10" s="1"/>
  <c r="NJ34" i="10"/>
  <c r="NJ35" i="10" s="1"/>
  <c r="NI37" i="10"/>
  <c r="NQ73" i="10"/>
  <c r="NQ74" i="10"/>
  <c r="NN60" i="10"/>
  <c r="NN64" i="10" s="1"/>
  <c r="NN49" i="10"/>
  <c r="NN53" i="10" s="1"/>
  <c r="NR67" i="10"/>
  <c r="NR68" i="10" s="1"/>
  <c r="NQ71" i="10"/>
  <c r="NQ75" i="10" s="1"/>
  <c r="NQ70" i="10"/>
  <c r="NN61" i="10"/>
  <c r="NO56" i="10"/>
  <c r="NO57" i="10" s="1"/>
  <c r="NN59" i="10"/>
  <c r="NT58" i="10"/>
  <c r="NT63" i="10" s="1"/>
  <c r="NN50" i="10"/>
  <c r="NO45" i="10"/>
  <c r="NO46" i="10" s="1"/>
  <c r="NN48" i="10"/>
  <c r="NJ38" i="10" l="1"/>
  <c r="NJ42" i="10" s="1"/>
  <c r="NJ37" i="10"/>
  <c r="NK34" i="10"/>
  <c r="NK35" i="10" s="1"/>
  <c r="NJ39" i="10"/>
  <c r="NK39" i="10" s="1"/>
  <c r="NR73" i="10"/>
  <c r="NR74" i="10"/>
  <c r="NO60" i="10"/>
  <c r="NO64" i="10" s="1"/>
  <c r="NO49" i="10"/>
  <c r="NO53" i="10" s="1"/>
  <c r="NS67" i="10"/>
  <c r="NS68" i="10" s="1"/>
  <c r="NR71" i="10"/>
  <c r="NR75" i="10" s="1"/>
  <c r="NR70" i="10"/>
  <c r="NP56" i="10"/>
  <c r="NP57" i="10" s="1"/>
  <c r="NO59" i="10"/>
  <c r="NO61" i="10"/>
  <c r="NU58" i="10"/>
  <c r="NU63" i="10" s="1"/>
  <c r="NO50" i="10"/>
  <c r="NP45" i="10"/>
  <c r="NP46" i="10" s="1"/>
  <c r="NO48" i="10"/>
  <c r="NK37" i="10" l="1"/>
  <c r="NK38" i="10"/>
  <c r="NK42" i="10" s="1"/>
  <c r="NL34" i="10"/>
  <c r="NL35" i="10" s="1"/>
  <c r="NS73" i="10"/>
  <c r="NS74" i="10"/>
  <c r="NP60" i="10"/>
  <c r="NP64" i="10" s="1"/>
  <c r="NP49" i="10"/>
  <c r="NP53" i="10" s="1"/>
  <c r="NT67" i="10"/>
  <c r="NT68" i="10" s="1"/>
  <c r="NS70" i="10"/>
  <c r="NS71" i="10"/>
  <c r="NS75" i="10" s="1"/>
  <c r="NP61" i="10"/>
  <c r="NQ56" i="10"/>
  <c r="NQ57" i="10" s="1"/>
  <c r="NP59" i="10"/>
  <c r="NV58" i="10"/>
  <c r="NV63" i="10" s="1"/>
  <c r="NP50" i="10"/>
  <c r="NQ45" i="10"/>
  <c r="NQ46" i="10" s="1"/>
  <c r="NP48" i="10"/>
  <c r="NL38" i="10" l="1"/>
  <c r="NL42" i="10" s="1"/>
  <c r="NL37" i="10"/>
  <c r="NM34" i="10"/>
  <c r="NM35" i="10" s="1"/>
  <c r="NL39" i="10"/>
  <c r="NT73" i="10"/>
  <c r="NT74" i="10"/>
  <c r="NQ60" i="10"/>
  <c r="NQ64" i="10" s="1"/>
  <c r="NQ49" i="10"/>
  <c r="NQ53" i="10" s="1"/>
  <c r="NU67" i="10"/>
  <c r="NU68" i="10" s="1"/>
  <c r="NT71" i="10"/>
  <c r="NT75" i="10" s="1"/>
  <c r="NT70" i="10"/>
  <c r="NR56" i="10"/>
  <c r="NR57" i="10" s="1"/>
  <c r="NQ59" i="10"/>
  <c r="NQ61" i="10"/>
  <c r="NW58" i="10"/>
  <c r="NW63" i="10" s="1"/>
  <c r="NQ50" i="10"/>
  <c r="NR45" i="10"/>
  <c r="NR46" i="10" s="1"/>
  <c r="NQ48" i="10"/>
  <c r="NM39" i="10" l="1"/>
  <c r="NM38" i="10"/>
  <c r="NM42" i="10" s="1"/>
  <c r="NN34" i="10"/>
  <c r="NN35" i="10" s="1"/>
  <c r="NM37" i="10"/>
  <c r="NU73" i="10"/>
  <c r="NU74" i="10"/>
  <c r="NR60" i="10"/>
  <c r="NR64" i="10" s="1"/>
  <c r="NR49" i="10"/>
  <c r="NR53" i="10" s="1"/>
  <c r="NV67" i="10"/>
  <c r="NV68" i="10" s="1"/>
  <c r="NU71" i="10"/>
  <c r="NU75" i="10" s="1"/>
  <c r="NU70" i="10"/>
  <c r="NR61" i="10"/>
  <c r="NS56" i="10"/>
  <c r="NS57" i="10" s="1"/>
  <c r="NR59" i="10"/>
  <c r="NX58" i="10"/>
  <c r="NX63" i="10" s="1"/>
  <c r="NR50" i="10"/>
  <c r="NS45" i="10"/>
  <c r="NS46" i="10" s="1"/>
  <c r="NR48" i="10"/>
  <c r="NN38" i="10" l="1"/>
  <c r="NN42" i="10" s="1"/>
  <c r="NO34" i="10"/>
  <c r="NO35" i="10" s="1"/>
  <c r="NN37" i="10"/>
  <c r="NN39" i="10"/>
  <c r="NO39" i="10" s="1"/>
  <c r="NV73" i="10"/>
  <c r="NV74" i="10"/>
  <c r="NS60" i="10"/>
  <c r="NS64" i="10" s="1"/>
  <c r="NS49" i="10"/>
  <c r="NS53" i="10" s="1"/>
  <c r="NW67" i="10"/>
  <c r="NW68" i="10" s="1"/>
  <c r="NV70" i="10"/>
  <c r="NV71" i="10"/>
  <c r="NV75" i="10" s="1"/>
  <c r="NS61" i="10"/>
  <c r="NT56" i="10"/>
  <c r="NT57" i="10" s="1"/>
  <c r="NS59" i="10"/>
  <c r="NY58" i="10"/>
  <c r="NY63" i="10" s="1"/>
  <c r="NS50" i="10"/>
  <c r="NT45" i="10"/>
  <c r="NT46" i="10" s="1"/>
  <c r="NS48" i="10"/>
  <c r="NO38" i="10" l="1"/>
  <c r="NO42" i="10" s="1"/>
  <c r="NP34" i="10"/>
  <c r="NP35" i="10" s="1"/>
  <c r="NO37" i="10"/>
  <c r="NW73" i="10"/>
  <c r="NW74" i="10"/>
  <c r="NT60" i="10"/>
  <c r="NT64" i="10" s="1"/>
  <c r="NT49" i="10"/>
  <c r="NT53" i="10" s="1"/>
  <c r="NX67" i="10"/>
  <c r="NX68" i="10" s="1"/>
  <c r="NW70" i="10"/>
  <c r="NW71" i="10"/>
  <c r="NW75" i="10" s="1"/>
  <c r="NT61" i="10"/>
  <c r="NU56" i="10"/>
  <c r="NU57" i="10" s="1"/>
  <c r="NU60" i="10" s="1"/>
  <c r="NT59" i="10"/>
  <c r="NZ58" i="10"/>
  <c r="NZ63" i="10" s="1"/>
  <c r="NT50" i="10"/>
  <c r="NU45" i="10"/>
  <c r="NU46" i="10" s="1"/>
  <c r="NT48" i="10"/>
  <c r="NP38" i="10" l="1"/>
  <c r="NP42" i="10" s="1"/>
  <c r="NP37" i="10"/>
  <c r="NQ34" i="10"/>
  <c r="NQ35" i="10" s="1"/>
  <c r="NP39" i="10"/>
  <c r="NX73" i="10"/>
  <c r="NX74" i="10"/>
  <c r="NU64" i="10"/>
  <c r="NU49" i="10"/>
  <c r="NU53" i="10" s="1"/>
  <c r="NY67" i="10"/>
  <c r="NY68" i="10" s="1"/>
  <c r="NX71" i="10"/>
  <c r="NX75" i="10" s="1"/>
  <c r="NX70" i="10"/>
  <c r="NU61" i="10"/>
  <c r="NV56" i="10"/>
  <c r="NV57" i="10" s="1"/>
  <c r="NU59" i="10"/>
  <c r="OA58" i="10"/>
  <c r="OA63" i="10" s="1"/>
  <c r="NU50" i="10"/>
  <c r="NV45" i="10"/>
  <c r="NV46" i="10" s="1"/>
  <c r="NU48" i="10"/>
  <c r="NQ39" i="10" l="1"/>
  <c r="NQ38" i="10"/>
  <c r="NQ42" i="10" s="1"/>
  <c r="NR34" i="10"/>
  <c r="NR35" i="10" s="1"/>
  <c r="NQ37" i="10"/>
  <c r="NY73" i="10"/>
  <c r="NY74" i="10"/>
  <c r="NV60" i="10"/>
  <c r="NV64" i="10" s="1"/>
  <c r="NV49" i="10"/>
  <c r="NV53" i="10" s="1"/>
  <c r="NZ67" i="10"/>
  <c r="NZ68" i="10" s="1"/>
  <c r="NY71" i="10"/>
  <c r="NY75" i="10" s="1"/>
  <c r="NY70" i="10"/>
  <c r="NW56" i="10"/>
  <c r="NW57" i="10" s="1"/>
  <c r="NV59" i="10"/>
  <c r="NV61" i="10"/>
  <c r="OB58" i="10"/>
  <c r="OB63" i="10" s="1"/>
  <c r="NV50" i="10"/>
  <c r="NW45" i="10"/>
  <c r="NW46" i="10" s="1"/>
  <c r="NV48" i="10"/>
  <c r="NR38" i="10" l="1"/>
  <c r="NR42" i="10" s="1"/>
  <c r="NR37" i="10"/>
  <c r="NS34" i="10"/>
  <c r="NS35" i="10" s="1"/>
  <c r="NR39" i="10"/>
  <c r="NZ73" i="10"/>
  <c r="NZ74" i="10"/>
  <c r="NW60" i="10"/>
  <c r="NW64" i="10" s="1"/>
  <c r="NW49" i="10"/>
  <c r="NW53" i="10" s="1"/>
  <c r="OA67" i="10"/>
  <c r="OA68" i="10" s="1"/>
  <c r="NZ71" i="10"/>
  <c r="NZ75" i="10" s="1"/>
  <c r="NZ70" i="10"/>
  <c r="NW61" i="10"/>
  <c r="NX56" i="10"/>
  <c r="NX57" i="10" s="1"/>
  <c r="NX60" i="10" s="1"/>
  <c r="NW59" i="10"/>
  <c r="OC58" i="10"/>
  <c r="OC63" i="10" s="1"/>
  <c r="NW50" i="10"/>
  <c r="NX45" i="10"/>
  <c r="NX46" i="10" s="1"/>
  <c r="NW48" i="10"/>
  <c r="NS39" i="10" l="1"/>
  <c r="NS38" i="10"/>
  <c r="NS42" i="10" s="1"/>
  <c r="NT34" i="10"/>
  <c r="NT35" i="10" s="1"/>
  <c r="NS37" i="10"/>
  <c r="OA73" i="10"/>
  <c r="OA74" i="10"/>
  <c r="NX64" i="10"/>
  <c r="NX49" i="10"/>
  <c r="NX53" i="10" s="1"/>
  <c r="OB67" i="10"/>
  <c r="OB68" i="10" s="1"/>
  <c r="OA70" i="10"/>
  <c r="OA71" i="10"/>
  <c r="OA75" i="10" s="1"/>
  <c r="NX61" i="10"/>
  <c r="NY56" i="10"/>
  <c r="NY57" i="10" s="1"/>
  <c r="NX59" i="10"/>
  <c r="OD58" i="10"/>
  <c r="OD63" i="10" s="1"/>
  <c r="NX50" i="10"/>
  <c r="NY45" i="10"/>
  <c r="NY46" i="10" s="1"/>
  <c r="NX48" i="10"/>
  <c r="NT38" i="10" l="1"/>
  <c r="NT42" i="10" s="1"/>
  <c r="NU34" i="10"/>
  <c r="NU35" i="10" s="1"/>
  <c r="NT37" i="10"/>
  <c r="NT39" i="10"/>
  <c r="NU39" i="10" s="1"/>
  <c r="OB73" i="10"/>
  <c r="OB74" i="10"/>
  <c r="NY60" i="10"/>
  <c r="NY64" i="10" s="1"/>
  <c r="NY49" i="10"/>
  <c r="NY53" i="10" s="1"/>
  <c r="OC67" i="10"/>
  <c r="OC68" i="10" s="1"/>
  <c r="OB71" i="10"/>
  <c r="OB75" i="10" s="1"/>
  <c r="OB70" i="10"/>
  <c r="NY61" i="10"/>
  <c r="NZ56" i="10"/>
  <c r="NZ57" i="10" s="1"/>
  <c r="NY59" i="10"/>
  <c r="OE58" i="10"/>
  <c r="OE63" i="10" s="1"/>
  <c r="NY50" i="10"/>
  <c r="NZ45" i="10"/>
  <c r="NZ46" i="10" s="1"/>
  <c r="NY48" i="10"/>
  <c r="NU38" i="10" l="1"/>
  <c r="NU42" i="10" s="1"/>
  <c r="NV34" i="10"/>
  <c r="NV35" i="10" s="1"/>
  <c r="NU37" i="10"/>
  <c r="OC73" i="10"/>
  <c r="OC74" i="10"/>
  <c r="NZ60" i="10"/>
  <c r="NZ64" i="10" s="1"/>
  <c r="NZ49" i="10"/>
  <c r="NZ53" i="10" s="1"/>
  <c r="OD67" i="10"/>
  <c r="OD68" i="10" s="1"/>
  <c r="OC71" i="10"/>
  <c r="OC75" i="10" s="1"/>
  <c r="OC70" i="10"/>
  <c r="NZ61" i="10"/>
  <c r="OA56" i="10"/>
  <c r="OA57" i="10" s="1"/>
  <c r="OA60" i="10" s="1"/>
  <c r="NZ59" i="10"/>
  <c r="OF58" i="10"/>
  <c r="OF63" i="10" s="1"/>
  <c r="NZ50" i="10"/>
  <c r="OA45" i="10"/>
  <c r="OA46" i="10" s="1"/>
  <c r="NZ48" i="10"/>
  <c r="NV38" i="10" l="1"/>
  <c r="NV42" i="10" s="1"/>
  <c r="NW34" i="10"/>
  <c r="NW35" i="10" s="1"/>
  <c r="NV37" i="10"/>
  <c r="NV39" i="10"/>
  <c r="NW39" i="10" s="1"/>
  <c r="OD73" i="10"/>
  <c r="OD74" i="10"/>
  <c r="OA64" i="10"/>
  <c r="OA49" i="10"/>
  <c r="OA53" i="10" s="1"/>
  <c r="OE67" i="10"/>
  <c r="OE68" i="10" s="1"/>
  <c r="OD70" i="10"/>
  <c r="OD71" i="10"/>
  <c r="OD75" i="10" s="1"/>
  <c r="OB56" i="10"/>
  <c r="OB57" i="10" s="1"/>
  <c r="OA59" i="10"/>
  <c r="OA61" i="10"/>
  <c r="OG58" i="10"/>
  <c r="OG63" i="10" s="1"/>
  <c r="OA50" i="10"/>
  <c r="OB45" i="10"/>
  <c r="OB46" i="10" s="1"/>
  <c r="OA48" i="10"/>
  <c r="NW38" i="10" l="1"/>
  <c r="NW42" i="10" s="1"/>
  <c r="NW37" i="10"/>
  <c r="NX34" i="10"/>
  <c r="NX35" i="10" s="1"/>
  <c r="OE73" i="10"/>
  <c r="OE74" i="10"/>
  <c r="OB60" i="10"/>
  <c r="OB64" i="10" s="1"/>
  <c r="OB49" i="10"/>
  <c r="OB53" i="10" s="1"/>
  <c r="OF67" i="10"/>
  <c r="OF68" i="10" s="1"/>
  <c r="OE70" i="10"/>
  <c r="OE71" i="10"/>
  <c r="OE75" i="10" s="1"/>
  <c r="OB61" i="10"/>
  <c r="OC56" i="10"/>
  <c r="OC57" i="10" s="1"/>
  <c r="OC60" i="10" s="1"/>
  <c r="OB59" i="10"/>
  <c r="OH58" i="10"/>
  <c r="OH63" i="10" s="1"/>
  <c r="OB50" i="10"/>
  <c r="OC45" i="10"/>
  <c r="OC46" i="10" s="1"/>
  <c r="OB48" i="10"/>
  <c r="NX38" i="10" l="1"/>
  <c r="NX42" i="10" s="1"/>
  <c r="NY34" i="10"/>
  <c r="NY35" i="10" s="1"/>
  <c r="NX37" i="10"/>
  <c r="NX39" i="10"/>
  <c r="NY39" i="10" s="1"/>
  <c r="OF73" i="10"/>
  <c r="OF74" i="10"/>
  <c r="OC64" i="10"/>
  <c r="OC49" i="10"/>
  <c r="OC53" i="10" s="1"/>
  <c r="OG67" i="10"/>
  <c r="OG68" i="10" s="1"/>
  <c r="OF71" i="10"/>
  <c r="OF75" i="10" s="1"/>
  <c r="OF70" i="10"/>
  <c r="OC61" i="10"/>
  <c r="OD56" i="10"/>
  <c r="OD57" i="10" s="1"/>
  <c r="OD60" i="10" s="1"/>
  <c r="OC59" i="10"/>
  <c r="OI58" i="10"/>
  <c r="OI63" i="10" s="1"/>
  <c r="OC50" i="10"/>
  <c r="OD45" i="10"/>
  <c r="OD46" i="10" s="1"/>
  <c r="OC48" i="10"/>
  <c r="NY38" i="10" l="1"/>
  <c r="NY42" i="10" s="1"/>
  <c r="NZ34" i="10"/>
  <c r="NZ35" i="10" s="1"/>
  <c r="NY37" i="10"/>
  <c r="OG73" i="10"/>
  <c r="OG74" i="10"/>
  <c r="OD64" i="10"/>
  <c r="OD49" i="10"/>
  <c r="OD53" i="10" s="1"/>
  <c r="OH67" i="10"/>
  <c r="OH68" i="10" s="1"/>
  <c r="OG71" i="10"/>
  <c r="OG75" i="10" s="1"/>
  <c r="OG70" i="10"/>
  <c r="OD61" i="10"/>
  <c r="OE56" i="10"/>
  <c r="OE57" i="10" s="1"/>
  <c r="OD59" i="10"/>
  <c r="OJ58" i="10"/>
  <c r="OJ63" i="10" s="1"/>
  <c r="OD50" i="10"/>
  <c r="OE45" i="10"/>
  <c r="OE46" i="10" s="1"/>
  <c r="OD48" i="10"/>
  <c r="OA34" i="10" l="1"/>
  <c r="OA35" i="10" s="1"/>
  <c r="NZ38" i="10"/>
  <c r="NZ42" i="10" s="1"/>
  <c r="NZ37" i="10"/>
  <c r="NZ39" i="10"/>
  <c r="OA39" i="10" s="1"/>
  <c r="OH73" i="10"/>
  <c r="OH74" i="10"/>
  <c r="OE60" i="10"/>
  <c r="OE64" i="10" s="1"/>
  <c r="OE49" i="10"/>
  <c r="OE53" i="10" s="1"/>
  <c r="OI67" i="10"/>
  <c r="OI68" i="10" s="1"/>
  <c r="OH71" i="10"/>
  <c r="OH75" i="10" s="1"/>
  <c r="OH70" i="10"/>
  <c r="OE61" i="10"/>
  <c r="OF56" i="10"/>
  <c r="OF57" i="10" s="1"/>
  <c r="OE59" i="10"/>
  <c r="OK58" i="10"/>
  <c r="OK63" i="10" s="1"/>
  <c r="OE50" i="10"/>
  <c r="OF45" i="10"/>
  <c r="OF46" i="10" s="1"/>
  <c r="OE48" i="10"/>
  <c r="OA38" i="10" l="1"/>
  <c r="OA42" i="10" s="1"/>
  <c r="OB34" i="10"/>
  <c r="OB35" i="10" s="1"/>
  <c r="OA37" i="10"/>
  <c r="OI73" i="10"/>
  <c r="OI74" i="10"/>
  <c r="OF60" i="10"/>
  <c r="OF64" i="10" s="1"/>
  <c r="OF49" i="10"/>
  <c r="OF53" i="10" s="1"/>
  <c r="OJ67" i="10"/>
  <c r="OJ68" i="10" s="1"/>
  <c r="OI70" i="10"/>
  <c r="OI71" i="10"/>
  <c r="OI75" i="10" s="1"/>
  <c r="OG56" i="10"/>
  <c r="OG57" i="10" s="1"/>
  <c r="OG60" i="10" s="1"/>
  <c r="OF59" i="10"/>
  <c r="OF61" i="10"/>
  <c r="OL58" i="10"/>
  <c r="OL63" i="10" s="1"/>
  <c r="OF50" i="10"/>
  <c r="OG45" i="10"/>
  <c r="OG46" i="10" s="1"/>
  <c r="OF48" i="10"/>
  <c r="OB38" i="10" l="1"/>
  <c r="OB42" i="10" s="1"/>
  <c r="OC34" i="10"/>
  <c r="OC35" i="10" s="1"/>
  <c r="OB37" i="10"/>
  <c r="OB39" i="10"/>
  <c r="OC39" i="10" s="1"/>
  <c r="OJ73" i="10"/>
  <c r="OJ74" i="10"/>
  <c r="OG64" i="10"/>
  <c r="OG49" i="10"/>
  <c r="OG53" i="10" s="1"/>
  <c r="OK67" i="10"/>
  <c r="OK68" i="10" s="1"/>
  <c r="OJ71" i="10"/>
  <c r="OJ75" i="10" s="1"/>
  <c r="OJ70" i="10"/>
  <c r="OG61" i="10"/>
  <c r="OH56" i="10"/>
  <c r="OH57" i="10" s="1"/>
  <c r="OG59" i="10"/>
  <c r="OM58" i="10"/>
  <c r="OM63" i="10" s="1"/>
  <c r="OG50" i="10"/>
  <c r="OH45" i="10"/>
  <c r="OH46" i="10" s="1"/>
  <c r="OG48" i="10"/>
  <c r="OC38" i="10" l="1"/>
  <c r="OC42" i="10" s="1"/>
  <c r="OD34" i="10"/>
  <c r="OD35" i="10" s="1"/>
  <c r="OC37" i="10"/>
  <c r="OK73" i="10"/>
  <c r="OK74" i="10"/>
  <c r="OH60" i="10"/>
  <c r="OH64" i="10" s="1"/>
  <c r="OH49" i="10"/>
  <c r="OH53" i="10" s="1"/>
  <c r="OL67" i="10"/>
  <c r="OL68" i="10" s="1"/>
  <c r="OK71" i="10"/>
  <c r="OK75" i="10" s="1"/>
  <c r="OK70" i="10"/>
  <c r="OI56" i="10"/>
  <c r="OI57" i="10" s="1"/>
  <c r="OH59" i="10"/>
  <c r="OH61" i="10"/>
  <c r="ON58" i="10"/>
  <c r="ON63" i="10" s="1"/>
  <c r="OH50" i="10"/>
  <c r="OI45" i="10"/>
  <c r="OI46" i="10" s="1"/>
  <c r="OH48" i="10"/>
  <c r="OD38" i="10" l="1"/>
  <c r="OD42" i="10" s="1"/>
  <c r="OD37" i="10"/>
  <c r="OE34" i="10"/>
  <c r="OE35" i="10" s="1"/>
  <c r="OD39" i="10"/>
  <c r="OE39" i="10" s="1"/>
  <c r="OL73" i="10"/>
  <c r="OL74" i="10"/>
  <c r="OI60" i="10"/>
  <c r="OI64" i="10" s="1"/>
  <c r="OI49" i="10"/>
  <c r="OI53" i="10" s="1"/>
  <c r="OM67" i="10"/>
  <c r="OM68" i="10" s="1"/>
  <c r="OL70" i="10"/>
  <c r="OL71" i="10"/>
  <c r="OL75" i="10" s="1"/>
  <c r="OI61" i="10"/>
  <c r="OJ56" i="10"/>
  <c r="OJ57" i="10" s="1"/>
  <c r="OI59" i="10"/>
  <c r="OO58" i="10"/>
  <c r="OO63" i="10" s="1"/>
  <c r="OI50" i="10"/>
  <c r="OJ45" i="10"/>
  <c r="OJ46" i="10" s="1"/>
  <c r="OI48" i="10"/>
  <c r="OE38" i="10" l="1"/>
  <c r="OE42" i="10" s="1"/>
  <c r="OF34" i="10"/>
  <c r="OF35" i="10" s="1"/>
  <c r="OE37" i="10"/>
  <c r="OM73" i="10"/>
  <c r="OM74" i="10"/>
  <c r="OJ60" i="10"/>
  <c r="OJ64" i="10" s="1"/>
  <c r="OJ49" i="10"/>
  <c r="OJ53" i="10" s="1"/>
  <c r="ON67" i="10"/>
  <c r="ON68" i="10" s="1"/>
  <c r="OM70" i="10"/>
  <c r="OM71" i="10"/>
  <c r="OM75" i="10" s="1"/>
  <c r="OJ61" i="10"/>
  <c r="OK56" i="10"/>
  <c r="OK57" i="10" s="1"/>
  <c r="OK60" i="10" s="1"/>
  <c r="OJ59" i="10"/>
  <c r="OP58" i="10"/>
  <c r="OP63" i="10" s="1"/>
  <c r="OJ50" i="10"/>
  <c r="OK45" i="10"/>
  <c r="OK46" i="10" s="1"/>
  <c r="OJ48" i="10"/>
  <c r="OF38" i="10" l="1"/>
  <c r="OF42" i="10" s="1"/>
  <c r="OF37" i="10"/>
  <c r="OG34" i="10"/>
  <c r="OG35" i="10" s="1"/>
  <c r="OF39" i="10"/>
  <c r="OG39" i="10" s="1"/>
  <c r="ON73" i="10"/>
  <c r="ON74" i="10"/>
  <c r="OK64" i="10"/>
  <c r="OK49" i="10"/>
  <c r="OK53" i="10" s="1"/>
  <c r="OO67" i="10"/>
  <c r="OO68" i="10" s="1"/>
  <c r="ON71" i="10"/>
  <c r="ON75" i="10" s="1"/>
  <c r="ON70" i="10"/>
  <c r="OK61" i="10"/>
  <c r="OL56" i="10"/>
  <c r="OL57" i="10" s="1"/>
  <c r="OK59" i="10"/>
  <c r="OQ58" i="10"/>
  <c r="OQ63" i="10" s="1"/>
  <c r="OK50" i="10"/>
  <c r="OL45" i="10"/>
  <c r="OL46" i="10" s="1"/>
  <c r="OK48" i="10"/>
  <c r="OH34" i="10" l="1"/>
  <c r="OH35" i="10" s="1"/>
  <c r="OG38" i="10"/>
  <c r="OG42" i="10" s="1"/>
  <c r="OG37" i="10"/>
  <c r="OO73" i="10"/>
  <c r="OO74" i="10"/>
  <c r="OL60" i="10"/>
  <c r="OL64" i="10" s="1"/>
  <c r="OL49" i="10"/>
  <c r="OL53" i="10" s="1"/>
  <c r="OP67" i="10"/>
  <c r="OP68" i="10" s="1"/>
  <c r="OO71" i="10"/>
  <c r="OO75" i="10" s="1"/>
  <c r="OO70" i="10"/>
  <c r="OL61" i="10"/>
  <c r="OM56" i="10"/>
  <c r="OM57" i="10" s="1"/>
  <c r="OM60" i="10" s="1"/>
  <c r="OL59" i="10"/>
  <c r="OR58" i="10"/>
  <c r="OR63" i="10" s="1"/>
  <c r="OL50" i="10"/>
  <c r="OM45" i="10"/>
  <c r="OM46" i="10" s="1"/>
  <c r="OL48" i="10"/>
  <c r="OH38" i="10" l="1"/>
  <c r="OH42" i="10" s="1"/>
  <c r="OI34" i="10"/>
  <c r="OI35" i="10" s="1"/>
  <c r="OH37" i="10"/>
  <c r="OH39" i="10"/>
  <c r="OI39" i="10" s="1"/>
  <c r="OP73" i="10"/>
  <c r="OP74" i="10"/>
  <c r="OM64" i="10"/>
  <c r="OM49" i="10"/>
  <c r="OM53" i="10" s="1"/>
  <c r="OQ67" i="10"/>
  <c r="OQ68" i="10" s="1"/>
  <c r="OP71" i="10"/>
  <c r="OP75" i="10" s="1"/>
  <c r="OP70" i="10"/>
  <c r="ON56" i="10"/>
  <c r="ON57" i="10" s="1"/>
  <c r="OM59" i="10"/>
  <c r="OM61" i="10"/>
  <c r="OS58" i="10"/>
  <c r="OS63" i="10" s="1"/>
  <c r="OM50" i="10"/>
  <c r="ON45" i="10"/>
  <c r="ON46" i="10" s="1"/>
  <c r="OM48" i="10"/>
  <c r="OI38" i="10" l="1"/>
  <c r="OI42" i="10" s="1"/>
  <c r="OI37" i="10"/>
  <c r="OJ34" i="10"/>
  <c r="OJ35" i="10" s="1"/>
  <c r="OQ73" i="10"/>
  <c r="OQ74" i="10"/>
  <c r="ON60" i="10"/>
  <c r="ON64" i="10" s="1"/>
  <c r="ON49" i="10"/>
  <c r="ON53" i="10" s="1"/>
  <c r="OR67" i="10"/>
  <c r="OR68" i="10" s="1"/>
  <c r="OQ70" i="10"/>
  <c r="OQ71" i="10"/>
  <c r="OQ75" i="10" s="1"/>
  <c r="ON61" i="10"/>
  <c r="OO56" i="10"/>
  <c r="OO57" i="10" s="1"/>
  <c r="OO60" i="10" s="1"/>
  <c r="ON59" i="10"/>
  <c r="OT58" i="10"/>
  <c r="OT63" i="10" s="1"/>
  <c r="ON50" i="10"/>
  <c r="OO45" i="10"/>
  <c r="OO46" i="10" s="1"/>
  <c r="ON48" i="10"/>
  <c r="OJ38" i="10" l="1"/>
  <c r="OJ42" i="10" s="1"/>
  <c r="OJ37" i="10"/>
  <c r="OK34" i="10"/>
  <c r="OK35" i="10" s="1"/>
  <c r="OJ39" i="10"/>
  <c r="OK39" i="10" s="1"/>
  <c r="OR73" i="10"/>
  <c r="OR74" i="10"/>
  <c r="OO64" i="10"/>
  <c r="OO49" i="10"/>
  <c r="OO53" i="10" s="1"/>
  <c r="OS67" i="10"/>
  <c r="OS68" i="10" s="1"/>
  <c r="OR71" i="10"/>
  <c r="OR75" i="10" s="1"/>
  <c r="OR70" i="10"/>
  <c r="OO61" i="10"/>
  <c r="OP56" i="10"/>
  <c r="OP57" i="10" s="1"/>
  <c r="OP60" i="10" s="1"/>
  <c r="OO59" i="10"/>
  <c r="OU58" i="10"/>
  <c r="OU63" i="10" s="1"/>
  <c r="OO50" i="10"/>
  <c r="OP45" i="10"/>
  <c r="OP46" i="10" s="1"/>
  <c r="OO48" i="10"/>
  <c r="OK38" i="10" l="1"/>
  <c r="OK42" i="10" s="1"/>
  <c r="OL34" i="10"/>
  <c r="OL35" i="10" s="1"/>
  <c r="OK37" i="10"/>
  <c r="OS73" i="10"/>
  <c r="OS74" i="10"/>
  <c r="OP64" i="10"/>
  <c r="OP49" i="10"/>
  <c r="OP53" i="10" s="1"/>
  <c r="OT67" i="10"/>
  <c r="OT68" i="10" s="1"/>
  <c r="OS71" i="10"/>
  <c r="OS75" i="10" s="1"/>
  <c r="OS70" i="10"/>
  <c r="OP61" i="10"/>
  <c r="OQ56" i="10"/>
  <c r="OQ57" i="10" s="1"/>
  <c r="OP59" i="10"/>
  <c r="OV58" i="10"/>
  <c r="OV63" i="10" s="1"/>
  <c r="OP50" i="10"/>
  <c r="OQ45" i="10"/>
  <c r="OQ46" i="10" s="1"/>
  <c r="OP48" i="10"/>
  <c r="OL38" i="10" l="1"/>
  <c r="OL42" i="10" s="1"/>
  <c r="OM34" i="10"/>
  <c r="OM35" i="10" s="1"/>
  <c r="OL37" i="10"/>
  <c r="OL39" i="10"/>
  <c r="OM39" i="10" s="1"/>
  <c r="OT73" i="10"/>
  <c r="OT74" i="10"/>
  <c r="OQ60" i="10"/>
  <c r="OQ64" i="10" s="1"/>
  <c r="OQ49" i="10"/>
  <c r="OQ53" i="10" s="1"/>
  <c r="OU67" i="10"/>
  <c r="OU68" i="10" s="1"/>
  <c r="OT70" i="10"/>
  <c r="OT71" i="10"/>
  <c r="OT75" i="10" s="1"/>
  <c r="OR56" i="10"/>
  <c r="OR57" i="10" s="1"/>
  <c r="OQ59" i="10"/>
  <c r="OQ61" i="10"/>
  <c r="OW58" i="10"/>
  <c r="OW63" i="10" s="1"/>
  <c r="OQ50" i="10"/>
  <c r="OR45" i="10"/>
  <c r="OR46" i="10" s="1"/>
  <c r="OQ48" i="10"/>
  <c r="OM38" i="10" l="1"/>
  <c r="OM42" i="10" s="1"/>
  <c r="ON34" i="10"/>
  <c r="ON35" i="10" s="1"/>
  <c r="OM37" i="10"/>
  <c r="OU73" i="10"/>
  <c r="OU74" i="10"/>
  <c r="OR60" i="10"/>
  <c r="OR64" i="10" s="1"/>
  <c r="OR49" i="10"/>
  <c r="OR53" i="10" s="1"/>
  <c r="OV67" i="10"/>
  <c r="OV68" i="10" s="1"/>
  <c r="OU70" i="10"/>
  <c r="OU71" i="10"/>
  <c r="OU75" i="10" s="1"/>
  <c r="OR61" i="10"/>
  <c r="OS56" i="10"/>
  <c r="OS57" i="10" s="1"/>
  <c r="OR59" i="10"/>
  <c r="OX58" i="10"/>
  <c r="OX63" i="10" s="1"/>
  <c r="OR50" i="10"/>
  <c r="OS45" i="10"/>
  <c r="OS46" i="10" s="1"/>
  <c r="OR48" i="10"/>
  <c r="ON38" i="10" l="1"/>
  <c r="ON42" i="10" s="1"/>
  <c r="OO34" i="10"/>
  <c r="OO35" i="10" s="1"/>
  <c r="ON37" i="10"/>
  <c r="ON39" i="10"/>
  <c r="OO39" i="10" s="1"/>
  <c r="OV73" i="10"/>
  <c r="OV74" i="10"/>
  <c r="OS60" i="10"/>
  <c r="OS64" i="10" s="1"/>
  <c r="OS49" i="10"/>
  <c r="OS53" i="10" s="1"/>
  <c r="OW67" i="10"/>
  <c r="OW68" i="10" s="1"/>
  <c r="OV71" i="10"/>
  <c r="OV75" i="10" s="1"/>
  <c r="OV70" i="10"/>
  <c r="OS61" i="10"/>
  <c r="OT56" i="10"/>
  <c r="OT57" i="10" s="1"/>
  <c r="OT60" i="10" s="1"/>
  <c r="OS59" i="10"/>
  <c r="OY58" i="10"/>
  <c r="OY63" i="10" s="1"/>
  <c r="OS50" i="10"/>
  <c r="OT45" i="10"/>
  <c r="OT46" i="10" s="1"/>
  <c r="OS48" i="10"/>
  <c r="OO37" i="10" l="1"/>
  <c r="OO38" i="10"/>
  <c r="OO42" i="10" s="1"/>
  <c r="OP34" i="10"/>
  <c r="OP35" i="10" s="1"/>
  <c r="OW73" i="10"/>
  <c r="OW74" i="10"/>
  <c r="OT64" i="10"/>
  <c r="OT49" i="10"/>
  <c r="OT53" i="10" s="1"/>
  <c r="OX67" i="10"/>
  <c r="OX68" i="10" s="1"/>
  <c r="OW71" i="10"/>
  <c r="OW75" i="10" s="1"/>
  <c r="OW70" i="10"/>
  <c r="OT61" i="10"/>
  <c r="OU56" i="10"/>
  <c r="OU57" i="10" s="1"/>
  <c r="OT59" i="10"/>
  <c r="OZ58" i="10"/>
  <c r="OZ63" i="10" s="1"/>
  <c r="OT50" i="10"/>
  <c r="OU45" i="10"/>
  <c r="OU46" i="10" s="1"/>
  <c r="OT48" i="10"/>
  <c r="OP37" i="10" l="1"/>
  <c r="OP38" i="10"/>
  <c r="OP42" i="10" s="1"/>
  <c r="OQ34" i="10"/>
  <c r="OQ35" i="10" s="1"/>
  <c r="OP39" i="10"/>
  <c r="OQ39" i="10" s="1"/>
  <c r="OX73" i="10"/>
  <c r="OX74" i="10"/>
  <c r="OU60" i="10"/>
  <c r="OU64" i="10" s="1"/>
  <c r="OU49" i="10"/>
  <c r="OU53" i="10" s="1"/>
  <c r="OY67" i="10"/>
  <c r="OY68" i="10" s="1"/>
  <c r="OX71" i="10"/>
  <c r="OX75" i="10" s="1"/>
  <c r="OX70" i="10"/>
  <c r="OU61" i="10"/>
  <c r="OV56" i="10"/>
  <c r="OV57" i="10" s="1"/>
  <c r="OU59" i="10"/>
  <c r="PA58" i="10"/>
  <c r="PA63" i="10" s="1"/>
  <c r="OU50" i="10"/>
  <c r="OV45" i="10"/>
  <c r="OV46" i="10" s="1"/>
  <c r="OU48" i="10"/>
  <c r="OQ38" i="10" l="1"/>
  <c r="OQ42" i="10" s="1"/>
  <c r="OR34" i="10"/>
  <c r="OR35" i="10" s="1"/>
  <c r="OQ37" i="10"/>
  <c r="OY73" i="10"/>
  <c r="OY74" i="10"/>
  <c r="OV60" i="10"/>
  <c r="OV64" i="10" s="1"/>
  <c r="OV49" i="10"/>
  <c r="OV53" i="10" s="1"/>
  <c r="OZ67" i="10"/>
  <c r="OZ68" i="10" s="1"/>
  <c r="OY70" i="10"/>
  <c r="OY71" i="10"/>
  <c r="OY75" i="10" s="1"/>
  <c r="OV61" i="10"/>
  <c r="OW56" i="10"/>
  <c r="OW57" i="10" s="1"/>
  <c r="OV59" i="10"/>
  <c r="PB58" i="10"/>
  <c r="PB63" i="10" s="1"/>
  <c r="OV50" i="10"/>
  <c r="OW45" i="10"/>
  <c r="OW46" i="10" s="1"/>
  <c r="OV48" i="10"/>
  <c r="OS34" i="10" l="1"/>
  <c r="OS35" i="10" s="1"/>
  <c r="OR38" i="10"/>
  <c r="OR42" i="10" s="1"/>
  <c r="OR37" i="10"/>
  <c r="OR39" i="10"/>
  <c r="OS39" i="10" s="1"/>
  <c r="OZ73" i="10"/>
  <c r="OZ74" i="10"/>
  <c r="OW60" i="10"/>
  <c r="OW64" i="10" s="1"/>
  <c r="OW49" i="10"/>
  <c r="OW53" i="10" s="1"/>
  <c r="PA67" i="10"/>
  <c r="PA68" i="10" s="1"/>
  <c r="OZ71" i="10"/>
  <c r="OZ75" i="10" s="1"/>
  <c r="OZ70" i="10"/>
  <c r="OX56" i="10"/>
  <c r="OX57" i="10" s="1"/>
  <c r="OX60" i="10" s="1"/>
  <c r="OW59" i="10"/>
  <c r="OW61" i="10"/>
  <c r="PC58" i="10"/>
  <c r="PC63" i="10" s="1"/>
  <c r="OW50" i="10"/>
  <c r="OX45" i="10"/>
  <c r="OX46" i="10" s="1"/>
  <c r="OW48" i="10"/>
  <c r="OT34" i="10" l="1"/>
  <c r="OT35" i="10" s="1"/>
  <c r="OS38" i="10"/>
  <c r="OS42" i="10" s="1"/>
  <c r="OS37" i="10"/>
  <c r="PA73" i="10"/>
  <c r="PA74" i="10"/>
  <c r="OX64" i="10"/>
  <c r="OX49" i="10"/>
  <c r="OX53" i="10" s="1"/>
  <c r="PB67" i="10"/>
  <c r="PB68" i="10" s="1"/>
  <c r="PA71" i="10"/>
  <c r="PA75" i="10" s="1"/>
  <c r="PA70" i="10"/>
  <c r="OX61" i="10"/>
  <c r="OY56" i="10"/>
  <c r="OY57" i="10" s="1"/>
  <c r="OX59" i="10"/>
  <c r="PD58" i="10"/>
  <c r="PD63" i="10" s="1"/>
  <c r="OX50" i="10"/>
  <c r="OY45" i="10"/>
  <c r="OY46" i="10" s="1"/>
  <c r="OX48" i="10"/>
  <c r="OT38" i="10" l="1"/>
  <c r="OT42" i="10" s="1"/>
  <c r="OU34" i="10"/>
  <c r="OU35" i="10" s="1"/>
  <c r="OT37" i="10"/>
  <c r="OT39" i="10"/>
  <c r="OU39" i="10" s="1"/>
  <c r="PB73" i="10"/>
  <c r="PB74" i="10"/>
  <c r="OY60" i="10"/>
  <c r="OY64" i="10" s="1"/>
  <c r="OY49" i="10"/>
  <c r="OY53" i="10" s="1"/>
  <c r="PC67" i="10"/>
  <c r="PC68" i="10" s="1"/>
  <c r="PB70" i="10"/>
  <c r="PB71" i="10"/>
  <c r="PB75" i="10" s="1"/>
  <c r="OY61" i="10"/>
  <c r="OZ56" i="10"/>
  <c r="OZ57" i="10" s="1"/>
  <c r="OZ60" i="10" s="1"/>
  <c r="OY59" i="10"/>
  <c r="PE58" i="10"/>
  <c r="PE63" i="10" s="1"/>
  <c r="OY50" i="10"/>
  <c r="OZ45" i="10"/>
  <c r="OZ46" i="10" s="1"/>
  <c r="OY48" i="10"/>
  <c r="OU38" i="10" l="1"/>
  <c r="OU42" i="10" s="1"/>
  <c r="OV34" i="10"/>
  <c r="OV35" i="10" s="1"/>
  <c r="OU37" i="10"/>
  <c r="PC73" i="10"/>
  <c r="PC74" i="10"/>
  <c r="OZ64" i="10"/>
  <c r="OZ49" i="10"/>
  <c r="OZ53" i="10" s="1"/>
  <c r="PD67" i="10"/>
  <c r="PD68" i="10" s="1"/>
  <c r="PC70" i="10"/>
  <c r="PC71" i="10"/>
  <c r="PC75" i="10" s="1"/>
  <c r="OZ61" i="10"/>
  <c r="PA56" i="10"/>
  <c r="PA57" i="10" s="1"/>
  <c r="OZ59" i="10"/>
  <c r="PF58" i="10"/>
  <c r="PF63" i="10" s="1"/>
  <c r="OZ50" i="10"/>
  <c r="PA45" i="10"/>
  <c r="PA46" i="10" s="1"/>
  <c r="OZ48" i="10"/>
  <c r="OV37" i="10" l="1"/>
  <c r="OV38" i="10"/>
  <c r="OV42" i="10" s="1"/>
  <c r="OW34" i="10"/>
  <c r="OW35" i="10" s="1"/>
  <c r="OV39" i="10"/>
  <c r="OW39" i="10" s="1"/>
  <c r="PD73" i="10"/>
  <c r="PD74" i="10"/>
  <c r="PA60" i="10"/>
  <c r="PA64" i="10" s="1"/>
  <c r="PA49" i="10"/>
  <c r="PA53" i="10" s="1"/>
  <c r="PE67" i="10"/>
  <c r="PE68" i="10" s="1"/>
  <c r="PD71" i="10"/>
  <c r="PD75" i="10" s="1"/>
  <c r="PD70" i="10"/>
  <c r="PA61" i="10"/>
  <c r="PB56" i="10"/>
  <c r="PB57" i="10" s="1"/>
  <c r="PB60" i="10" s="1"/>
  <c r="PA59" i="10"/>
  <c r="PG58" i="10"/>
  <c r="PG63" i="10" s="1"/>
  <c r="PA50" i="10"/>
  <c r="PB45" i="10"/>
  <c r="PB46" i="10" s="1"/>
  <c r="PA48" i="10"/>
  <c r="OW38" i="10" l="1"/>
  <c r="OW42" i="10" s="1"/>
  <c r="OX34" i="10"/>
  <c r="OX35" i="10" s="1"/>
  <c r="OW37" i="10"/>
  <c r="PE73" i="10"/>
  <c r="PE74" i="10"/>
  <c r="PB64" i="10"/>
  <c r="PB49" i="10"/>
  <c r="PB53" i="10" s="1"/>
  <c r="PF67" i="10"/>
  <c r="PF68" i="10" s="1"/>
  <c r="PE71" i="10"/>
  <c r="PE75" i="10" s="1"/>
  <c r="PE70" i="10"/>
  <c r="PB61" i="10"/>
  <c r="PC56" i="10"/>
  <c r="PC57" i="10" s="1"/>
  <c r="PB59" i="10"/>
  <c r="PH58" i="10"/>
  <c r="PH63" i="10" s="1"/>
  <c r="PB50" i="10"/>
  <c r="PC45" i="10"/>
  <c r="PC46" i="10" s="1"/>
  <c r="PB48" i="10"/>
  <c r="OX37" i="10" l="1"/>
  <c r="OX38" i="10"/>
  <c r="OX42" i="10" s="1"/>
  <c r="OY34" i="10"/>
  <c r="OY35" i="10" s="1"/>
  <c r="OX39" i="10"/>
  <c r="OY39" i="10" s="1"/>
  <c r="PF73" i="10"/>
  <c r="PF74" i="10"/>
  <c r="PC60" i="10"/>
  <c r="PC64" i="10" s="1"/>
  <c r="PC49" i="10"/>
  <c r="PC53" i="10" s="1"/>
  <c r="PG67" i="10"/>
  <c r="PG68" i="10" s="1"/>
  <c r="PF71" i="10"/>
  <c r="PF75" i="10" s="1"/>
  <c r="PF70" i="10"/>
  <c r="PD56" i="10"/>
  <c r="PD57" i="10" s="1"/>
  <c r="PD60" i="10" s="1"/>
  <c r="PC59" i="10"/>
  <c r="PC61" i="10"/>
  <c r="PI58" i="10"/>
  <c r="PI63" i="10" s="1"/>
  <c r="PC50" i="10"/>
  <c r="PD45" i="10"/>
  <c r="PD46" i="10" s="1"/>
  <c r="PC48" i="10"/>
  <c r="OY38" i="10" l="1"/>
  <c r="OY42" i="10" s="1"/>
  <c r="OY37" i="10"/>
  <c r="OZ34" i="10"/>
  <c r="OZ35" i="10" s="1"/>
  <c r="PG73" i="10"/>
  <c r="PG74" i="10"/>
  <c r="PD64" i="10"/>
  <c r="PD49" i="10"/>
  <c r="PD53" i="10" s="1"/>
  <c r="PH67" i="10"/>
  <c r="PH68" i="10" s="1"/>
  <c r="PG70" i="10"/>
  <c r="PG71" i="10"/>
  <c r="PG75" i="10" s="1"/>
  <c r="PD61" i="10"/>
  <c r="PE56" i="10"/>
  <c r="PE57" i="10" s="1"/>
  <c r="PE60" i="10" s="1"/>
  <c r="PD59" i="10"/>
  <c r="PJ58" i="10"/>
  <c r="PJ63" i="10" s="1"/>
  <c r="PD50" i="10"/>
  <c r="PE45" i="10"/>
  <c r="PE46" i="10" s="1"/>
  <c r="PD48" i="10"/>
  <c r="OZ38" i="10" l="1"/>
  <c r="OZ42" i="10" s="1"/>
  <c r="PA34" i="10"/>
  <c r="PA35" i="10" s="1"/>
  <c r="OZ37" i="10"/>
  <c r="OZ39" i="10"/>
  <c r="PA39" i="10" s="1"/>
  <c r="PH73" i="10"/>
  <c r="PH74" i="10"/>
  <c r="PE64" i="10"/>
  <c r="PE49" i="10"/>
  <c r="PE53" i="10" s="1"/>
  <c r="PI67" i="10"/>
  <c r="PI68" i="10" s="1"/>
  <c r="PH71" i="10"/>
  <c r="PH75" i="10" s="1"/>
  <c r="PH70" i="10"/>
  <c r="PE61" i="10"/>
  <c r="PF56" i="10"/>
  <c r="PF57" i="10" s="1"/>
  <c r="PF60" i="10" s="1"/>
  <c r="PE59" i="10"/>
  <c r="PK58" i="10"/>
  <c r="PK63" i="10" s="1"/>
  <c r="PE50" i="10"/>
  <c r="PF45" i="10"/>
  <c r="PF46" i="10" s="1"/>
  <c r="PE48" i="10"/>
  <c r="PA37" i="10" l="1"/>
  <c r="PA38" i="10"/>
  <c r="PA42" i="10" s="1"/>
  <c r="PB34" i="10"/>
  <c r="PB35" i="10" s="1"/>
  <c r="PI73" i="10"/>
  <c r="PI74" i="10"/>
  <c r="PF64" i="10"/>
  <c r="PF49" i="10"/>
  <c r="PF53" i="10" s="1"/>
  <c r="PJ67" i="10"/>
  <c r="PJ68" i="10" s="1"/>
  <c r="PI71" i="10"/>
  <c r="PI75" i="10" s="1"/>
  <c r="PI70" i="10"/>
  <c r="PG56" i="10"/>
  <c r="PG57" i="10" s="1"/>
  <c r="PF59" i="10"/>
  <c r="PF61" i="10"/>
  <c r="PL58" i="10"/>
  <c r="PL63" i="10" s="1"/>
  <c r="PF50" i="10"/>
  <c r="PG45" i="10"/>
  <c r="PG46" i="10" s="1"/>
  <c r="PF48" i="10"/>
  <c r="PB38" i="10" l="1"/>
  <c r="PB42" i="10" s="1"/>
  <c r="PC34" i="10"/>
  <c r="PC35" i="10" s="1"/>
  <c r="PB37" i="10"/>
  <c r="PB39" i="10"/>
  <c r="PC39" i="10" s="1"/>
  <c r="PJ73" i="10"/>
  <c r="PJ74" i="10"/>
  <c r="PG60" i="10"/>
  <c r="PG64" i="10" s="1"/>
  <c r="PG49" i="10"/>
  <c r="PG53" i="10" s="1"/>
  <c r="PK67" i="10"/>
  <c r="PK68" i="10" s="1"/>
  <c r="PJ70" i="10"/>
  <c r="PJ71" i="10"/>
  <c r="PJ75" i="10" s="1"/>
  <c r="PG61" i="10"/>
  <c r="PH56" i="10"/>
  <c r="PH57" i="10" s="1"/>
  <c r="PG59" i="10"/>
  <c r="PM58" i="10"/>
  <c r="PM63" i="10" s="1"/>
  <c r="PG50" i="10"/>
  <c r="PH45" i="10"/>
  <c r="PH46" i="10" s="1"/>
  <c r="PG48" i="10"/>
  <c r="PC38" i="10" l="1"/>
  <c r="PC42" i="10" s="1"/>
  <c r="PD34" i="10"/>
  <c r="PD35" i="10" s="1"/>
  <c r="PC37" i="10"/>
  <c r="PK73" i="10"/>
  <c r="PK74" i="10"/>
  <c r="PH60" i="10"/>
  <c r="PH64" i="10" s="1"/>
  <c r="PH49" i="10"/>
  <c r="PH53" i="10" s="1"/>
  <c r="PL67" i="10"/>
  <c r="PL68" i="10" s="1"/>
  <c r="PK70" i="10"/>
  <c r="PK71" i="10"/>
  <c r="PK75" i="10" s="1"/>
  <c r="PH61" i="10"/>
  <c r="PI56" i="10"/>
  <c r="PI57" i="10" s="1"/>
  <c r="PI60" i="10" s="1"/>
  <c r="PH59" i="10"/>
  <c r="PN58" i="10"/>
  <c r="PN63" i="10" s="1"/>
  <c r="PH50" i="10"/>
  <c r="PI45" i="10"/>
  <c r="PI46" i="10" s="1"/>
  <c r="PH48" i="10"/>
  <c r="PD38" i="10" l="1"/>
  <c r="PD42" i="10" s="1"/>
  <c r="PE34" i="10"/>
  <c r="PE35" i="10" s="1"/>
  <c r="PD37" i="10"/>
  <c r="PD39" i="10"/>
  <c r="PE39" i="10" s="1"/>
  <c r="PL73" i="10"/>
  <c r="PL74" i="10"/>
  <c r="PI64" i="10"/>
  <c r="PI49" i="10"/>
  <c r="PI53" i="10" s="1"/>
  <c r="PM67" i="10"/>
  <c r="PM68" i="10" s="1"/>
  <c r="PL71" i="10"/>
  <c r="PL75" i="10" s="1"/>
  <c r="PL70" i="10"/>
  <c r="PJ56" i="10"/>
  <c r="PJ57" i="10" s="1"/>
  <c r="PI59" i="10"/>
  <c r="PI61" i="10"/>
  <c r="PO58" i="10"/>
  <c r="PO63" i="10" s="1"/>
  <c r="PI50" i="10"/>
  <c r="PJ45" i="10"/>
  <c r="PJ46" i="10" s="1"/>
  <c r="PI48" i="10"/>
  <c r="PE38" i="10" l="1"/>
  <c r="PE42" i="10" s="1"/>
  <c r="PE37" i="10"/>
  <c r="PF34" i="10"/>
  <c r="PF35" i="10" s="1"/>
  <c r="PM73" i="10"/>
  <c r="PM74" i="10"/>
  <c r="PJ60" i="10"/>
  <c r="PJ64" i="10" s="1"/>
  <c r="PJ49" i="10"/>
  <c r="PJ53" i="10" s="1"/>
  <c r="PN67" i="10"/>
  <c r="PN68" i="10" s="1"/>
  <c r="PM71" i="10"/>
  <c r="PM75" i="10" s="1"/>
  <c r="PM70" i="10"/>
  <c r="PJ61" i="10"/>
  <c r="PK56" i="10"/>
  <c r="PK57" i="10" s="1"/>
  <c r="PJ59" i="10"/>
  <c r="PP58" i="10"/>
  <c r="PP63" i="10" s="1"/>
  <c r="PJ50" i="10"/>
  <c r="PK45" i="10"/>
  <c r="PK46" i="10" s="1"/>
  <c r="PJ48" i="10"/>
  <c r="PF38" i="10" l="1"/>
  <c r="PF42" i="10" s="1"/>
  <c r="PF37" i="10"/>
  <c r="PG34" i="10"/>
  <c r="PG35" i="10" s="1"/>
  <c r="PF39" i="10"/>
  <c r="PG39" i="10" s="1"/>
  <c r="PN73" i="10"/>
  <c r="PN74" i="10"/>
  <c r="PK60" i="10"/>
  <c r="PK64" i="10" s="1"/>
  <c r="PK49" i="10"/>
  <c r="PK53" i="10" s="1"/>
  <c r="PO67" i="10"/>
  <c r="PO68" i="10" s="1"/>
  <c r="PN71" i="10"/>
  <c r="PN75" i="10" s="1"/>
  <c r="PN70" i="10"/>
  <c r="PK61" i="10"/>
  <c r="PL56" i="10"/>
  <c r="PL57" i="10" s="1"/>
  <c r="PK59" i="10"/>
  <c r="PQ58" i="10"/>
  <c r="PQ63" i="10" s="1"/>
  <c r="PK50" i="10"/>
  <c r="PL45" i="10"/>
  <c r="PL46" i="10" s="1"/>
  <c r="PK48" i="10"/>
  <c r="PG38" i="10" l="1"/>
  <c r="PG42" i="10" s="1"/>
  <c r="PH34" i="10"/>
  <c r="PH35" i="10" s="1"/>
  <c r="PG37" i="10"/>
  <c r="PO73" i="10"/>
  <c r="PO74" i="10"/>
  <c r="PL60" i="10"/>
  <c r="PL64" i="10" s="1"/>
  <c r="PL49" i="10"/>
  <c r="PL53" i="10" s="1"/>
  <c r="PP67" i="10"/>
  <c r="PP68" i="10" s="1"/>
  <c r="PO70" i="10"/>
  <c r="PO71" i="10"/>
  <c r="PO75" i="10" s="1"/>
  <c r="PL61" i="10"/>
  <c r="PM56" i="10"/>
  <c r="PM57" i="10" s="1"/>
  <c r="PL59" i="10"/>
  <c r="PL50" i="10"/>
  <c r="PM45" i="10"/>
  <c r="PM46" i="10" s="1"/>
  <c r="PL48" i="10"/>
  <c r="PH37" i="10" l="1"/>
  <c r="PH38" i="10"/>
  <c r="PH42" i="10" s="1"/>
  <c r="PI34" i="10"/>
  <c r="PI35" i="10" s="1"/>
  <c r="PH39" i="10"/>
  <c r="PI39" i="10" s="1"/>
  <c r="PP73" i="10"/>
  <c r="PP74" i="10"/>
  <c r="PM60" i="10"/>
  <c r="PM64" i="10" s="1"/>
  <c r="PM49" i="10"/>
  <c r="PM53" i="10" s="1"/>
  <c r="PQ67" i="10"/>
  <c r="PQ68" i="10" s="1"/>
  <c r="PP71" i="10"/>
  <c r="PP75" i="10" s="1"/>
  <c r="PP70" i="10"/>
  <c r="PN56" i="10"/>
  <c r="PN57" i="10" s="1"/>
  <c r="PM59" i="10"/>
  <c r="PM61" i="10"/>
  <c r="PM50" i="10"/>
  <c r="PN45" i="10"/>
  <c r="PN46" i="10" s="1"/>
  <c r="PM48" i="10"/>
  <c r="PI38" i="10" l="1"/>
  <c r="PI42" i="10" s="1"/>
  <c r="PJ34" i="10"/>
  <c r="PJ35" i="10" s="1"/>
  <c r="PI37" i="10"/>
  <c r="PQ73" i="10"/>
  <c r="PQ74" i="10"/>
  <c r="PN60" i="10"/>
  <c r="PN64" i="10" s="1"/>
  <c r="PN49" i="10"/>
  <c r="PN53" i="10" s="1"/>
  <c r="PQ71" i="10"/>
  <c r="PQ75" i="10" s="1"/>
  <c r="PQ70" i="10"/>
  <c r="PN61" i="10"/>
  <c r="PO56" i="10"/>
  <c r="PO57" i="10" s="1"/>
  <c r="PN59" i="10"/>
  <c r="PN50" i="10"/>
  <c r="PO45" i="10"/>
  <c r="PO46" i="10" s="1"/>
  <c r="PN48" i="10"/>
  <c r="PJ38" i="10" l="1"/>
  <c r="PJ42" i="10" s="1"/>
  <c r="PK34" i="10"/>
  <c r="PK35" i="10" s="1"/>
  <c r="PJ37" i="10"/>
  <c r="PJ39" i="10"/>
  <c r="PK39" i="10" s="1"/>
  <c r="PO60" i="10"/>
  <c r="PO64" i="10" s="1"/>
  <c r="PO49" i="10"/>
  <c r="PO53" i="10" s="1"/>
  <c r="PP56" i="10"/>
  <c r="PP57" i="10" s="1"/>
  <c r="PP60" i="10" s="1"/>
  <c r="PO59" i="10"/>
  <c r="PO61" i="10"/>
  <c r="PO50" i="10"/>
  <c r="PP45" i="10"/>
  <c r="PP46" i="10" s="1"/>
  <c r="PO48" i="10"/>
  <c r="PK38" i="10" l="1"/>
  <c r="PK42" i="10" s="1"/>
  <c r="PL34" i="10"/>
  <c r="PL35" i="10" s="1"/>
  <c r="PK37" i="10"/>
  <c r="PP64" i="10"/>
  <c r="PP49" i="10"/>
  <c r="PP53" i="10" s="1"/>
  <c r="PQ56" i="10"/>
  <c r="PQ57" i="10" s="1"/>
  <c r="PP59" i="10"/>
  <c r="PP61" i="10"/>
  <c r="PP50" i="10"/>
  <c r="PQ45" i="10"/>
  <c r="PQ46" i="10" s="1"/>
  <c r="PP48" i="10"/>
  <c r="PL38" i="10" l="1"/>
  <c r="PL42" i="10" s="1"/>
  <c r="PM34" i="10"/>
  <c r="PM35" i="10" s="1"/>
  <c r="PL37" i="10"/>
  <c r="PL39" i="10"/>
  <c r="PQ60" i="10"/>
  <c r="PQ64" i="10" s="1"/>
  <c r="PQ49" i="10"/>
  <c r="PQ53" i="10" s="1"/>
  <c r="PQ61" i="10"/>
  <c r="PQ59" i="10"/>
  <c r="PQ50" i="10"/>
  <c r="PQ48" i="10"/>
  <c r="PM39" i="10" l="1"/>
  <c r="PM38" i="10"/>
  <c r="PM42" i="10" s="1"/>
  <c r="PN34" i="10"/>
  <c r="PN35" i="10" s="1"/>
  <c r="PM37" i="10"/>
  <c r="PO34" i="10" l="1"/>
  <c r="PO35" i="10" s="1"/>
  <c r="PN37" i="10"/>
  <c r="PN38" i="10"/>
  <c r="PN42" i="10" s="1"/>
  <c r="PN39" i="10"/>
  <c r="PO39" i="10" s="1"/>
  <c r="PP34" i="10" l="1"/>
  <c r="PP35" i="10" s="1"/>
  <c r="PO38" i="10"/>
  <c r="PO42" i="10" s="1"/>
  <c r="PO37" i="10"/>
  <c r="PP38" i="10" l="1"/>
  <c r="PP42" i="10" s="1"/>
  <c r="PP37" i="10"/>
  <c r="PQ34" i="10"/>
  <c r="PQ35" i="10" s="1"/>
  <c r="PP39" i="10"/>
  <c r="PQ39" i="10" s="1"/>
  <c r="PQ38" i="10" l="1"/>
  <c r="PQ42" i="10" s="1"/>
  <c r="PQ37" i="10"/>
</calcChain>
</file>

<file path=xl/sharedStrings.xml><?xml version="1.0" encoding="utf-8"?>
<sst xmlns="http://schemas.openxmlformats.org/spreadsheetml/2006/main" count="343" uniqueCount="145">
  <si>
    <t>Built by</t>
  </si>
  <si>
    <t>Constant</t>
  </si>
  <si>
    <t>Units</t>
  </si>
  <si>
    <t>Timeline</t>
  </si>
  <si>
    <t>Text</t>
  </si>
  <si>
    <t>Annual Ranges</t>
  </si>
  <si>
    <t>Period From</t>
  </si>
  <si>
    <t>Period To</t>
  </si>
  <si>
    <t>Period Number</t>
  </si>
  <si>
    <t>Days in Period</t>
  </si>
  <si>
    <t>FY Label</t>
  </si>
  <si>
    <t>Month Counter</t>
  </si>
  <si>
    <t>Quarter Counter</t>
  </si>
  <si>
    <t>Model Info</t>
  </si>
  <si>
    <t>Model Start Date</t>
  </si>
  <si>
    <t>Template Setting Master</t>
  </si>
  <si>
    <t>R.Total</t>
  </si>
  <si>
    <t>Date</t>
  </si>
  <si>
    <t>PeriodNumberA</t>
  </si>
  <si>
    <t>#-Int</t>
  </si>
  <si>
    <t>Fiscal Year End Month</t>
  </si>
  <si>
    <t>ModelStartDate</t>
  </si>
  <si>
    <t>FiscalYearEndMonth</t>
  </si>
  <si>
    <t>Offset Month Counter</t>
  </si>
  <si>
    <t>OffsetMonthCounter</t>
  </si>
  <si>
    <t>PeriodFromA</t>
  </si>
  <si>
    <t>PeriodToA</t>
  </si>
  <si>
    <t>DaysInPeriodA</t>
  </si>
  <si>
    <t>FY_LabelA</t>
  </si>
  <si>
    <t>QuarterCounterA</t>
  </si>
  <si>
    <t>MonthCounterA</t>
  </si>
  <si>
    <t>Semi-Annual Ranges</t>
  </si>
  <si>
    <t>PeriodFromS</t>
  </si>
  <si>
    <t>PeriodToS</t>
  </si>
  <si>
    <t>PeriodNumberS</t>
  </si>
  <si>
    <t>DaysInPeriodS</t>
  </si>
  <si>
    <t>FY_LabelS</t>
  </si>
  <si>
    <t>MonthCounterS</t>
  </si>
  <si>
    <t>QuarterCounterS</t>
  </si>
  <si>
    <t>Quarterly Ranges</t>
  </si>
  <si>
    <t>Semi-Annual Counter</t>
  </si>
  <si>
    <t>Annual Counter</t>
  </si>
  <si>
    <t>SemiAnnualCounterA</t>
  </si>
  <si>
    <t>AnnualCounterA</t>
  </si>
  <si>
    <t>SemiAnnualCounterS</t>
  </si>
  <si>
    <t>AnnualCounterS</t>
  </si>
  <si>
    <t>Monthly Ranges</t>
  </si>
  <si>
    <t>PeriodFromQ</t>
  </si>
  <si>
    <t>PeriodToQ</t>
  </si>
  <si>
    <t>PeriodNumberQ</t>
  </si>
  <si>
    <t>DaysInPeriodQ</t>
  </si>
  <si>
    <t>FY_LabelQ</t>
  </si>
  <si>
    <t>MonthCounterQ</t>
  </si>
  <si>
    <t>QuarterCounterQ</t>
  </si>
  <si>
    <t>SemiAnnualCounterQ</t>
  </si>
  <si>
    <t>AnnualCounterQ</t>
  </si>
  <si>
    <t>PeriodFromM</t>
  </si>
  <si>
    <t>PeriodToM</t>
  </si>
  <si>
    <t>PeriodNumberM</t>
  </si>
  <si>
    <t>DaysInPeriodM</t>
  </si>
  <si>
    <t>FY_LabelM</t>
  </si>
  <si>
    <t>MonthCounterM</t>
  </si>
  <si>
    <t>QuarterCounterM</t>
  </si>
  <si>
    <t>SemiAnnualCounterM</t>
  </si>
  <si>
    <t>AnnualCounterM</t>
  </si>
  <si>
    <t>Client Name</t>
  </si>
  <si>
    <t>ClientName</t>
  </si>
  <si>
    <t>Project Name</t>
  </si>
  <si>
    <t>ProjectName</t>
  </si>
  <si>
    <t>Fiscal Year</t>
  </si>
  <si>
    <t>Period #</t>
  </si>
  <si>
    <t>TERMS OF USE</t>
  </si>
  <si>
    <t>Cname / OB</t>
  </si>
  <si>
    <t>DRAFT</t>
  </si>
  <si>
    <t>Developer Info</t>
  </si>
  <si>
    <t>Contact</t>
  </si>
  <si>
    <t>Web</t>
  </si>
  <si>
    <t>www.modelmap.co</t>
  </si>
  <si>
    <t>admin@modelmap.co</t>
  </si>
  <si>
    <t>Modelmap</t>
  </si>
  <si>
    <t>Software Name</t>
  </si>
  <si>
    <t>End of Sheet</t>
  </si>
  <si>
    <t>Units</t>
    <phoneticPr fontId="20"/>
  </si>
  <si>
    <t>R.Total</t>
    <phoneticPr fontId="20"/>
  </si>
  <si>
    <t>Constant</t>
    <phoneticPr fontId="20"/>
  </si>
  <si>
    <t>Cname / OB</t>
    <phoneticPr fontId="20"/>
  </si>
  <si>
    <r>
      <rPr>
        <b/>
        <sz val="9"/>
        <color rgb="FFFF0000"/>
        <rFont val="Times New Roman"/>
        <family val="1"/>
      </rPr>
      <t>This sample template ("Model") was designed by Modelmap Co., Ltd. (MM) only for demonstration purpose.</t>
    </r>
    <r>
      <rPr>
        <sz val="9"/>
        <color theme="1"/>
        <rFont val="Times New Roman"/>
        <family val="1"/>
      </rPr>
      <t xml:space="preserve"> MM shall retain all intellectual property rights, including but not limited to, methodologies, techniques, structual ideas, concepts and know-how, embodied in the Model. MM has no responsibility to verify any reliability or accuracy of related sources or validate the reasonableness of the assumptions.  Accordingly no representation or warranty of any kind is given by MM as to the internal consistency or accuracy of the Model nor any output from it. MM accepts no duty of care to any person for the development of the Model.  Accordingly, regardless of the form of action, whether in contract, tort or otherwise, and to the extent permitted by applicable law, MM accepts no liability of any kind and disclaims all responsibility for the consequences of any person acting or refraining to act in reliance on the Model and/or its output or for any decisions made or not made which are based upon such Model and/or its output.</t>
    </r>
    <phoneticPr fontId="20"/>
  </si>
  <si>
    <t>Financial Modelling Course</t>
    <phoneticPr fontId="20"/>
  </si>
  <si>
    <t>Sample Module</t>
    <phoneticPr fontId="20"/>
  </si>
  <si>
    <t>Model Admin</t>
    <phoneticPr fontId="20"/>
  </si>
  <si>
    <t>石炭火力発電　売電収入　年次前提条件入力シート</t>
  </si>
  <si>
    <t>売電収入</t>
  </si>
  <si>
    <t>運転期間</t>
  </si>
  <si>
    <t>運転開始日</t>
  </si>
  <si>
    <t>MDB.OperationStartDate.01.In</t>
  </si>
  <si>
    <t>MDB.OperationYear.01.In</t>
  </si>
  <si>
    <t>運転終了日</t>
  </si>
  <si>
    <t>稼働時間</t>
  </si>
  <si>
    <t>計画停止</t>
  </si>
  <si>
    <t>計画外停止</t>
  </si>
  <si>
    <t>稼働率</t>
  </si>
  <si>
    <t>MDB.OpeRatio.01.A.In</t>
  </si>
  <si>
    <t>送電端出力</t>
  </si>
  <si>
    <t>発電端出力</t>
  </si>
  <si>
    <t>MDB.Elec.Output.01.A.In</t>
  </si>
  <si>
    <t>所内動力</t>
  </si>
  <si>
    <t>MDB.Elec.InternalUse.01.A.In</t>
  </si>
  <si>
    <t>売電単価</t>
  </si>
  <si>
    <t>USD cent / kWh</t>
  </si>
  <si>
    <t>MDB.UnitPrice.01.A.In</t>
  </si>
  <si>
    <t>石炭火力発電　売電収入　年次計算シート</t>
  </si>
  <si>
    <t>フラグ</t>
  </si>
  <si>
    <t>運転開始フラグ</t>
  </si>
  <si>
    <t>運転期間フラグ</t>
  </si>
  <si>
    <t>運転終了フラグ</t>
  </si>
  <si>
    <t>運転日数</t>
  </si>
  <si>
    <t>稼働停止日数</t>
  </si>
  <si>
    <t>年間停止日数</t>
  </si>
  <si>
    <t>稼働日数</t>
  </si>
  <si>
    <t>停止日数</t>
  </si>
  <si>
    <t>一日当たり最大稼働時間</t>
  </si>
  <si>
    <t>総稼働時間</t>
  </si>
  <si>
    <t>送電量</t>
  </si>
  <si>
    <t>送電端電力</t>
  </si>
  <si>
    <t>MWh</t>
  </si>
  <si>
    <t>USD'000</t>
  </si>
  <si>
    <t>MDB.Revenue.Coal.01.A.Ca</t>
  </si>
  <si>
    <t>石炭火力発電　売電収入　年次繋ぎ込み用テンプレート</t>
  </si>
  <si>
    <t>期間日数</t>
  </si>
  <si>
    <t>石炭火力発電　売電収入　年次アウトプットシート</t>
  </si>
  <si>
    <t>PL</t>
  </si>
  <si>
    <t>MDB.NonOpeDay.Planned.01.A.In</t>
  </si>
  <si>
    <t>MDB.NonOpeDay.Unplanned.01.A.In</t>
  </si>
  <si>
    <t>Date</t>
    <phoneticPr fontId="20"/>
  </si>
  <si>
    <t>Year</t>
    <phoneticPr fontId="20"/>
  </si>
  <si>
    <t>T/F</t>
    <phoneticPr fontId="20"/>
  </si>
  <si>
    <t>Day</t>
    <phoneticPr fontId="20"/>
  </si>
  <si>
    <t>Hour</t>
    <phoneticPr fontId="20"/>
  </si>
  <si>
    <t>%</t>
    <phoneticPr fontId="20"/>
  </si>
  <si>
    <t>kW</t>
    <phoneticPr fontId="20"/>
  </si>
  <si>
    <t>hour</t>
    <phoneticPr fontId="20"/>
  </si>
  <si>
    <t>MWh</t>
    <phoneticPr fontId="20"/>
  </si>
  <si>
    <t>USD'000</t>
    <phoneticPr fontId="20"/>
  </si>
  <si>
    <t>USD cent / kWh</t>
    <phoneticPr fontId="20"/>
  </si>
  <si>
    <t>Modelmapモジュールテンプレート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</si>
</sst>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3" formatCode="_-* #,##0.00_-;\-* #,##0.00_-;_-* &quot;-&quot;??_-;_-@_-"/>
    <numFmt numFmtId="164" formatCode="_(* #,##0_);_(* \(#,##0\);_(* &quot;-&quot;_);_(@"/>
    <numFmt numFmtId="165" formatCode="dd\-mmm\ yy"/>
    <numFmt numFmtId="166" formatCode="mmm"/>
    <numFmt numFmtId="167" formatCode="0.0%_);\-0.0%_);&quot;-  &quot;"/>
    <numFmt numFmtId="168" formatCode="_(* #,##0.0_);_(* \(#,##0.0\);_(* &quot;-&quot;_);_(@"/>
  </numFmts>
  <fonts count="32">
    <font>
      <sz val="11"/>
      <color theme="1"/>
      <name val="Calibri"/>
      <family val="2"/>
      <scheme val="minor"/>
    </font>
    <font>
      <sz val="18"/>
      <color theme="1"/>
      <name val="Times New Roman"/>
      <family val="1"/>
    </font>
    <font>
      <sz val="11"/>
      <color theme="1"/>
      <name val="Times New Roman"/>
      <family val="1"/>
    </font>
    <font>
      <b/>
      <sz val="18"/>
      <color theme="4"/>
      <name val="Times New Roman"/>
      <family val="1"/>
    </font>
    <font>
      <u/>
      <sz val="11"/>
      <color theme="1"/>
      <name val="Times New Roman"/>
      <family val="1"/>
    </font>
    <font>
      <sz val="9"/>
      <color theme="1"/>
      <name val="Times New Roman"/>
      <family val="1"/>
    </font>
    <font>
      <sz val="9"/>
      <color theme="1"/>
      <name val="Arial"/>
      <family val="2"/>
    </font>
    <font>
      <b/>
      <sz val="9"/>
      <color theme="8" tint="-0.499984740745262"/>
      <name val="Arial"/>
      <family val="2"/>
    </font>
    <font>
      <sz val="9"/>
      <color theme="0" tint="-0.499984740745262"/>
      <name val="Arial"/>
      <family val="2"/>
    </font>
    <font>
      <sz val="14"/>
      <color theme="1"/>
      <name val="Arial"/>
      <family val="2"/>
    </font>
    <font>
      <b/>
      <sz val="14"/>
      <color rgb="FF002060"/>
      <name val="Arial"/>
      <family val="2"/>
    </font>
    <font>
      <b/>
      <sz val="12"/>
      <color theme="9"/>
      <name val="Arial"/>
      <family val="2"/>
    </font>
    <font>
      <b/>
      <sz val="10"/>
      <color rgb="FF0000FF"/>
      <name val="Arial"/>
      <family val="2"/>
    </font>
    <font>
      <sz val="9"/>
      <color theme="1" tint="0.499984740745262"/>
      <name val="Arial"/>
      <family val="2"/>
    </font>
    <font>
      <sz val="9"/>
      <color rgb="FF0000FF"/>
      <name val="Arial"/>
      <family val="2"/>
    </font>
    <font>
      <i/>
      <sz val="9"/>
      <color rgb="FF0070C0"/>
      <name val="Arial"/>
      <family val="2"/>
    </font>
    <font>
      <sz val="11"/>
      <color rgb="FF3F3F76"/>
      <name val="Arial"/>
      <family val="2"/>
    </font>
    <font>
      <b/>
      <sz val="11"/>
      <color theme="1"/>
      <name val="Arial"/>
      <family val="2"/>
    </font>
    <font>
      <b/>
      <sz val="14"/>
      <color theme="0"/>
      <name val="Arial"/>
      <family val="2"/>
    </font>
    <font>
      <b/>
      <sz val="9"/>
      <color theme="1"/>
      <name val="Arial"/>
      <family val="2"/>
    </font>
    <font>
      <sz val="6"/>
      <name val="Calibri"/>
      <family val="3"/>
      <charset val="128"/>
      <scheme val="minor"/>
    </font>
    <font>
      <b/>
      <sz val="11"/>
      <color rgb="FFFF0000"/>
      <name val="Times New Roman"/>
      <family val="1"/>
    </font>
    <font>
      <b/>
      <sz val="9"/>
      <color rgb="FFFF0000"/>
      <name val="Times New Roman"/>
      <family val="1"/>
    </font>
    <font>
      <b/>
      <sz val="9"/>
      <color rgb="FFC00000"/>
      <name val="Arial"/>
      <family val="2"/>
    </font>
    <font>
      <b/>
      <sz val="9"/>
      <color rgb="FF0000FF"/>
      <name val="Arial"/>
      <family val="2"/>
    </font>
    <font>
      <sz val="9"/>
      <color theme="1"/>
      <name val="Calibri"/>
      <family val="2"/>
      <scheme val="minor"/>
    </font>
    <font>
      <sz val="11"/>
      <color theme="1"/>
      <name val="Calibri"/>
      <family val="2"/>
      <scheme val="minor"/>
    </font>
    <font>
      <b/>
      <sz val="9"/>
      <color rgb="FF0000FF"/>
      <name val="ＭＳ Ｐゴシック"/>
      <family val="3"/>
      <charset val="128"/>
    </font>
    <font>
      <b/>
      <sz val="9"/>
      <name val="Arial"/>
      <family val="2"/>
    </font>
    <font>
      <sz val="9"/>
      <name val="Arial"/>
      <family val="2"/>
    </font>
    <font>
      <b/>
      <sz val="9"/>
      <color theme="0"/>
      <name val="Arial"/>
      <family val="2"/>
    </font>
    <font>
      <sz val="8"/>
      <color theme="1"/>
      <name val="Arial"/>
      <family val="2"/>
    </font>
  </fonts>
  <fills count="12">
    <fill>
      <patternFill patternType="none"/>
    </fill>
    <fill>
      <patternFill patternType="gray125"/>
    </fill>
    <fill>
      <patternFill patternType="solid">
        <fgColor rgb="FFF0F0FF"/>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9FF99"/>
        <bgColor indexed="64"/>
      </patternFill>
    </fill>
    <fill>
      <patternFill patternType="solid">
        <fgColor rgb="FFFFCC99"/>
      </patternFill>
    </fill>
    <fill>
      <patternFill patternType="solid">
        <fgColor rgb="FF002060"/>
        <bgColor indexed="64"/>
      </patternFill>
    </fill>
    <fill>
      <patternFill patternType="solid">
        <fgColor theme="0"/>
        <bgColor indexed="64"/>
      </patternFill>
    </fill>
    <fill>
      <patternFill patternType="solid">
        <fgColor rgb="FFFFE1FF"/>
        <bgColor indexed="64"/>
      </patternFill>
    </fill>
    <fill>
      <patternFill patternType="solid">
        <fgColor rgb="FFFFC000"/>
        <bgColor indexed="64"/>
      </patternFill>
    </fill>
    <fill>
      <patternFill patternType="solid">
        <fgColor rgb="FFDDEBF7"/>
        <bgColor indexed="64"/>
      </patternFill>
    </fill>
  </fills>
  <borders count="18">
    <border>
      <left/>
      <right/>
      <top/>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thin">
        <color rgb="FF0000FF"/>
      </left>
      <right style="thin">
        <color rgb="FF0000FF"/>
      </right>
      <top style="thin">
        <color rgb="FF0000FF"/>
      </top>
      <bottom style="thin">
        <color rgb="FF0000FF"/>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theme="0"/>
      </bottom>
      <diagonal/>
    </border>
    <border>
      <left/>
      <right/>
      <top style="thin">
        <color rgb="FF0000FF"/>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8">
    <xf numFmtId="0" fontId="0" fillId="0" borderId="0"/>
    <xf numFmtId="0" fontId="10" fillId="0" borderId="7"/>
    <xf numFmtId="0" fontId="11" fillId="0" borderId="0"/>
    <xf numFmtId="0" fontId="12" fillId="0" borderId="0"/>
    <xf numFmtId="0" fontId="13" fillId="0" borderId="0" applyNumberFormat="0" applyBorder="0" applyAlignment="0"/>
    <xf numFmtId="0" fontId="6" fillId="0" borderId="0"/>
    <xf numFmtId="0" fontId="15" fillId="0" borderId="0"/>
    <xf numFmtId="165" fontId="6" fillId="5" borderId="10" applyNumberFormat="0" applyAlignment="0"/>
    <xf numFmtId="164" fontId="14" fillId="4" borderId="9" applyNumberFormat="0" applyAlignment="0"/>
    <xf numFmtId="0" fontId="16" fillId="6" borderId="11" applyNumberFormat="0" applyAlignment="0" applyProtection="0"/>
    <xf numFmtId="0" fontId="17" fillId="0" borderId="12" applyNumberFormat="0" applyFill="0" applyAlignment="0" applyProtection="0"/>
    <xf numFmtId="0" fontId="18" fillId="7" borderId="13" applyNumberFormat="0"/>
    <xf numFmtId="0" fontId="19" fillId="0" borderId="14" applyNumberFormat="0" applyFill="0" applyAlignment="0"/>
    <xf numFmtId="0" fontId="23" fillId="0" borderId="0" applyNumberFormat="0" applyFill="0" applyBorder="0" applyAlignment="0"/>
    <xf numFmtId="165" fontId="14" fillId="3" borderId="10" applyNumberFormat="0" applyAlignment="0"/>
    <xf numFmtId="164" fontId="14" fillId="0" borderId="10" applyNumberFormat="0" applyAlignment="0" applyProtection="0"/>
    <xf numFmtId="164" fontId="14" fillId="9" borderId="9" applyNumberFormat="0" applyAlignment="0" applyProtection="0"/>
    <xf numFmtId="41" fontId="26" fillId="0" borderId="0" applyFont="0" applyFill="0" applyBorder="0" applyAlignment="0" applyProtection="0"/>
  </cellStyleXfs>
  <cellXfs count="78">
    <xf numFmtId="0" fontId="0" fillId="0" borderId="0" xfId="0"/>
    <xf numFmtId="0" fontId="2"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4" fillId="0" borderId="0" xfId="0" applyFont="1" applyAlignment="1">
      <alignment horizontal="center"/>
    </xf>
    <xf numFmtId="0" fontId="6" fillId="0" borderId="0" xfId="0" applyFont="1"/>
    <xf numFmtId="0" fontId="7" fillId="0" borderId="0" xfId="0" applyFont="1"/>
    <xf numFmtId="0" fontId="5" fillId="0" borderId="0" xfId="0" applyFont="1"/>
    <xf numFmtId="0" fontId="5" fillId="0" borderId="2" xfId="0" applyFont="1" applyBorder="1"/>
    <xf numFmtId="0" fontId="8" fillId="0" borderId="2" xfId="0" applyFont="1" applyBorder="1"/>
    <xf numFmtId="0" fontId="9" fillId="0" borderId="7" xfId="0" applyFont="1" applyBorder="1"/>
    <xf numFmtId="0" fontId="10" fillId="0" borderId="7" xfId="1"/>
    <xf numFmtId="0" fontId="11" fillId="0" borderId="0" xfId="2"/>
    <xf numFmtId="0" fontId="6" fillId="0" borderId="0" xfId="0" applyFont="1" applyAlignment="1">
      <alignment horizontal="center"/>
    </xf>
    <xf numFmtId="0" fontId="13" fillId="0" borderId="0" xfId="4"/>
    <xf numFmtId="0" fontId="6" fillId="0" borderId="0" xfId="5"/>
    <xf numFmtId="164" fontId="6" fillId="0" borderId="0" xfId="0" applyNumberFormat="1" applyFont="1"/>
    <xf numFmtId="0" fontId="15" fillId="0" borderId="0" xfId="6"/>
    <xf numFmtId="165" fontId="6" fillId="0" borderId="0" xfId="0" applyNumberFormat="1" applyFont="1"/>
    <xf numFmtId="164" fontId="14" fillId="4" borderId="9" xfId="8"/>
    <xf numFmtId="164" fontId="6" fillId="5" borderId="10" xfId="7" applyNumberFormat="1"/>
    <xf numFmtId="165" fontId="6" fillId="5" borderId="10" xfId="7"/>
    <xf numFmtId="0" fontId="1" fillId="0" borderId="0" xfId="0" applyFont="1" applyAlignment="1">
      <alignment horizontal="center"/>
    </xf>
    <xf numFmtId="166" fontId="6" fillId="0" borderId="0" xfId="0" applyNumberFormat="1" applyFont="1"/>
    <xf numFmtId="0" fontId="3" fillId="0" borderId="0" xfId="0" applyFont="1" applyAlignment="1">
      <alignment horizontal="center"/>
    </xf>
    <xf numFmtId="0" fontId="21" fillId="0" borderId="9" xfId="0" applyFont="1" applyBorder="1" applyAlignment="1">
      <alignment horizontal="center"/>
    </xf>
    <xf numFmtId="0" fontId="7" fillId="8" borderId="0" xfId="0" applyFont="1" applyFill="1"/>
    <xf numFmtId="0" fontId="5" fillId="8" borderId="0" xfId="0" applyFont="1" applyFill="1"/>
    <xf numFmtId="0" fontId="6" fillId="8" borderId="0" xfId="0" applyFont="1" applyFill="1"/>
    <xf numFmtId="0" fontId="8" fillId="8" borderId="2" xfId="0" applyFont="1" applyFill="1" applyBorder="1"/>
    <xf numFmtId="0" fontId="5" fillId="8" borderId="2" xfId="0" applyFont="1" applyFill="1" applyBorder="1"/>
    <xf numFmtId="0" fontId="2" fillId="0" borderId="0" xfId="0" applyFont="1" applyAlignment="1">
      <alignment horizontal="center"/>
    </xf>
    <xf numFmtId="166" fontId="14" fillId="3" borderId="10" xfId="9" applyNumberFormat="1" applyFont="1" applyFill="1" applyBorder="1" applyAlignment="1" applyProtection="1">
      <alignment horizontal="center"/>
      <protection locked="0"/>
    </xf>
    <xf numFmtId="164" fontId="2" fillId="0" borderId="0" xfId="0" applyNumberFormat="1" applyFont="1"/>
    <xf numFmtId="165" fontId="14" fillId="3" borderId="10" xfId="9" applyNumberFormat="1" applyFont="1" applyFill="1" applyBorder="1" applyAlignment="1" applyProtection="1">
      <alignment wrapText="1"/>
      <protection locked="0"/>
    </xf>
    <xf numFmtId="0" fontId="18" fillId="7" borderId="13" xfId="1" applyFont="1" applyFill="1" applyBorder="1"/>
    <xf numFmtId="0" fontId="18" fillId="7" borderId="13" xfId="11"/>
    <xf numFmtId="0" fontId="27" fillId="0" borderId="0" xfId="3" applyFont="1" applyAlignment="1">
      <alignment vertical="center"/>
    </xf>
    <xf numFmtId="0" fontId="6" fillId="0" borderId="0" xfId="0" applyFont="1" applyAlignment="1">
      <alignment vertical="center"/>
    </xf>
    <xf numFmtId="0" fontId="6" fillId="0" borderId="0" xfId="0" applyFont="1" applyAlignment="1">
      <alignment shrinkToFit="1"/>
    </xf>
    <xf numFmtId="0" fontId="25" fillId="0" borderId="0" xfId="0" applyFont="1"/>
    <xf numFmtId="0" fontId="19" fillId="0" borderId="14" xfId="12"/>
    <xf numFmtId="164" fontId="19" fillId="0" borderId="14" xfId="12" applyNumberFormat="1"/>
    <xf numFmtId="0" fontId="13" fillId="0" borderId="0" xfId="0" applyFont="1" applyAlignment="1">
      <alignment vertical="center"/>
    </xf>
    <xf numFmtId="0" fontId="13" fillId="0" borderId="0" xfId="0" applyFont="1"/>
    <xf numFmtId="0" fontId="24" fillId="0" borderId="0" xfId="3" applyFont="1" applyAlignment="1">
      <alignment vertical="center"/>
    </xf>
    <xf numFmtId="0" fontId="6" fillId="0" borderId="17" xfId="0" applyFont="1" applyBorder="1" applyAlignment="1">
      <alignment horizontal="center"/>
    </xf>
    <xf numFmtId="0" fontId="30" fillId="7" borderId="13" xfId="1" applyFont="1" applyFill="1" applyBorder="1"/>
    <xf numFmtId="0" fontId="6" fillId="0" borderId="7" xfId="0" applyFont="1" applyBorder="1"/>
    <xf numFmtId="41" fontId="31" fillId="0" borderId="0" xfId="17" applyFont="1"/>
    <xf numFmtId="164" fontId="29" fillId="0" borderId="0" xfId="0" applyNumberFormat="1" applyFont="1" applyAlignment="1">
      <alignment vertical="center"/>
    </xf>
    <xf numFmtId="167" fontId="29" fillId="0" borderId="0" xfId="0" applyNumberFormat="1" applyFont="1" applyAlignment="1">
      <alignment vertical="center"/>
    </xf>
    <xf numFmtId="168" fontId="29" fillId="0" borderId="0" xfId="0" applyNumberFormat="1" applyFont="1" applyAlignment="1">
      <alignment vertical="center"/>
    </xf>
    <xf numFmtId="43" fontId="6" fillId="0" borderId="0" xfId="0" applyNumberFormat="1" applyFont="1"/>
    <xf numFmtId="165" fontId="6" fillId="10" borderId="0" xfId="0" applyNumberFormat="1" applyFont="1" applyFill="1"/>
    <xf numFmtId="164" fontId="6" fillId="10" borderId="0" xfId="0" applyNumberFormat="1" applyFont="1" applyFill="1"/>
    <xf numFmtId="164" fontId="29" fillId="10" borderId="0" xfId="0" applyNumberFormat="1" applyFont="1" applyFill="1" applyAlignment="1">
      <alignment vertical="center"/>
    </xf>
    <xf numFmtId="167" fontId="29" fillId="10" borderId="0" xfId="0" applyNumberFormat="1" applyFont="1" applyFill="1" applyAlignment="1">
      <alignment vertical="center"/>
    </xf>
    <xf numFmtId="168" fontId="29" fillId="10" borderId="0" xfId="0" applyNumberFormat="1" applyFont="1" applyFill="1" applyAlignment="1">
      <alignment vertical="center"/>
    </xf>
    <xf numFmtId="164" fontId="14" fillId="11" borderId="9" xfId="8" applyFill="1"/>
    <xf numFmtId="165" fontId="19" fillId="0" borderId="14" xfId="12" applyNumberFormat="1"/>
    <xf numFmtId="168" fontId="14" fillId="3" borderId="10" xfId="14" applyNumberFormat="1" applyAlignment="1">
      <alignment vertical="center"/>
    </xf>
    <xf numFmtId="164" fontId="14" fillId="3" borderId="10" xfId="14" applyNumberFormat="1" applyAlignment="1">
      <alignment vertical="center"/>
    </xf>
    <xf numFmtId="167" fontId="14" fillId="3" borderId="10" xfId="14" applyNumberFormat="1" applyAlignment="1">
      <alignment vertical="center"/>
    </xf>
    <xf numFmtId="165" fontId="28" fillId="0" borderId="14" xfId="12" applyNumberFormat="1" applyFont="1"/>
    <xf numFmtId="165" fontId="14" fillId="3" borderId="10" xfId="14"/>
    <xf numFmtId="164" fontId="14" fillId="3" borderId="10" xfId="14" applyNumberFormat="1"/>
    <xf numFmtId="0" fontId="13" fillId="0" borderId="14" xfId="12" applyFont="1"/>
    <xf numFmtId="0" fontId="5" fillId="2" borderId="0" xfId="0" applyFont="1" applyFill="1" applyAlignment="1">
      <alignment horizontal="center" vertical="center" wrapText="1"/>
    </xf>
    <xf numFmtId="0" fontId="14" fillId="4" borderId="15" xfId="8" applyNumberFormat="1" applyBorder="1" applyAlignment="1">
      <alignment horizontal="left"/>
    </xf>
    <xf numFmtId="0" fontId="14" fillId="4" borderId="16" xfId="8" applyNumberFormat="1" applyBorder="1" applyAlignment="1">
      <alignment horizontal="left"/>
    </xf>
    <xf numFmtId="0" fontId="18" fillId="7" borderId="13" xfId="11" applyFont="1"/>
  </cellXfs>
  <cellStyles count="18">
    <cellStyle name="Calc Input" xfId="15"/>
    <cellStyle name="Header 0" xfId="11"/>
    <cellStyle name="Header 3" xfId="3"/>
    <cellStyle name="Header 4" xfId="13"/>
    <cellStyle name="Header1" xfId="1"/>
    <cellStyle name="Header2" xfId="2"/>
    <cellStyle name="Input" xfId="9" hidden="1"/>
    <cellStyle name="Input" xfId="14"/>
    <cellStyle name="Label" xfId="5"/>
    <cellStyle name="M.Input" xfId="8"/>
    <cellStyle name="Macro Input" xfId="16"/>
    <cellStyle name="Range Name" xfId="6"/>
    <cellStyle name="Sub Total" xfId="12"/>
    <cellStyle name="Unique.F" xfId="7"/>
    <cellStyle name="Units" xfId="4"/>
    <cellStyle name="桁区切り" xfId="17" builtinId="6"/>
    <cellStyle name="標準" xfId="0" builtinId="0"/>
    <cellStyle name="集計" xfId="10" builtinId="25" hidden="1"/>
  </cellStyles>
  <dxfs count="32">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s>
  <tableStyles count="0" defaultTableStyle="TableStyleMedium2" defaultPivotStyle="PivotStyleLight16"/>
  <colors>
    <mruColors>
      <color rgb="FF0000FF"/>
      <color rgb="FF96C8FF"/>
      <color rgb="FFF0F0FF"/>
      <color rgb="FFFFE1FF"/>
      <color rgb="FF00FF00"/>
      <color rgb="FF66FF33"/>
      <color rgb="FF66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200025</xdr:colOff>
      <xdr:row>12</xdr:row>
      <xdr:rowOff>0</xdr:rowOff>
    </xdr:from>
    <xdr:to>
      <xdr:col>7</xdr:col>
      <xdr:colOff>400050</xdr:colOff>
      <xdr:row>13</xdr:row>
      <xdr:rowOff>91793</xdr:rowOff>
    </xdr:to>
    <xdr:pic>
      <xdr:nvPicPr>
        <xdr:cNvPr id="7" name="Picture 6">
          <a:extLst>
            <a:ext uri="{FF2B5EF4-FFF2-40B4-BE49-F238E27FC236}">
              <a16:creationId xmlns:a16="http://schemas.microsoft.com/office/drawing/2014/main" id="{EC08DFEA-2E34-41EF-833E-831469830D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28925" y="3133725"/>
          <a:ext cx="1419225" cy="2632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25</xdr:row>
      <xdr:rowOff>79657</xdr:rowOff>
    </xdr:from>
    <xdr:to>
      <xdr:col>4</xdr:col>
      <xdr:colOff>0</xdr:colOff>
      <xdr:row>27</xdr:row>
      <xdr:rowOff>38100</xdr:rowOff>
    </xdr:to>
    <xdr:pic>
      <xdr:nvPicPr>
        <xdr:cNvPr id="4" name="Picture 3">
          <a:extLst>
            <a:ext uri="{FF2B5EF4-FFF2-40B4-BE49-F238E27FC236}">
              <a16:creationId xmlns:a16="http://schemas.microsoft.com/office/drawing/2014/main" id="{C5BE3AD7-EA1A-4C89-8E73-EE7901492A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 y="3222907"/>
          <a:ext cx="1419225" cy="2632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modelmap.co/" TargetMode="External"/><Relationship Id="rId1" Type="http://schemas.openxmlformats.org/officeDocument/2006/relationships/hyperlink" Target="mailto:admin@modelmap.co"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66FF66"/>
  </sheetPr>
  <dimension ref="A1:O56"/>
  <sheetViews>
    <sheetView showGridLines="0" showRowColHeaders="0" tabSelected="1" zoomScale="80" zoomScaleNormal="80" workbookViewId="0"/>
  </sheetViews>
  <sheetFormatPr defaultColWidth="0" defaultRowHeight="15" zeroHeight="1"/>
  <cols>
    <col min="1" max="1" width="2.7109375" style="1" customWidth="1"/>
    <col min="2" max="12" width="8.85546875" style="1" customWidth="1"/>
    <col min="13" max="13" width="2.7109375" style="1" customWidth="1"/>
    <col min="14" max="15" width="0" style="1" hidden="1" customWidth="1"/>
    <col min="16" max="16384" width="8.85546875" style="1" hidden="1"/>
  </cols>
  <sheetData>
    <row r="1" spans="1:12" ht="15.75" thickBot="1">
      <c r="A1" s="39"/>
    </row>
    <row r="2" spans="1:12" ht="15.75" thickTop="1">
      <c r="B2" s="2"/>
      <c r="C2" s="3"/>
      <c r="D2" s="3"/>
      <c r="E2" s="3"/>
      <c r="F2" s="3"/>
      <c r="G2" s="3"/>
      <c r="H2" s="3"/>
      <c r="I2" s="3"/>
      <c r="J2" s="3"/>
      <c r="K2" s="3"/>
      <c r="L2" s="4"/>
    </row>
    <row r="3" spans="1:12">
      <c r="B3" s="5"/>
      <c r="L3" s="6"/>
    </row>
    <row r="4" spans="1:12" ht="23.25">
      <c r="B4" s="5"/>
      <c r="G4" s="28" t="str">
        <f>ClientName</f>
        <v>Sample Module</v>
      </c>
      <c r="L4" s="6"/>
    </row>
    <row r="5" spans="1:12">
      <c r="B5" s="5"/>
      <c r="L5" s="6"/>
    </row>
    <row r="6" spans="1:12">
      <c r="B6" s="5"/>
      <c r="L6" s="6"/>
    </row>
    <row r="7" spans="1:12" ht="22.5">
      <c r="B7" s="5"/>
      <c r="G7" s="30" t="str">
        <f>ProjectName</f>
        <v>Financial Modelling Course</v>
      </c>
      <c r="L7" s="6"/>
    </row>
    <row r="8" spans="1:12">
      <c r="B8" s="5"/>
      <c r="L8" s="6"/>
    </row>
    <row r="9" spans="1:12">
      <c r="B9" s="5"/>
      <c r="L9" s="6"/>
    </row>
    <row r="10" spans="1:12">
      <c r="B10" s="5"/>
      <c r="G10" s="37" t="s">
        <v>0</v>
      </c>
      <c r="L10" s="6"/>
    </row>
    <row r="11" spans="1:12">
      <c r="B11" s="5"/>
      <c r="L11" s="6"/>
    </row>
    <row r="12" spans="1:12">
      <c r="B12" s="5"/>
      <c r="L12" s="6"/>
    </row>
    <row r="13" spans="1:12">
      <c r="B13" s="5"/>
      <c r="L13" s="6"/>
    </row>
    <row r="14" spans="1:12">
      <c r="B14" s="5"/>
      <c r="L14" s="6"/>
    </row>
    <row r="15" spans="1:12">
      <c r="B15" s="5"/>
      <c r="L15" s="6"/>
    </row>
    <row r="16" spans="1:12">
      <c r="B16" s="5"/>
      <c r="L16" s="6"/>
    </row>
    <row r="17" spans="2:12">
      <c r="B17" s="5"/>
      <c r="G17" s="31" t="s">
        <v>73</v>
      </c>
      <c r="L17" s="6"/>
    </row>
    <row r="18" spans="2:12">
      <c r="B18" s="5"/>
      <c r="L18" s="6"/>
    </row>
    <row r="19" spans="2:12">
      <c r="B19" s="5"/>
      <c r="L19" s="6"/>
    </row>
    <row r="20" spans="2:12">
      <c r="B20" s="5"/>
      <c r="G20" s="10" t="s">
        <v>71</v>
      </c>
      <c r="L20" s="6"/>
    </row>
    <row r="21" spans="2:12">
      <c r="B21" s="5"/>
      <c r="L21" s="6"/>
    </row>
    <row r="22" spans="2:12" ht="18" customHeight="1">
      <c r="B22" s="5"/>
      <c r="C22" s="74" t="s">
        <v>86</v>
      </c>
      <c r="D22" s="74"/>
      <c r="E22" s="74"/>
      <c r="F22" s="74"/>
      <c r="G22" s="74"/>
      <c r="H22" s="74"/>
      <c r="I22" s="74"/>
      <c r="J22" s="74"/>
      <c r="K22" s="74"/>
      <c r="L22" s="6"/>
    </row>
    <row r="23" spans="2:12" ht="18" customHeight="1">
      <c r="B23" s="5"/>
      <c r="C23" s="74"/>
      <c r="D23" s="74"/>
      <c r="E23" s="74"/>
      <c r="F23" s="74"/>
      <c r="G23" s="74"/>
      <c r="H23" s="74"/>
      <c r="I23" s="74"/>
      <c r="J23" s="74"/>
      <c r="K23" s="74"/>
      <c r="L23" s="6"/>
    </row>
    <row r="24" spans="2:12" ht="18" customHeight="1">
      <c r="B24" s="5"/>
      <c r="C24" s="74"/>
      <c r="D24" s="74"/>
      <c r="E24" s="74"/>
      <c r="F24" s="74"/>
      <c r="G24" s="74"/>
      <c r="H24" s="74"/>
      <c r="I24" s="74"/>
      <c r="J24" s="74"/>
      <c r="K24" s="74"/>
      <c r="L24" s="6"/>
    </row>
    <row r="25" spans="2:12" ht="18" customHeight="1">
      <c r="B25" s="5"/>
      <c r="C25" s="74"/>
      <c r="D25" s="74"/>
      <c r="E25" s="74"/>
      <c r="F25" s="74"/>
      <c r="G25" s="74"/>
      <c r="H25" s="74"/>
      <c r="I25" s="74"/>
      <c r="J25" s="74"/>
      <c r="K25" s="74"/>
      <c r="L25" s="6"/>
    </row>
    <row r="26" spans="2:12" ht="18" customHeight="1">
      <c r="B26" s="5"/>
      <c r="C26" s="74"/>
      <c r="D26" s="74"/>
      <c r="E26" s="74"/>
      <c r="F26" s="74"/>
      <c r="G26" s="74"/>
      <c r="H26" s="74"/>
      <c r="I26" s="74"/>
      <c r="J26" s="74"/>
      <c r="K26" s="74"/>
      <c r="L26" s="6"/>
    </row>
    <row r="27" spans="2:12" ht="18" customHeight="1">
      <c r="B27" s="5"/>
      <c r="C27" s="74"/>
      <c r="D27" s="74"/>
      <c r="E27" s="74"/>
      <c r="F27" s="74"/>
      <c r="G27" s="74"/>
      <c r="H27" s="74"/>
      <c r="I27" s="74"/>
      <c r="J27" s="74"/>
      <c r="K27" s="74"/>
      <c r="L27" s="6"/>
    </row>
    <row r="28" spans="2:12" ht="18" customHeight="1">
      <c r="B28" s="5"/>
      <c r="C28" s="74"/>
      <c r="D28" s="74"/>
      <c r="E28" s="74"/>
      <c r="F28" s="74"/>
      <c r="G28" s="74"/>
      <c r="H28" s="74"/>
      <c r="I28" s="74"/>
      <c r="J28" s="74"/>
      <c r="K28" s="74"/>
      <c r="L28" s="6"/>
    </row>
    <row r="29" spans="2:12" ht="18" customHeight="1">
      <c r="B29" s="5"/>
      <c r="C29" s="74"/>
      <c r="D29" s="74"/>
      <c r="E29" s="74"/>
      <c r="F29" s="74"/>
      <c r="G29" s="74"/>
      <c r="H29" s="74"/>
      <c r="I29" s="74"/>
      <c r="J29" s="74"/>
      <c r="K29" s="74"/>
      <c r="L29" s="6"/>
    </row>
    <row r="30" spans="2:12">
      <c r="B30" s="5"/>
      <c r="L30" s="6"/>
    </row>
    <row r="31" spans="2:12" ht="15.75" thickBot="1">
      <c r="B31" s="7"/>
      <c r="C31" s="8"/>
      <c r="D31" s="8"/>
      <c r="E31" s="8"/>
      <c r="F31" s="8"/>
      <c r="G31" s="8"/>
      <c r="H31" s="8"/>
      <c r="I31" s="8"/>
      <c r="J31" s="8"/>
      <c r="K31" s="8"/>
      <c r="L31" s="9"/>
    </row>
    <row r="32" spans="2:12" ht="15.75" thickTop="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sheetData>
  <sheetProtection sheet="1" objects="1" scenarios="1" selectLockedCells="1" selectUnlockedCells="1"/>
  <mergeCells count="1">
    <mergeCell ref="C22:K29"/>
  </mergeCells>
  <phoneticPr fontId="2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U13"/>
  <sheetViews>
    <sheetView showRowColHeaders="0" zoomScale="80" zoomScaleNormal="80" workbookViewId="0"/>
  </sheetViews>
  <sheetFormatPr defaultColWidth="0" defaultRowHeight="11.45" customHeight="1" zeroHeight="1"/>
  <cols>
    <col min="1" max="8" width="2.7109375" style="34" customWidth="1"/>
    <col min="9" max="9" width="8.85546875" style="34" customWidth="1"/>
    <col min="10" max="10" width="9.7109375" style="34" customWidth="1"/>
    <col min="11" max="13" width="10.7109375" style="34" customWidth="1"/>
    <col min="14" max="14" width="8.85546875" style="34" hidden="1" customWidth="1"/>
    <col min="15" max="16384" width="8.85546875" style="34" hidden="1"/>
  </cols>
  <sheetData>
    <row r="1" spans="1:21" ht="12.75" thickBot="1">
      <c r="A1" s="32" t="str">
        <f>ProjectName</f>
        <v>Financial Modelling Course</v>
      </c>
      <c r="B1" s="33"/>
      <c r="C1" s="33"/>
      <c r="D1" s="33"/>
      <c r="E1" s="33"/>
      <c r="F1" s="33"/>
      <c r="G1" s="33"/>
      <c r="H1" s="33"/>
      <c r="I1" s="33"/>
      <c r="J1" s="33"/>
      <c r="K1" s="33"/>
      <c r="L1" s="33"/>
      <c r="M1" s="33"/>
      <c r="N1" s="33"/>
      <c r="O1" s="33"/>
      <c r="P1" s="33"/>
      <c r="Q1" s="33"/>
      <c r="R1" s="33"/>
      <c r="S1" s="33"/>
      <c r="T1" s="33"/>
      <c r="U1" s="33"/>
    </row>
    <row r="2" spans="1:21" ht="13.15" customHeight="1" thickTop="1">
      <c r="A2" s="35" t="str">
        <f ca="1">"Sheet: "&amp;RIGHT(CELL("filename",A$1),LEN(CELL("filename",A$1))-FIND("]",CELL("filename",A$1)))</f>
        <v>Sheet: Out&gt;</v>
      </c>
      <c r="B2" s="36"/>
      <c r="C2" s="36"/>
      <c r="D2" s="36"/>
      <c r="E2" s="36"/>
      <c r="F2" s="36"/>
      <c r="G2" s="36"/>
      <c r="H2" s="36"/>
      <c r="I2" s="36"/>
      <c r="J2" s="36"/>
      <c r="K2" s="36"/>
      <c r="L2" s="36"/>
      <c r="M2" s="36"/>
      <c r="N2" s="36"/>
      <c r="O2" s="36"/>
      <c r="P2" s="36"/>
      <c r="Q2" s="36"/>
      <c r="R2" s="36"/>
      <c r="S2" s="36"/>
      <c r="T2" s="36"/>
      <c r="U2" s="36"/>
    </row>
    <row r="3" spans="1:21" ht="12"/>
    <row r="4" spans="1:21" ht="12"/>
    <row r="5" spans="1:21" ht="12"/>
    <row r="6" spans="1:21" ht="12"/>
    <row r="7" spans="1:21" ht="12"/>
    <row r="8" spans="1:21" ht="12"/>
    <row r="9" spans="1:21" ht="12"/>
    <row r="10" spans="1:21" ht="12"/>
    <row r="11" spans="1:21" ht="12"/>
    <row r="12" spans="1:21" ht="12"/>
    <row r="13" spans="1:21" ht="12"/>
  </sheetData>
  <phoneticPr fontId="20"/>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6C8FF"/>
  </sheetPr>
  <dimension ref="A1:XFC51"/>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12" customHeight="1" zeroHeight="1"/>
  <cols>
    <col min="1" max="3" width="2.7109375" style="11" customWidth="1"/>
    <col min="4" max="4" width="20.7109375" style="11" customWidth="1"/>
    <col min="5" max="9" width="1.7109375" style="11" customWidth="1"/>
    <col min="10" max="23" width="10.7109375" style="11" customWidth="1"/>
    <col min="24" max="24" width="40.7109375" customWidth="1"/>
  </cols>
  <sheetData>
    <row r="1" spans="1:16383" ht="12" customHeight="1" thickBot="1">
      <c r="A1" s="12" t="str">
        <f>ProjectName</f>
        <v>Financial Modelling Course</v>
      </c>
      <c r="B1" s="13"/>
      <c r="C1" s="13"/>
      <c r="D1" s="13"/>
      <c r="E1" s="13"/>
      <c r="F1" s="13"/>
      <c r="G1" s="13"/>
      <c r="H1" s="13"/>
      <c r="I1" s="13"/>
      <c r="J1" s="13"/>
      <c r="K1" s="13"/>
      <c r="L1" s="13"/>
      <c r="M1" s="13"/>
      <c r="N1" s="13"/>
      <c r="O1" s="13"/>
      <c r="P1" s="13"/>
      <c r="Q1" s="13"/>
      <c r="R1" s="13"/>
      <c r="S1" s="13"/>
      <c r="T1" s="13"/>
      <c r="U1" s="13"/>
      <c r="V1" s="13"/>
      <c r="W1" s="13"/>
    </row>
    <row r="2" spans="1:16383" ht="12" customHeight="1" thickTop="1">
      <c r="A2" s="15" t="str">
        <f ca="1">"Sheet: "&amp;RIGHT(CELL("filename",A$1),LEN(CELL("filename",A$1))-FIND("]",CELL("filename",A$1)))</f>
        <v>Sheet: FS</v>
      </c>
      <c r="B2" s="14"/>
      <c r="C2" s="14"/>
      <c r="D2" s="14"/>
      <c r="E2" s="14"/>
      <c r="F2" s="14"/>
      <c r="G2" s="14"/>
      <c r="H2" s="14"/>
      <c r="I2" s="14"/>
      <c r="J2" s="14"/>
      <c r="K2" s="14"/>
      <c r="L2" s="14"/>
      <c r="M2" s="14"/>
      <c r="N2" s="14"/>
      <c r="O2" s="14"/>
      <c r="P2" s="14"/>
      <c r="Q2" s="14"/>
      <c r="R2" s="14"/>
      <c r="S2" s="14"/>
      <c r="T2" s="14"/>
      <c r="U2" s="14"/>
      <c r="V2" s="14"/>
      <c r="W2" s="14"/>
    </row>
    <row r="3" spans="1:16383" ht="12" customHeight="1"/>
    <row r="4" spans="1:16383" ht="12" customHeight="1">
      <c r="D4" s="11" t="s">
        <v>69</v>
      </c>
      <c r="N4" s="52" t="str">
        <f t="shared" ref="N4:W4" si="0">FY_LabelA</f>
        <v>FY19</v>
      </c>
      <c r="O4" s="52" t="str">
        <f t="shared" si="0"/>
        <v>FY20</v>
      </c>
      <c r="P4" s="52" t="str">
        <f t="shared" si="0"/>
        <v>FY21</v>
      </c>
      <c r="Q4" s="52" t="str">
        <f t="shared" si="0"/>
        <v>FY22</v>
      </c>
      <c r="R4" s="52" t="str">
        <f t="shared" si="0"/>
        <v>FY23</v>
      </c>
      <c r="S4" s="52" t="str">
        <f t="shared" si="0"/>
        <v>FY24</v>
      </c>
      <c r="T4" s="52" t="str">
        <f t="shared" si="0"/>
        <v>FY25</v>
      </c>
      <c r="U4" s="52" t="str">
        <f t="shared" si="0"/>
        <v>FY26</v>
      </c>
      <c r="V4" s="52" t="str">
        <f t="shared" si="0"/>
        <v>FY27</v>
      </c>
      <c r="W4" s="52" t="str">
        <f t="shared" si="0"/>
        <v>FY28</v>
      </c>
    </row>
    <row r="5" spans="1:16383" ht="12" customHeight="1">
      <c r="D5" s="11" t="s">
        <v>6</v>
      </c>
      <c r="N5" s="24">
        <f t="shared" ref="N5:W5" si="1">PeriodFromA</f>
        <v>43466</v>
      </c>
      <c r="O5" s="24">
        <f t="shared" si="1"/>
        <v>43831</v>
      </c>
      <c r="P5" s="24">
        <f t="shared" si="1"/>
        <v>44197</v>
      </c>
      <c r="Q5" s="24">
        <f t="shared" si="1"/>
        <v>44562</v>
      </c>
      <c r="R5" s="24">
        <f t="shared" si="1"/>
        <v>44927</v>
      </c>
      <c r="S5" s="24">
        <f t="shared" si="1"/>
        <v>45292</v>
      </c>
      <c r="T5" s="24">
        <f t="shared" si="1"/>
        <v>45658</v>
      </c>
      <c r="U5" s="24">
        <f t="shared" si="1"/>
        <v>46023</v>
      </c>
      <c r="V5" s="24">
        <f t="shared" si="1"/>
        <v>46388</v>
      </c>
      <c r="W5" s="24">
        <f t="shared" si="1"/>
        <v>46753</v>
      </c>
    </row>
    <row r="6" spans="1:16383" ht="12" customHeight="1">
      <c r="D6" s="11" t="s">
        <v>7</v>
      </c>
      <c r="N6" s="24">
        <f t="shared" ref="N6:W6" si="2">PeriodToA</f>
        <v>43830</v>
      </c>
      <c r="O6" s="24">
        <f t="shared" si="2"/>
        <v>44196</v>
      </c>
      <c r="P6" s="24">
        <f t="shared" si="2"/>
        <v>44561</v>
      </c>
      <c r="Q6" s="24">
        <f t="shared" si="2"/>
        <v>44926</v>
      </c>
      <c r="R6" s="24">
        <f t="shared" si="2"/>
        <v>45291</v>
      </c>
      <c r="S6" s="24">
        <f t="shared" si="2"/>
        <v>45657</v>
      </c>
      <c r="T6" s="24">
        <f t="shared" si="2"/>
        <v>46022</v>
      </c>
      <c r="U6" s="24">
        <f t="shared" si="2"/>
        <v>46387</v>
      </c>
      <c r="V6" s="24">
        <f t="shared" si="2"/>
        <v>46752</v>
      </c>
      <c r="W6" s="24">
        <f t="shared" si="2"/>
        <v>47118</v>
      </c>
    </row>
    <row r="7" spans="1:16383" ht="12" customHeight="1">
      <c r="D7" s="11" t="s">
        <v>70</v>
      </c>
      <c r="N7" s="22">
        <f t="shared" ref="N7:W7" si="3">PeriodNumberA</f>
        <v>1</v>
      </c>
      <c r="O7" s="22">
        <f t="shared" si="3"/>
        <v>2</v>
      </c>
      <c r="P7" s="22">
        <f t="shared" si="3"/>
        <v>3</v>
      </c>
      <c r="Q7" s="22">
        <f t="shared" si="3"/>
        <v>4</v>
      </c>
      <c r="R7" s="22">
        <f t="shared" si="3"/>
        <v>5</v>
      </c>
      <c r="S7" s="22">
        <f t="shared" si="3"/>
        <v>6</v>
      </c>
      <c r="T7" s="22">
        <f t="shared" si="3"/>
        <v>7</v>
      </c>
      <c r="U7" s="22">
        <f t="shared" si="3"/>
        <v>8</v>
      </c>
      <c r="V7" s="22">
        <f t="shared" si="3"/>
        <v>9</v>
      </c>
      <c r="W7" s="22">
        <f t="shared" si="3"/>
        <v>10</v>
      </c>
    </row>
    <row r="8" spans="1:16383" ht="12" customHeight="1"/>
    <row r="9" spans="1:16383" ht="12" customHeight="1">
      <c r="G9" s="20"/>
      <c r="I9" s="20"/>
      <c r="J9" s="20" t="s">
        <v>82</v>
      </c>
      <c r="K9" s="20" t="s">
        <v>83</v>
      </c>
      <c r="L9" s="20" t="s">
        <v>84</v>
      </c>
      <c r="M9" s="20" t="s">
        <v>72</v>
      </c>
    </row>
    <row r="10" spans="1:16383" s="41" customFormat="1" ht="18" customHeight="1" thickBot="1">
      <c r="A10" s="77" t="s">
        <v>144</v>
      </c>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row>
    <row r="11" spans="1:16383" s="16" customFormat="1" ht="18" customHeight="1" thickTop="1" thickBot="1">
      <c r="A11" s="17" t="s">
        <v>129</v>
      </c>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c r="XFB11"/>
      <c r="XFC11"/>
    </row>
    <row r="12" spans="1:16383" ht="12" customHeight="1" thickTop="1"/>
    <row r="13" spans="1:16383" ht="12" customHeight="1"/>
    <row r="14" spans="1:16383" ht="15" customHeight="1">
      <c r="B14" s="18" t="s">
        <v>130</v>
      </c>
    </row>
    <row r="15" spans="1:16383" ht="12" customHeight="1">
      <c r="D15" s="21" t="s">
        <v>91</v>
      </c>
      <c r="J15" s="20" t="s">
        <v>125</v>
      </c>
      <c r="K15" s="22">
        <f>SUM(N15:W15)</f>
        <v>503366.40000000002</v>
      </c>
      <c r="N15" s="22">
        <f>MDB.Revenue.Coal.01.A.Ca</f>
        <v>0</v>
      </c>
      <c r="O15" s="22">
        <f>MDB.Revenue.Coal.01.A.Ca</f>
        <v>85795.199999999997</v>
      </c>
      <c r="P15" s="22">
        <f>MDB.Revenue.Coal.01.A.Ca</f>
        <v>85536</v>
      </c>
      <c r="Q15" s="22">
        <f>MDB.Revenue.Coal.01.A.Ca</f>
        <v>80352</v>
      </c>
      <c r="R15" s="22">
        <f>MDB.Revenue.Coal.01.A.Ca</f>
        <v>85536</v>
      </c>
      <c r="S15" s="22">
        <f t="shared" ref="S15:W15" si="4">MDB.Revenue.Coal.01.A.Ca</f>
        <v>85795.199999999997</v>
      </c>
      <c r="T15" s="22">
        <f t="shared" si="4"/>
        <v>80352</v>
      </c>
      <c r="U15" s="22">
        <f t="shared" si="4"/>
        <v>0</v>
      </c>
      <c r="V15" s="22">
        <f t="shared" si="4"/>
        <v>0</v>
      </c>
      <c r="W15" s="22">
        <f t="shared" si="4"/>
        <v>0</v>
      </c>
      <c r="X15" s="23"/>
    </row>
    <row r="16" spans="1:16383" ht="12" customHeight="1"/>
    <row r="17" spans="1:16383" ht="12" customHeight="1"/>
    <row r="18" spans="1:16383" s="16" customFormat="1" ht="18" customHeight="1" thickBot="1">
      <c r="A18" s="17" t="s">
        <v>81</v>
      </c>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c r="AMN18"/>
      <c r="AMO18"/>
      <c r="AMP18"/>
      <c r="AMQ18"/>
      <c r="AMR18"/>
      <c r="AMS18"/>
      <c r="AMT18"/>
      <c r="AMU18"/>
      <c r="AMV18"/>
      <c r="AMW18"/>
      <c r="AMX18"/>
      <c r="AMY18"/>
      <c r="AMZ18"/>
      <c r="ANA18"/>
      <c r="ANB18"/>
      <c r="ANC18"/>
      <c r="AND18"/>
      <c r="ANE18"/>
      <c r="ANF18"/>
      <c r="ANG18"/>
      <c r="ANH18"/>
      <c r="ANI18"/>
      <c r="ANJ18"/>
      <c r="ANK18"/>
      <c r="ANL18"/>
      <c r="ANM18"/>
      <c r="ANN18"/>
      <c r="ANO18"/>
      <c r="ANP18"/>
      <c r="ANQ18"/>
      <c r="ANR18"/>
      <c r="ANS18"/>
      <c r="ANT18"/>
      <c r="ANU18"/>
      <c r="ANV18"/>
      <c r="ANW18"/>
      <c r="ANX18"/>
      <c r="ANY18"/>
      <c r="ANZ18"/>
      <c r="AOA18"/>
      <c r="AOB18"/>
      <c r="AOC18"/>
      <c r="AOD18"/>
      <c r="AOE18"/>
      <c r="AOF18"/>
      <c r="AOG18"/>
      <c r="AOH18"/>
      <c r="AOI18"/>
      <c r="AOJ18"/>
      <c r="AOK18"/>
      <c r="AOL18"/>
      <c r="AOM18"/>
      <c r="AON18"/>
      <c r="AOO18"/>
      <c r="AOP18"/>
      <c r="AOQ18"/>
      <c r="AOR18"/>
      <c r="AOS18"/>
      <c r="AOT18"/>
      <c r="AOU18"/>
      <c r="AOV18"/>
      <c r="AOW18"/>
      <c r="AOX18"/>
      <c r="AOY18"/>
      <c r="AOZ18"/>
      <c r="APA18"/>
      <c r="APB18"/>
      <c r="APC18"/>
      <c r="APD18"/>
      <c r="APE18"/>
      <c r="APF18"/>
      <c r="APG18"/>
      <c r="APH18"/>
      <c r="API18"/>
      <c r="APJ18"/>
      <c r="APK18"/>
      <c r="APL18"/>
      <c r="APM18"/>
      <c r="APN18"/>
      <c r="APO18"/>
      <c r="APP18"/>
      <c r="APQ18"/>
      <c r="APR18"/>
      <c r="APS18"/>
      <c r="APT18"/>
      <c r="APU18"/>
      <c r="APV18"/>
      <c r="APW18"/>
      <c r="APX18"/>
      <c r="APY18"/>
      <c r="APZ18"/>
      <c r="AQA18"/>
      <c r="AQB18"/>
      <c r="AQC18"/>
      <c r="AQD18"/>
      <c r="AQE18"/>
      <c r="AQF18"/>
      <c r="AQG18"/>
      <c r="AQH18"/>
      <c r="AQI18"/>
      <c r="AQJ18"/>
      <c r="AQK18"/>
      <c r="AQL18"/>
      <c r="AQM18"/>
      <c r="AQN18"/>
      <c r="AQO18"/>
      <c r="AQP18"/>
      <c r="AQQ18"/>
      <c r="AQR18"/>
      <c r="AQS18"/>
      <c r="AQT18"/>
      <c r="AQU18"/>
      <c r="AQV18"/>
      <c r="AQW18"/>
      <c r="AQX18"/>
      <c r="AQY18"/>
      <c r="AQZ18"/>
      <c r="ARA18"/>
      <c r="ARB18"/>
      <c r="ARC18"/>
      <c r="ARD18"/>
      <c r="ARE18"/>
      <c r="ARF18"/>
      <c r="ARG18"/>
      <c r="ARH18"/>
      <c r="ARI18"/>
      <c r="ARJ18"/>
      <c r="ARK18"/>
      <c r="ARL18"/>
      <c r="ARM18"/>
      <c r="ARN18"/>
      <c r="ARO18"/>
      <c r="ARP18"/>
      <c r="ARQ18"/>
      <c r="ARR18"/>
      <c r="ARS18"/>
      <c r="ART18"/>
      <c r="ARU18"/>
      <c r="ARV18"/>
      <c r="ARW18"/>
      <c r="ARX18"/>
      <c r="ARY18"/>
      <c r="ARZ18"/>
      <c r="ASA18"/>
      <c r="ASB18"/>
      <c r="ASC18"/>
      <c r="ASD18"/>
      <c r="ASE18"/>
      <c r="ASF18"/>
      <c r="ASG18"/>
      <c r="ASH18"/>
      <c r="ASI18"/>
      <c r="ASJ18"/>
      <c r="ASK18"/>
      <c r="ASL18"/>
      <c r="ASM18"/>
      <c r="ASN18"/>
      <c r="ASO18"/>
      <c r="ASP18"/>
      <c r="ASQ18"/>
      <c r="ASR18"/>
      <c r="ASS18"/>
      <c r="AST18"/>
      <c r="ASU18"/>
      <c r="ASV18"/>
      <c r="ASW18"/>
      <c r="ASX18"/>
      <c r="ASY18"/>
      <c r="ASZ18"/>
      <c r="ATA18"/>
      <c r="ATB18"/>
      <c r="ATC18"/>
      <c r="ATD18"/>
      <c r="ATE18"/>
      <c r="ATF18"/>
      <c r="ATG18"/>
      <c r="ATH18"/>
      <c r="ATI18"/>
      <c r="ATJ18"/>
      <c r="ATK18"/>
      <c r="ATL18"/>
      <c r="ATM18"/>
      <c r="ATN18"/>
      <c r="ATO18"/>
      <c r="ATP18"/>
      <c r="ATQ18"/>
      <c r="ATR18"/>
      <c r="ATS18"/>
      <c r="ATT18"/>
      <c r="ATU18"/>
      <c r="ATV18"/>
      <c r="ATW18"/>
      <c r="ATX18"/>
      <c r="ATY18"/>
      <c r="ATZ18"/>
      <c r="AUA18"/>
      <c r="AUB18"/>
      <c r="AUC18"/>
      <c r="AUD18"/>
      <c r="AUE18"/>
      <c r="AUF18"/>
      <c r="AUG18"/>
      <c r="AUH18"/>
      <c r="AUI18"/>
      <c r="AUJ18"/>
      <c r="AUK18"/>
      <c r="AUL18"/>
      <c r="AUM18"/>
      <c r="AUN18"/>
      <c r="AUO18"/>
      <c r="AUP18"/>
      <c r="AUQ18"/>
      <c r="AUR18"/>
      <c r="AUS18"/>
      <c r="AUT18"/>
      <c r="AUU18"/>
      <c r="AUV18"/>
      <c r="AUW18"/>
      <c r="AUX18"/>
      <c r="AUY18"/>
      <c r="AUZ18"/>
      <c r="AVA18"/>
      <c r="AVB18"/>
      <c r="AVC18"/>
      <c r="AVD18"/>
      <c r="AVE18"/>
      <c r="AVF18"/>
      <c r="AVG18"/>
      <c r="AVH18"/>
      <c r="AVI18"/>
      <c r="AVJ18"/>
      <c r="AVK18"/>
      <c r="AVL18"/>
      <c r="AVM18"/>
      <c r="AVN18"/>
      <c r="AVO18"/>
      <c r="AVP18"/>
      <c r="AVQ18"/>
      <c r="AVR18"/>
      <c r="AVS18"/>
      <c r="AVT18"/>
      <c r="AVU18"/>
      <c r="AVV18"/>
      <c r="AVW18"/>
      <c r="AVX18"/>
      <c r="AVY18"/>
      <c r="AVZ18"/>
      <c r="AWA18"/>
      <c r="AWB18"/>
      <c r="AWC18"/>
      <c r="AWD18"/>
      <c r="AWE18"/>
      <c r="AWF18"/>
      <c r="AWG18"/>
      <c r="AWH18"/>
      <c r="AWI18"/>
      <c r="AWJ18"/>
      <c r="AWK18"/>
      <c r="AWL18"/>
      <c r="AWM18"/>
      <c r="AWN18"/>
      <c r="AWO18"/>
      <c r="AWP18"/>
      <c r="AWQ18"/>
      <c r="AWR18"/>
      <c r="AWS18"/>
      <c r="AWT18"/>
      <c r="AWU18"/>
      <c r="AWV18"/>
      <c r="AWW18"/>
      <c r="AWX18"/>
      <c r="AWY18"/>
      <c r="AWZ18"/>
      <c r="AXA18"/>
      <c r="AXB18"/>
      <c r="AXC18"/>
      <c r="AXD18"/>
      <c r="AXE18"/>
      <c r="AXF18"/>
      <c r="AXG18"/>
      <c r="AXH18"/>
      <c r="AXI18"/>
      <c r="AXJ18"/>
      <c r="AXK18"/>
      <c r="AXL18"/>
      <c r="AXM18"/>
      <c r="AXN18"/>
      <c r="AXO18"/>
      <c r="AXP18"/>
      <c r="AXQ18"/>
      <c r="AXR18"/>
      <c r="AXS18"/>
      <c r="AXT18"/>
      <c r="AXU18"/>
      <c r="AXV18"/>
      <c r="AXW18"/>
      <c r="AXX18"/>
      <c r="AXY18"/>
      <c r="AXZ18"/>
      <c r="AYA18"/>
      <c r="AYB18"/>
      <c r="AYC18"/>
      <c r="AYD18"/>
      <c r="AYE18"/>
      <c r="AYF18"/>
      <c r="AYG18"/>
      <c r="AYH18"/>
      <c r="AYI18"/>
      <c r="AYJ18"/>
      <c r="AYK18"/>
      <c r="AYL18"/>
      <c r="AYM18"/>
      <c r="AYN18"/>
      <c r="AYO18"/>
      <c r="AYP18"/>
      <c r="AYQ18"/>
      <c r="AYR18"/>
      <c r="AYS18"/>
      <c r="AYT18"/>
      <c r="AYU18"/>
      <c r="AYV18"/>
      <c r="AYW18"/>
      <c r="AYX18"/>
      <c r="AYY18"/>
      <c r="AYZ18"/>
      <c r="AZA18"/>
      <c r="AZB18"/>
      <c r="AZC18"/>
      <c r="AZD18"/>
      <c r="AZE18"/>
      <c r="AZF18"/>
      <c r="AZG18"/>
      <c r="AZH18"/>
      <c r="AZI18"/>
      <c r="AZJ18"/>
      <c r="AZK18"/>
      <c r="AZL18"/>
      <c r="AZM18"/>
      <c r="AZN18"/>
      <c r="AZO18"/>
      <c r="AZP18"/>
      <c r="AZQ18"/>
      <c r="AZR18"/>
      <c r="AZS18"/>
      <c r="AZT18"/>
      <c r="AZU18"/>
      <c r="AZV18"/>
      <c r="AZW18"/>
      <c r="AZX18"/>
      <c r="AZY18"/>
      <c r="AZZ18"/>
      <c r="BAA18"/>
      <c r="BAB18"/>
      <c r="BAC18"/>
      <c r="BAD18"/>
      <c r="BAE18"/>
      <c r="BAF18"/>
      <c r="BAG18"/>
      <c r="BAH18"/>
      <c r="BAI18"/>
      <c r="BAJ18"/>
      <c r="BAK18"/>
      <c r="BAL18"/>
      <c r="BAM18"/>
      <c r="BAN18"/>
      <c r="BAO18"/>
      <c r="BAP18"/>
      <c r="BAQ18"/>
      <c r="BAR18"/>
      <c r="BAS18"/>
      <c r="BAT18"/>
      <c r="BAU18"/>
      <c r="BAV18"/>
      <c r="BAW18"/>
      <c r="BAX18"/>
      <c r="BAY18"/>
      <c r="BAZ18"/>
      <c r="BBA18"/>
      <c r="BBB18"/>
      <c r="BBC18"/>
      <c r="BBD18"/>
      <c r="BBE18"/>
      <c r="BBF18"/>
      <c r="BBG18"/>
      <c r="BBH18"/>
      <c r="BBI18"/>
      <c r="BBJ18"/>
      <c r="BBK18"/>
      <c r="BBL18"/>
      <c r="BBM18"/>
      <c r="BBN18"/>
      <c r="BBO18"/>
      <c r="BBP18"/>
      <c r="BBQ18"/>
      <c r="BBR18"/>
      <c r="BBS18"/>
      <c r="BBT18"/>
      <c r="BBU18"/>
      <c r="BBV18"/>
      <c r="BBW18"/>
      <c r="BBX18"/>
      <c r="BBY18"/>
      <c r="BBZ18"/>
      <c r="BCA18"/>
      <c r="BCB18"/>
      <c r="BCC18"/>
      <c r="BCD18"/>
      <c r="BCE18"/>
      <c r="BCF18"/>
      <c r="BCG18"/>
      <c r="BCH18"/>
      <c r="BCI18"/>
      <c r="BCJ18"/>
      <c r="BCK18"/>
      <c r="BCL18"/>
      <c r="BCM18"/>
      <c r="BCN18"/>
      <c r="BCO18"/>
      <c r="BCP18"/>
      <c r="BCQ18"/>
      <c r="BCR18"/>
      <c r="BCS18"/>
      <c r="BCT18"/>
      <c r="BCU18"/>
      <c r="BCV18"/>
      <c r="BCW18"/>
      <c r="BCX18"/>
      <c r="BCY18"/>
      <c r="BCZ18"/>
      <c r="BDA18"/>
      <c r="BDB18"/>
      <c r="BDC18"/>
      <c r="BDD18"/>
      <c r="BDE18"/>
      <c r="BDF18"/>
      <c r="BDG18"/>
      <c r="BDH18"/>
      <c r="BDI18"/>
      <c r="BDJ18"/>
      <c r="BDK18"/>
      <c r="BDL18"/>
      <c r="BDM18"/>
      <c r="BDN18"/>
      <c r="BDO18"/>
      <c r="BDP18"/>
      <c r="BDQ18"/>
      <c r="BDR18"/>
      <c r="BDS18"/>
      <c r="BDT18"/>
      <c r="BDU18"/>
      <c r="BDV18"/>
      <c r="BDW18"/>
      <c r="BDX18"/>
      <c r="BDY18"/>
      <c r="BDZ18"/>
      <c r="BEA18"/>
      <c r="BEB18"/>
      <c r="BEC18"/>
      <c r="BED18"/>
      <c r="BEE18"/>
      <c r="BEF18"/>
      <c r="BEG18"/>
      <c r="BEH18"/>
      <c r="BEI18"/>
      <c r="BEJ18"/>
      <c r="BEK18"/>
      <c r="BEL18"/>
      <c r="BEM18"/>
      <c r="BEN18"/>
      <c r="BEO18"/>
      <c r="BEP18"/>
      <c r="BEQ18"/>
      <c r="BER18"/>
      <c r="BES18"/>
      <c r="BET18"/>
      <c r="BEU18"/>
      <c r="BEV18"/>
      <c r="BEW18"/>
      <c r="BEX18"/>
      <c r="BEY18"/>
      <c r="BEZ18"/>
      <c r="BFA18"/>
      <c r="BFB18"/>
      <c r="BFC18"/>
      <c r="BFD18"/>
      <c r="BFE18"/>
      <c r="BFF18"/>
      <c r="BFG18"/>
      <c r="BFH18"/>
      <c r="BFI18"/>
      <c r="BFJ18"/>
      <c r="BFK18"/>
      <c r="BFL18"/>
      <c r="BFM18"/>
      <c r="BFN18"/>
      <c r="BFO18"/>
      <c r="BFP18"/>
      <c r="BFQ18"/>
      <c r="BFR18"/>
      <c r="BFS18"/>
      <c r="BFT18"/>
      <c r="BFU18"/>
      <c r="BFV18"/>
      <c r="BFW18"/>
      <c r="BFX18"/>
      <c r="BFY18"/>
      <c r="BFZ18"/>
      <c r="BGA18"/>
      <c r="BGB18"/>
      <c r="BGC18"/>
      <c r="BGD18"/>
      <c r="BGE18"/>
      <c r="BGF18"/>
      <c r="BGG18"/>
      <c r="BGH18"/>
      <c r="BGI18"/>
      <c r="BGJ18"/>
      <c r="BGK18"/>
      <c r="BGL18"/>
      <c r="BGM18"/>
      <c r="BGN18"/>
      <c r="BGO18"/>
      <c r="BGP18"/>
      <c r="BGQ18"/>
      <c r="BGR18"/>
      <c r="BGS18"/>
      <c r="BGT18"/>
      <c r="BGU18"/>
      <c r="BGV18"/>
      <c r="BGW18"/>
      <c r="BGX18"/>
      <c r="BGY18"/>
      <c r="BGZ18"/>
      <c r="BHA18"/>
      <c r="BHB18"/>
      <c r="BHC18"/>
      <c r="BHD18"/>
      <c r="BHE18"/>
      <c r="BHF18"/>
      <c r="BHG18"/>
      <c r="BHH18"/>
      <c r="BHI18"/>
      <c r="BHJ18"/>
      <c r="BHK18"/>
      <c r="BHL18"/>
      <c r="BHM18"/>
      <c r="BHN18"/>
      <c r="BHO18"/>
      <c r="BHP18"/>
      <c r="BHQ18"/>
      <c r="BHR18"/>
      <c r="BHS18"/>
      <c r="BHT18"/>
      <c r="BHU18"/>
      <c r="BHV18"/>
      <c r="BHW18"/>
      <c r="BHX18"/>
      <c r="BHY18"/>
      <c r="BHZ18"/>
      <c r="BIA18"/>
      <c r="BIB18"/>
      <c r="BIC18"/>
      <c r="BID18"/>
      <c r="BIE18"/>
      <c r="BIF18"/>
      <c r="BIG18"/>
      <c r="BIH18"/>
      <c r="BII18"/>
      <c r="BIJ18"/>
      <c r="BIK18"/>
      <c r="BIL18"/>
      <c r="BIM18"/>
      <c r="BIN18"/>
      <c r="BIO18"/>
      <c r="BIP18"/>
      <c r="BIQ18"/>
      <c r="BIR18"/>
      <c r="BIS18"/>
      <c r="BIT18"/>
      <c r="BIU18"/>
      <c r="BIV18"/>
      <c r="BIW18"/>
      <c r="BIX18"/>
      <c r="BIY18"/>
      <c r="BIZ18"/>
      <c r="BJA18"/>
      <c r="BJB18"/>
      <c r="BJC18"/>
      <c r="BJD18"/>
      <c r="BJE18"/>
      <c r="BJF18"/>
      <c r="BJG18"/>
      <c r="BJH18"/>
      <c r="BJI18"/>
      <c r="BJJ18"/>
      <c r="BJK18"/>
      <c r="BJL18"/>
      <c r="BJM18"/>
      <c r="BJN18"/>
      <c r="BJO18"/>
      <c r="BJP18"/>
      <c r="BJQ18"/>
      <c r="BJR18"/>
      <c r="BJS18"/>
      <c r="BJT18"/>
      <c r="BJU18"/>
      <c r="BJV18"/>
      <c r="BJW18"/>
      <c r="BJX18"/>
      <c r="BJY18"/>
      <c r="BJZ18"/>
      <c r="BKA18"/>
      <c r="BKB18"/>
      <c r="BKC18"/>
      <c r="BKD18"/>
      <c r="BKE18"/>
      <c r="BKF18"/>
      <c r="BKG18"/>
      <c r="BKH18"/>
      <c r="BKI18"/>
      <c r="BKJ18"/>
      <c r="BKK18"/>
      <c r="BKL18"/>
      <c r="BKM18"/>
      <c r="BKN18"/>
      <c r="BKO18"/>
      <c r="BKP18"/>
      <c r="BKQ18"/>
      <c r="BKR18"/>
      <c r="BKS18"/>
      <c r="BKT18"/>
      <c r="BKU18"/>
      <c r="BKV18"/>
      <c r="BKW18"/>
      <c r="BKX18"/>
      <c r="BKY18"/>
      <c r="BKZ18"/>
      <c r="BLA18"/>
      <c r="BLB18"/>
      <c r="BLC18"/>
      <c r="BLD18"/>
      <c r="BLE18"/>
      <c r="BLF18"/>
      <c r="BLG18"/>
      <c r="BLH18"/>
      <c r="BLI18"/>
      <c r="BLJ18"/>
      <c r="BLK18"/>
      <c r="BLL18"/>
      <c r="BLM18"/>
      <c r="BLN18"/>
      <c r="BLO18"/>
      <c r="BLP18"/>
      <c r="BLQ18"/>
      <c r="BLR18"/>
      <c r="BLS18"/>
      <c r="BLT18"/>
      <c r="BLU18"/>
      <c r="BLV18"/>
      <c r="BLW18"/>
      <c r="BLX18"/>
      <c r="BLY18"/>
      <c r="BLZ18"/>
      <c r="BMA18"/>
      <c r="BMB18"/>
      <c r="BMC18"/>
      <c r="BMD18"/>
      <c r="BME18"/>
      <c r="BMF18"/>
      <c r="BMG18"/>
      <c r="BMH18"/>
      <c r="BMI18"/>
      <c r="BMJ18"/>
      <c r="BMK18"/>
      <c r="BML18"/>
      <c r="BMM18"/>
      <c r="BMN18"/>
      <c r="BMO18"/>
      <c r="BMP18"/>
      <c r="BMQ18"/>
      <c r="BMR18"/>
      <c r="BMS18"/>
      <c r="BMT18"/>
      <c r="BMU18"/>
      <c r="BMV18"/>
      <c r="BMW18"/>
      <c r="BMX18"/>
      <c r="BMY18"/>
      <c r="BMZ18"/>
      <c r="BNA18"/>
      <c r="BNB18"/>
      <c r="BNC18"/>
      <c r="BND18"/>
      <c r="BNE18"/>
      <c r="BNF18"/>
      <c r="BNG18"/>
      <c r="BNH18"/>
      <c r="BNI18"/>
      <c r="BNJ18"/>
      <c r="BNK18"/>
      <c r="BNL18"/>
      <c r="BNM18"/>
      <c r="BNN18"/>
      <c r="BNO18"/>
      <c r="BNP18"/>
      <c r="BNQ18"/>
      <c r="BNR18"/>
      <c r="BNS18"/>
      <c r="BNT18"/>
      <c r="BNU18"/>
      <c r="BNV18"/>
      <c r="BNW18"/>
      <c r="BNX18"/>
      <c r="BNY18"/>
      <c r="BNZ18"/>
      <c r="BOA18"/>
      <c r="BOB18"/>
      <c r="BOC18"/>
      <c r="BOD18"/>
      <c r="BOE18"/>
      <c r="BOF18"/>
      <c r="BOG18"/>
      <c r="BOH18"/>
      <c r="BOI18"/>
      <c r="BOJ18"/>
      <c r="BOK18"/>
      <c r="BOL18"/>
      <c r="BOM18"/>
      <c r="BON18"/>
      <c r="BOO18"/>
      <c r="BOP18"/>
      <c r="BOQ18"/>
      <c r="BOR18"/>
      <c r="BOS18"/>
      <c r="BOT18"/>
      <c r="BOU18"/>
      <c r="BOV18"/>
      <c r="BOW18"/>
      <c r="BOX18"/>
      <c r="BOY18"/>
      <c r="BOZ18"/>
      <c r="BPA18"/>
      <c r="BPB18"/>
      <c r="BPC18"/>
      <c r="BPD18"/>
      <c r="BPE18"/>
      <c r="BPF18"/>
      <c r="BPG18"/>
      <c r="BPH18"/>
      <c r="BPI18"/>
      <c r="BPJ18"/>
      <c r="BPK18"/>
      <c r="BPL18"/>
      <c r="BPM18"/>
      <c r="BPN18"/>
      <c r="BPO18"/>
      <c r="BPP18"/>
      <c r="BPQ18"/>
      <c r="BPR18"/>
      <c r="BPS18"/>
      <c r="BPT18"/>
      <c r="BPU18"/>
      <c r="BPV18"/>
      <c r="BPW18"/>
      <c r="BPX18"/>
      <c r="BPY18"/>
      <c r="BPZ18"/>
      <c r="BQA18"/>
      <c r="BQB18"/>
      <c r="BQC18"/>
      <c r="BQD18"/>
      <c r="BQE18"/>
      <c r="BQF18"/>
      <c r="BQG18"/>
      <c r="BQH18"/>
      <c r="BQI18"/>
      <c r="BQJ18"/>
      <c r="BQK18"/>
      <c r="BQL18"/>
      <c r="BQM18"/>
      <c r="BQN18"/>
      <c r="BQO18"/>
      <c r="BQP18"/>
      <c r="BQQ18"/>
      <c r="BQR18"/>
      <c r="BQS18"/>
      <c r="BQT18"/>
      <c r="BQU18"/>
      <c r="BQV18"/>
      <c r="BQW18"/>
      <c r="BQX18"/>
      <c r="BQY18"/>
      <c r="BQZ18"/>
      <c r="BRA18"/>
      <c r="BRB18"/>
      <c r="BRC18"/>
      <c r="BRD18"/>
      <c r="BRE18"/>
      <c r="BRF18"/>
      <c r="BRG18"/>
      <c r="BRH18"/>
      <c r="BRI18"/>
      <c r="BRJ18"/>
      <c r="BRK18"/>
      <c r="BRL18"/>
      <c r="BRM18"/>
      <c r="BRN18"/>
      <c r="BRO18"/>
      <c r="BRP18"/>
      <c r="BRQ18"/>
      <c r="BRR18"/>
      <c r="BRS18"/>
      <c r="BRT18"/>
      <c r="BRU18"/>
      <c r="BRV18"/>
      <c r="BRW18"/>
      <c r="BRX18"/>
      <c r="BRY18"/>
      <c r="BRZ18"/>
      <c r="BSA18"/>
      <c r="BSB18"/>
      <c r="BSC18"/>
      <c r="BSD18"/>
      <c r="BSE18"/>
      <c r="BSF18"/>
      <c r="BSG18"/>
      <c r="BSH18"/>
      <c r="BSI18"/>
      <c r="BSJ18"/>
      <c r="BSK18"/>
      <c r="BSL18"/>
      <c r="BSM18"/>
      <c r="BSN18"/>
      <c r="BSO18"/>
      <c r="BSP18"/>
      <c r="BSQ18"/>
      <c r="BSR18"/>
      <c r="BSS18"/>
      <c r="BST18"/>
      <c r="BSU18"/>
      <c r="BSV18"/>
      <c r="BSW18"/>
      <c r="BSX18"/>
      <c r="BSY18"/>
      <c r="BSZ18"/>
      <c r="BTA18"/>
      <c r="BTB18"/>
      <c r="BTC18"/>
      <c r="BTD18"/>
      <c r="BTE18"/>
      <c r="BTF18"/>
      <c r="BTG18"/>
      <c r="BTH18"/>
      <c r="BTI18"/>
      <c r="BTJ18"/>
      <c r="BTK18"/>
      <c r="BTL18"/>
      <c r="BTM18"/>
      <c r="BTN18"/>
      <c r="BTO18"/>
      <c r="BTP18"/>
      <c r="BTQ18"/>
      <c r="BTR18"/>
      <c r="BTS18"/>
      <c r="BTT18"/>
      <c r="BTU18"/>
      <c r="BTV18"/>
      <c r="BTW18"/>
      <c r="BTX18"/>
      <c r="BTY18"/>
      <c r="BTZ18"/>
      <c r="BUA18"/>
      <c r="BUB18"/>
      <c r="BUC18"/>
      <c r="BUD18"/>
      <c r="BUE18"/>
      <c r="BUF18"/>
      <c r="BUG18"/>
      <c r="BUH18"/>
      <c r="BUI18"/>
      <c r="BUJ18"/>
      <c r="BUK18"/>
      <c r="BUL18"/>
      <c r="BUM18"/>
      <c r="BUN18"/>
      <c r="BUO18"/>
      <c r="BUP18"/>
      <c r="BUQ18"/>
      <c r="BUR18"/>
      <c r="BUS18"/>
      <c r="BUT18"/>
      <c r="BUU18"/>
      <c r="BUV18"/>
      <c r="BUW18"/>
      <c r="BUX18"/>
      <c r="BUY18"/>
      <c r="BUZ18"/>
      <c r="BVA18"/>
      <c r="BVB18"/>
      <c r="BVC18"/>
      <c r="BVD18"/>
      <c r="BVE18"/>
      <c r="BVF18"/>
      <c r="BVG18"/>
      <c r="BVH18"/>
      <c r="BVI18"/>
      <c r="BVJ18"/>
      <c r="BVK18"/>
      <c r="BVL18"/>
      <c r="BVM18"/>
      <c r="BVN18"/>
      <c r="BVO18"/>
      <c r="BVP18"/>
      <c r="BVQ18"/>
      <c r="BVR18"/>
      <c r="BVS18"/>
      <c r="BVT18"/>
      <c r="BVU18"/>
      <c r="BVV18"/>
      <c r="BVW18"/>
      <c r="BVX18"/>
      <c r="BVY18"/>
      <c r="BVZ18"/>
      <c r="BWA18"/>
      <c r="BWB18"/>
      <c r="BWC18"/>
      <c r="BWD18"/>
      <c r="BWE18"/>
      <c r="BWF18"/>
      <c r="BWG18"/>
      <c r="BWH18"/>
      <c r="BWI18"/>
      <c r="BWJ18"/>
      <c r="BWK18"/>
      <c r="BWL18"/>
      <c r="BWM18"/>
      <c r="BWN18"/>
      <c r="BWO18"/>
      <c r="BWP18"/>
      <c r="BWQ18"/>
      <c r="BWR18"/>
      <c r="BWS18"/>
      <c r="BWT18"/>
      <c r="BWU18"/>
      <c r="BWV18"/>
      <c r="BWW18"/>
      <c r="BWX18"/>
      <c r="BWY18"/>
      <c r="BWZ18"/>
      <c r="BXA18"/>
      <c r="BXB18"/>
      <c r="BXC18"/>
      <c r="BXD18"/>
      <c r="BXE18"/>
      <c r="BXF18"/>
      <c r="BXG18"/>
      <c r="BXH18"/>
      <c r="BXI18"/>
      <c r="BXJ18"/>
      <c r="BXK18"/>
      <c r="BXL18"/>
      <c r="BXM18"/>
      <c r="BXN18"/>
      <c r="BXO18"/>
      <c r="BXP18"/>
      <c r="BXQ18"/>
      <c r="BXR18"/>
      <c r="BXS18"/>
      <c r="BXT18"/>
      <c r="BXU18"/>
      <c r="BXV18"/>
      <c r="BXW18"/>
      <c r="BXX18"/>
      <c r="BXY18"/>
      <c r="BXZ18"/>
      <c r="BYA18"/>
      <c r="BYB18"/>
      <c r="BYC18"/>
      <c r="BYD18"/>
      <c r="BYE18"/>
      <c r="BYF18"/>
      <c r="BYG18"/>
      <c r="BYH18"/>
      <c r="BYI18"/>
      <c r="BYJ18"/>
      <c r="BYK18"/>
      <c r="BYL18"/>
      <c r="BYM18"/>
      <c r="BYN18"/>
      <c r="BYO18"/>
      <c r="BYP18"/>
      <c r="BYQ18"/>
      <c r="BYR18"/>
      <c r="BYS18"/>
      <c r="BYT18"/>
      <c r="BYU18"/>
      <c r="BYV18"/>
      <c r="BYW18"/>
      <c r="BYX18"/>
      <c r="BYY18"/>
      <c r="BYZ18"/>
      <c r="BZA18"/>
      <c r="BZB18"/>
      <c r="BZC18"/>
      <c r="BZD18"/>
      <c r="BZE18"/>
      <c r="BZF18"/>
      <c r="BZG18"/>
      <c r="BZH18"/>
      <c r="BZI18"/>
      <c r="BZJ18"/>
      <c r="BZK18"/>
      <c r="BZL18"/>
      <c r="BZM18"/>
      <c r="BZN18"/>
      <c r="BZO18"/>
      <c r="BZP18"/>
      <c r="BZQ18"/>
      <c r="BZR18"/>
      <c r="BZS18"/>
      <c r="BZT18"/>
      <c r="BZU18"/>
      <c r="BZV18"/>
      <c r="BZW18"/>
      <c r="BZX18"/>
      <c r="BZY18"/>
      <c r="BZZ18"/>
      <c r="CAA18"/>
      <c r="CAB18"/>
      <c r="CAC18"/>
      <c r="CAD18"/>
      <c r="CAE18"/>
      <c r="CAF18"/>
      <c r="CAG18"/>
      <c r="CAH18"/>
      <c r="CAI18"/>
      <c r="CAJ18"/>
      <c r="CAK18"/>
      <c r="CAL18"/>
      <c r="CAM18"/>
      <c r="CAN18"/>
      <c r="CAO18"/>
      <c r="CAP18"/>
      <c r="CAQ18"/>
      <c r="CAR18"/>
      <c r="CAS18"/>
      <c r="CAT18"/>
      <c r="CAU18"/>
      <c r="CAV18"/>
      <c r="CAW18"/>
      <c r="CAX18"/>
      <c r="CAY18"/>
      <c r="CAZ18"/>
      <c r="CBA18"/>
      <c r="CBB18"/>
      <c r="CBC18"/>
      <c r="CBD18"/>
      <c r="CBE18"/>
      <c r="CBF18"/>
      <c r="CBG18"/>
      <c r="CBH18"/>
      <c r="CBI18"/>
      <c r="CBJ18"/>
      <c r="CBK18"/>
      <c r="CBL18"/>
      <c r="CBM18"/>
      <c r="CBN18"/>
      <c r="CBO18"/>
      <c r="CBP18"/>
      <c r="CBQ18"/>
      <c r="CBR18"/>
      <c r="CBS18"/>
      <c r="CBT18"/>
      <c r="CBU18"/>
      <c r="CBV18"/>
      <c r="CBW18"/>
      <c r="CBX18"/>
      <c r="CBY18"/>
      <c r="CBZ18"/>
      <c r="CCA18"/>
      <c r="CCB18"/>
      <c r="CCC18"/>
      <c r="CCD18"/>
      <c r="CCE18"/>
      <c r="CCF18"/>
      <c r="CCG18"/>
      <c r="CCH18"/>
      <c r="CCI18"/>
      <c r="CCJ18"/>
      <c r="CCK18"/>
      <c r="CCL18"/>
      <c r="CCM18"/>
      <c r="CCN18"/>
      <c r="CCO18"/>
      <c r="CCP18"/>
      <c r="CCQ18"/>
      <c r="CCR18"/>
      <c r="CCS18"/>
      <c r="CCT18"/>
      <c r="CCU18"/>
      <c r="CCV18"/>
      <c r="CCW18"/>
      <c r="CCX18"/>
      <c r="CCY18"/>
      <c r="CCZ18"/>
      <c r="CDA18"/>
      <c r="CDB18"/>
      <c r="CDC18"/>
      <c r="CDD18"/>
      <c r="CDE18"/>
      <c r="CDF18"/>
      <c r="CDG18"/>
      <c r="CDH18"/>
      <c r="CDI18"/>
      <c r="CDJ18"/>
      <c r="CDK18"/>
      <c r="CDL18"/>
      <c r="CDM18"/>
      <c r="CDN18"/>
      <c r="CDO18"/>
      <c r="CDP18"/>
      <c r="CDQ18"/>
      <c r="CDR18"/>
      <c r="CDS18"/>
      <c r="CDT18"/>
      <c r="CDU18"/>
      <c r="CDV18"/>
      <c r="CDW18"/>
      <c r="CDX18"/>
      <c r="CDY18"/>
      <c r="CDZ18"/>
      <c r="CEA18"/>
      <c r="CEB18"/>
      <c r="CEC18"/>
      <c r="CED18"/>
      <c r="CEE18"/>
      <c r="CEF18"/>
      <c r="CEG18"/>
      <c r="CEH18"/>
      <c r="CEI18"/>
      <c r="CEJ18"/>
      <c r="CEK18"/>
      <c r="CEL18"/>
      <c r="CEM18"/>
      <c r="CEN18"/>
      <c r="CEO18"/>
      <c r="CEP18"/>
      <c r="CEQ18"/>
      <c r="CER18"/>
      <c r="CES18"/>
      <c r="CET18"/>
      <c r="CEU18"/>
      <c r="CEV18"/>
      <c r="CEW18"/>
      <c r="CEX18"/>
      <c r="CEY18"/>
      <c r="CEZ18"/>
      <c r="CFA18"/>
      <c r="CFB18"/>
      <c r="CFC18"/>
      <c r="CFD18"/>
      <c r="CFE18"/>
      <c r="CFF18"/>
      <c r="CFG18"/>
      <c r="CFH18"/>
      <c r="CFI18"/>
      <c r="CFJ18"/>
      <c r="CFK18"/>
      <c r="CFL18"/>
      <c r="CFM18"/>
      <c r="CFN18"/>
      <c r="CFO18"/>
      <c r="CFP18"/>
      <c r="CFQ18"/>
      <c r="CFR18"/>
      <c r="CFS18"/>
      <c r="CFT18"/>
      <c r="CFU18"/>
      <c r="CFV18"/>
      <c r="CFW18"/>
      <c r="CFX18"/>
      <c r="CFY18"/>
      <c r="CFZ18"/>
      <c r="CGA18"/>
      <c r="CGB18"/>
      <c r="CGC18"/>
      <c r="CGD18"/>
      <c r="CGE18"/>
      <c r="CGF18"/>
      <c r="CGG18"/>
      <c r="CGH18"/>
      <c r="CGI18"/>
      <c r="CGJ18"/>
      <c r="CGK18"/>
      <c r="CGL18"/>
      <c r="CGM18"/>
      <c r="CGN18"/>
      <c r="CGO18"/>
      <c r="CGP18"/>
      <c r="CGQ18"/>
      <c r="CGR18"/>
      <c r="CGS18"/>
      <c r="CGT18"/>
      <c r="CGU18"/>
      <c r="CGV18"/>
      <c r="CGW18"/>
      <c r="CGX18"/>
      <c r="CGY18"/>
      <c r="CGZ18"/>
      <c r="CHA18"/>
      <c r="CHB18"/>
      <c r="CHC18"/>
      <c r="CHD18"/>
      <c r="CHE18"/>
      <c r="CHF18"/>
      <c r="CHG18"/>
      <c r="CHH18"/>
      <c r="CHI18"/>
      <c r="CHJ18"/>
      <c r="CHK18"/>
      <c r="CHL18"/>
      <c r="CHM18"/>
      <c r="CHN18"/>
      <c r="CHO18"/>
      <c r="CHP18"/>
      <c r="CHQ18"/>
      <c r="CHR18"/>
      <c r="CHS18"/>
      <c r="CHT18"/>
      <c r="CHU18"/>
      <c r="CHV18"/>
      <c r="CHW18"/>
      <c r="CHX18"/>
      <c r="CHY18"/>
      <c r="CHZ18"/>
      <c r="CIA18"/>
      <c r="CIB18"/>
      <c r="CIC18"/>
      <c r="CID18"/>
      <c r="CIE18"/>
      <c r="CIF18"/>
      <c r="CIG18"/>
      <c r="CIH18"/>
      <c r="CII18"/>
      <c r="CIJ18"/>
      <c r="CIK18"/>
      <c r="CIL18"/>
      <c r="CIM18"/>
      <c r="CIN18"/>
      <c r="CIO18"/>
      <c r="CIP18"/>
      <c r="CIQ18"/>
      <c r="CIR18"/>
      <c r="CIS18"/>
      <c r="CIT18"/>
      <c r="CIU18"/>
      <c r="CIV18"/>
      <c r="CIW18"/>
      <c r="CIX18"/>
      <c r="CIY18"/>
      <c r="CIZ18"/>
      <c r="CJA18"/>
      <c r="CJB18"/>
      <c r="CJC18"/>
      <c r="CJD18"/>
      <c r="CJE18"/>
      <c r="CJF18"/>
      <c r="CJG18"/>
      <c r="CJH18"/>
      <c r="CJI18"/>
      <c r="CJJ18"/>
      <c r="CJK18"/>
      <c r="CJL18"/>
      <c r="CJM18"/>
      <c r="CJN18"/>
      <c r="CJO18"/>
      <c r="CJP18"/>
      <c r="CJQ18"/>
      <c r="CJR18"/>
      <c r="CJS18"/>
      <c r="CJT18"/>
      <c r="CJU18"/>
      <c r="CJV18"/>
      <c r="CJW18"/>
      <c r="CJX18"/>
      <c r="CJY18"/>
      <c r="CJZ18"/>
      <c r="CKA18"/>
      <c r="CKB18"/>
      <c r="CKC18"/>
      <c r="CKD18"/>
      <c r="CKE18"/>
      <c r="CKF18"/>
      <c r="CKG18"/>
      <c r="CKH18"/>
      <c r="CKI18"/>
      <c r="CKJ18"/>
      <c r="CKK18"/>
      <c r="CKL18"/>
      <c r="CKM18"/>
      <c r="CKN18"/>
      <c r="CKO18"/>
      <c r="CKP18"/>
      <c r="CKQ18"/>
      <c r="CKR18"/>
      <c r="CKS18"/>
      <c r="CKT18"/>
      <c r="CKU18"/>
      <c r="CKV18"/>
      <c r="CKW18"/>
      <c r="CKX18"/>
      <c r="CKY18"/>
      <c r="CKZ18"/>
      <c r="CLA18"/>
      <c r="CLB18"/>
      <c r="CLC18"/>
      <c r="CLD18"/>
      <c r="CLE18"/>
      <c r="CLF18"/>
      <c r="CLG18"/>
      <c r="CLH18"/>
      <c r="CLI18"/>
      <c r="CLJ18"/>
      <c r="CLK18"/>
      <c r="CLL18"/>
      <c r="CLM18"/>
      <c r="CLN18"/>
      <c r="CLO18"/>
      <c r="CLP18"/>
      <c r="CLQ18"/>
      <c r="CLR18"/>
      <c r="CLS18"/>
      <c r="CLT18"/>
      <c r="CLU18"/>
      <c r="CLV18"/>
      <c r="CLW18"/>
      <c r="CLX18"/>
      <c r="CLY18"/>
      <c r="CLZ18"/>
      <c r="CMA18"/>
      <c r="CMB18"/>
      <c r="CMC18"/>
      <c r="CMD18"/>
      <c r="CME18"/>
      <c r="CMF18"/>
      <c r="CMG18"/>
      <c r="CMH18"/>
      <c r="CMI18"/>
      <c r="CMJ18"/>
      <c r="CMK18"/>
      <c r="CML18"/>
      <c r="CMM18"/>
      <c r="CMN18"/>
      <c r="CMO18"/>
      <c r="CMP18"/>
      <c r="CMQ18"/>
      <c r="CMR18"/>
      <c r="CMS18"/>
      <c r="CMT18"/>
      <c r="CMU18"/>
      <c r="CMV18"/>
      <c r="CMW18"/>
      <c r="CMX18"/>
      <c r="CMY18"/>
      <c r="CMZ18"/>
      <c r="CNA18"/>
      <c r="CNB18"/>
      <c r="CNC18"/>
      <c r="CND18"/>
      <c r="CNE18"/>
      <c r="CNF18"/>
      <c r="CNG18"/>
      <c r="CNH18"/>
      <c r="CNI18"/>
      <c r="CNJ18"/>
      <c r="CNK18"/>
      <c r="CNL18"/>
      <c r="CNM18"/>
      <c r="CNN18"/>
      <c r="CNO18"/>
      <c r="CNP18"/>
      <c r="CNQ18"/>
      <c r="CNR18"/>
      <c r="CNS18"/>
      <c r="CNT18"/>
      <c r="CNU18"/>
      <c r="CNV18"/>
      <c r="CNW18"/>
      <c r="CNX18"/>
      <c r="CNY18"/>
      <c r="CNZ18"/>
      <c r="COA18"/>
      <c r="COB18"/>
      <c r="COC18"/>
      <c r="COD18"/>
      <c r="COE18"/>
      <c r="COF18"/>
      <c r="COG18"/>
      <c r="COH18"/>
      <c r="COI18"/>
      <c r="COJ18"/>
      <c r="COK18"/>
      <c r="COL18"/>
      <c r="COM18"/>
      <c r="CON18"/>
      <c r="COO18"/>
      <c r="COP18"/>
      <c r="COQ18"/>
      <c r="COR18"/>
      <c r="COS18"/>
      <c r="COT18"/>
      <c r="COU18"/>
      <c r="COV18"/>
      <c r="COW18"/>
      <c r="COX18"/>
      <c r="COY18"/>
      <c r="COZ18"/>
      <c r="CPA18"/>
      <c r="CPB18"/>
      <c r="CPC18"/>
      <c r="CPD18"/>
      <c r="CPE18"/>
      <c r="CPF18"/>
      <c r="CPG18"/>
      <c r="CPH18"/>
      <c r="CPI18"/>
      <c r="CPJ18"/>
      <c r="CPK18"/>
      <c r="CPL18"/>
      <c r="CPM18"/>
      <c r="CPN18"/>
      <c r="CPO18"/>
      <c r="CPP18"/>
      <c r="CPQ18"/>
      <c r="CPR18"/>
      <c r="CPS18"/>
      <c r="CPT18"/>
      <c r="CPU18"/>
      <c r="CPV18"/>
      <c r="CPW18"/>
      <c r="CPX18"/>
      <c r="CPY18"/>
      <c r="CPZ18"/>
      <c r="CQA18"/>
      <c r="CQB18"/>
      <c r="CQC18"/>
      <c r="CQD18"/>
      <c r="CQE18"/>
      <c r="CQF18"/>
      <c r="CQG18"/>
      <c r="CQH18"/>
      <c r="CQI18"/>
      <c r="CQJ18"/>
      <c r="CQK18"/>
      <c r="CQL18"/>
      <c r="CQM18"/>
      <c r="CQN18"/>
      <c r="CQO18"/>
      <c r="CQP18"/>
      <c r="CQQ18"/>
      <c r="CQR18"/>
      <c r="CQS18"/>
      <c r="CQT18"/>
      <c r="CQU18"/>
      <c r="CQV18"/>
      <c r="CQW18"/>
      <c r="CQX18"/>
      <c r="CQY18"/>
      <c r="CQZ18"/>
      <c r="CRA18"/>
      <c r="CRB18"/>
      <c r="CRC18"/>
      <c r="CRD18"/>
      <c r="CRE18"/>
      <c r="CRF18"/>
      <c r="CRG18"/>
      <c r="CRH18"/>
      <c r="CRI18"/>
      <c r="CRJ18"/>
      <c r="CRK18"/>
      <c r="CRL18"/>
      <c r="CRM18"/>
      <c r="CRN18"/>
      <c r="CRO18"/>
      <c r="CRP18"/>
      <c r="CRQ18"/>
      <c r="CRR18"/>
      <c r="CRS18"/>
      <c r="CRT18"/>
      <c r="CRU18"/>
      <c r="CRV18"/>
      <c r="CRW18"/>
      <c r="CRX18"/>
      <c r="CRY18"/>
      <c r="CRZ18"/>
      <c r="CSA18"/>
      <c r="CSB18"/>
      <c r="CSC18"/>
      <c r="CSD18"/>
      <c r="CSE18"/>
      <c r="CSF18"/>
      <c r="CSG18"/>
      <c r="CSH18"/>
      <c r="CSI18"/>
      <c r="CSJ18"/>
      <c r="CSK18"/>
      <c r="CSL18"/>
      <c r="CSM18"/>
      <c r="CSN18"/>
      <c r="CSO18"/>
      <c r="CSP18"/>
      <c r="CSQ18"/>
      <c r="CSR18"/>
      <c r="CSS18"/>
      <c r="CST18"/>
      <c r="CSU18"/>
      <c r="CSV18"/>
      <c r="CSW18"/>
      <c r="CSX18"/>
      <c r="CSY18"/>
      <c r="CSZ18"/>
      <c r="CTA18"/>
      <c r="CTB18"/>
      <c r="CTC18"/>
      <c r="CTD18"/>
      <c r="CTE18"/>
      <c r="CTF18"/>
      <c r="CTG18"/>
      <c r="CTH18"/>
      <c r="CTI18"/>
      <c r="CTJ18"/>
      <c r="CTK18"/>
      <c r="CTL18"/>
      <c r="CTM18"/>
      <c r="CTN18"/>
      <c r="CTO18"/>
      <c r="CTP18"/>
      <c r="CTQ18"/>
      <c r="CTR18"/>
      <c r="CTS18"/>
      <c r="CTT18"/>
      <c r="CTU18"/>
      <c r="CTV18"/>
      <c r="CTW18"/>
      <c r="CTX18"/>
      <c r="CTY18"/>
      <c r="CTZ18"/>
      <c r="CUA18"/>
      <c r="CUB18"/>
      <c r="CUC18"/>
      <c r="CUD18"/>
      <c r="CUE18"/>
      <c r="CUF18"/>
      <c r="CUG18"/>
      <c r="CUH18"/>
      <c r="CUI18"/>
      <c r="CUJ18"/>
      <c r="CUK18"/>
      <c r="CUL18"/>
      <c r="CUM18"/>
      <c r="CUN18"/>
      <c r="CUO18"/>
      <c r="CUP18"/>
      <c r="CUQ18"/>
      <c r="CUR18"/>
      <c r="CUS18"/>
      <c r="CUT18"/>
      <c r="CUU18"/>
      <c r="CUV18"/>
      <c r="CUW18"/>
      <c r="CUX18"/>
      <c r="CUY18"/>
      <c r="CUZ18"/>
      <c r="CVA18"/>
      <c r="CVB18"/>
      <c r="CVC18"/>
      <c r="CVD18"/>
      <c r="CVE18"/>
      <c r="CVF18"/>
      <c r="CVG18"/>
      <c r="CVH18"/>
      <c r="CVI18"/>
      <c r="CVJ18"/>
      <c r="CVK18"/>
      <c r="CVL18"/>
      <c r="CVM18"/>
      <c r="CVN18"/>
      <c r="CVO18"/>
      <c r="CVP18"/>
      <c r="CVQ18"/>
      <c r="CVR18"/>
      <c r="CVS18"/>
      <c r="CVT18"/>
      <c r="CVU18"/>
      <c r="CVV18"/>
      <c r="CVW18"/>
      <c r="CVX18"/>
      <c r="CVY18"/>
      <c r="CVZ18"/>
      <c r="CWA18"/>
      <c r="CWB18"/>
      <c r="CWC18"/>
      <c r="CWD18"/>
      <c r="CWE18"/>
      <c r="CWF18"/>
      <c r="CWG18"/>
      <c r="CWH18"/>
      <c r="CWI18"/>
      <c r="CWJ18"/>
      <c r="CWK18"/>
      <c r="CWL18"/>
      <c r="CWM18"/>
      <c r="CWN18"/>
      <c r="CWO18"/>
      <c r="CWP18"/>
      <c r="CWQ18"/>
      <c r="CWR18"/>
      <c r="CWS18"/>
      <c r="CWT18"/>
      <c r="CWU18"/>
      <c r="CWV18"/>
      <c r="CWW18"/>
      <c r="CWX18"/>
      <c r="CWY18"/>
      <c r="CWZ18"/>
      <c r="CXA18"/>
      <c r="CXB18"/>
      <c r="CXC18"/>
      <c r="CXD18"/>
      <c r="CXE18"/>
      <c r="CXF18"/>
      <c r="CXG18"/>
      <c r="CXH18"/>
      <c r="CXI18"/>
      <c r="CXJ18"/>
      <c r="CXK18"/>
      <c r="CXL18"/>
      <c r="CXM18"/>
      <c r="CXN18"/>
      <c r="CXO18"/>
      <c r="CXP18"/>
      <c r="CXQ18"/>
      <c r="CXR18"/>
      <c r="CXS18"/>
      <c r="CXT18"/>
      <c r="CXU18"/>
      <c r="CXV18"/>
      <c r="CXW18"/>
      <c r="CXX18"/>
      <c r="CXY18"/>
      <c r="CXZ18"/>
      <c r="CYA18"/>
      <c r="CYB18"/>
      <c r="CYC18"/>
      <c r="CYD18"/>
      <c r="CYE18"/>
      <c r="CYF18"/>
      <c r="CYG18"/>
      <c r="CYH18"/>
      <c r="CYI18"/>
      <c r="CYJ18"/>
      <c r="CYK18"/>
      <c r="CYL18"/>
      <c r="CYM18"/>
      <c r="CYN18"/>
      <c r="CYO18"/>
      <c r="CYP18"/>
      <c r="CYQ18"/>
      <c r="CYR18"/>
      <c r="CYS18"/>
      <c r="CYT18"/>
      <c r="CYU18"/>
      <c r="CYV18"/>
      <c r="CYW18"/>
      <c r="CYX18"/>
      <c r="CYY18"/>
      <c r="CYZ18"/>
      <c r="CZA18"/>
      <c r="CZB18"/>
      <c r="CZC18"/>
      <c r="CZD18"/>
      <c r="CZE18"/>
      <c r="CZF18"/>
      <c r="CZG18"/>
      <c r="CZH18"/>
      <c r="CZI18"/>
      <c r="CZJ18"/>
      <c r="CZK18"/>
      <c r="CZL18"/>
      <c r="CZM18"/>
      <c r="CZN18"/>
      <c r="CZO18"/>
      <c r="CZP18"/>
      <c r="CZQ18"/>
      <c r="CZR18"/>
      <c r="CZS18"/>
      <c r="CZT18"/>
      <c r="CZU18"/>
      <c r="CZV18"/>
      <c r="CZW18"/>
      <c r="CZX18"/>
      <c r="CZY18"/>
      <c r="CZZ18"/>
      <c r="DAA18"/>
      <c r="DAB18"/>
      <c r="DAC18"/>
      <c r="DAD18"/>
      <c r="DAE18"/>
      <c r="DAF18"/>
      <c r="DAG18"/>
      <c r="DAH18"/>
      <c r="DAI18"/>
      <c r="DAJ18"/>
      <c r="DAK18"/>
      <c r="DAL18"/>
      <c r="DAM18"/>
      <c r="DAN18"/>
      <c r="DAO18"/>
      <c r="DAP18"/>
      <c r="DAQ18"/>
      <c r="DAR18"/>
      <c r="DAS18"/>
      <c r="DAT18"/>
      <c r="DAU18"/>
      <c r="DAV18"/>
      <c r="DAW18"/>
      <c r="DAX18"/>
      <c r="DAY18"/>
      <c r="DAZ18"/>
      <c r="DBA18"/>
      <c r="DBB18"/>
      <c r="DBC18"/>
      <c r="DBD18"/>
      <c r="DBE18"/>
      <c r="DBF18"/>
      <c r="DBG18"/>
      <c r="DBH18"/>
      <c r="DBI18"/>
      <c r="DBJ18"/>
      <c r="DBK18"/>
      <c r="DBL18"/>
      <c r="DBM18"/>
      <c r="DBN18"/>
      <c r="DBO18"/>
      <c r="DBP18"/>
      <c r="DBQ18"/>
      <c r="DBR18"/>
      <c r="DBS18"/>
      <c r="DBT18"/>
      <c r="DBU18"/>
      <c r="DBV18"/>
      <c r="DBW18"/>
      <c r="DBX18"/>
      <c r="DBY18"/>
      <c r="DBZ18"/>
      <c r="DCA18"/>
      <c r="DCB18"/>
      <c r="DCC18"/>
      <c r="DCD18"/>
      <c r="DCE18"/>
      <c r="DCF18"/>
      <c r="DCG18"/>
      <c r="DCH18"/>
      <c r="DCI18"/>
      <c r="DCJ18"/>
      <c r="DCK18"/>
      <c r="DCL18"/>
      <c r="DCM18"/>
      <c r="DCN18"/>
      <c r="DCO18"/>
      <c r="DCP18"/>
      <c r="DCQ18"/>
      <c r="DCR18"/>
      <c r="DCS18"/>
      <c r="DCT18"/>
      <c r="DCU18"/>
      <c r="DCV18"/>
      <c r="DCW18"/>
      <c r="DCX18"/>
      <c r="DCY18"/>
      <c r="DCZ18"/>
      <c r="DDA18"/>
      <c r="DDB18"/>
      <c r="DDC18"/>
      <c r="DDD18"/>
      <c r="DDE18"/>
      <c r="DDF18"/>
      <c r="DDG18"/>
      <c r="DDH18"/>
      <c r="DDI18"/>
      <c r="DDJ18"/>
      <c r="DDK18"/>
      <c r="DDL18"/>
      <c r="DDM18"/>
      <c r="DDN18"/>
      <c r="DDO18"/>
      <c r="DDP18"/>
      <c r="DDQ18"/>
      <c r="DDR18"/>
      <c r="DDS18"/>
      <c r="DDT18"/>
      <c r="DDU18"/>
      <c r="DDV18"/>
      <c r="DDW18"/>
      <c r="DDX18"/>
      <c r="DDY18"/>
      <c r="DDZ18"/>
      <c r="DEA18"/>
      <c r="DEB18"/>
      <c r="DEC18"/>
      <c r="DED18"/>
      <c r="DEE18"/>
      <c r="DEF18"/>
      <c r="DEG18"/>
      <c r="DEH18"/>
      <c r="DEI18"/>
      <c r="DEJ18"/>
      <c r="DEK18"/>
      <c r="DEL18"/>
      <c r="DEM18"/>
      <c r="DEN18"/>
      <c r="DEO18"/>
      <c r="DEP18"/>
      <c r="DEQ18"/>
      <c r="DER18"/>
      <c r="DES18"/>
      <c r="DET18"/>
      <c r="DEU18"/>
      <c r="DEV18"/>
      <c r="DEW18"/>
      <c r="DEX18"/>
      <c r="DEY18"/>
      <c r="DEZ18"/>
      <c r="DFA18"/>
      <c r="DFB18"/>
      <c r="DFC18"/>
      <c r="DFD18"/>
      <c r="DFE18"/>
      <c r="DFF18"/>
      <c r="DFG18"/>
      <c r="DFH18"/>
      <c r="DFI18"/>
      <c r="DFJ18"/>
      <c r="DFK18"/>
      <c r="DFL18"/>
      <c r="DFM18"/>
      <c r="DFN18"/>
      <c r="DFO18"/>
      <c r="DFP18"/>
      <c r="DFQ18"/>
      <c r="DFR18"/>
      <c r="DFS18"/>
      <c r="DFT18"/>
      <c r="DFU18"/>
      <c r="DFV18"/>
      <c r="DFW18"/>
      <c r="DFX18"/>
      <c r="DFY18"/>
      <c r="DFZ18"/>
      <c r="DGA18"/>
      <c r="DGB18"/>
      <c r="DGC18"/>
      <c r="DGD18"/>
      <c r="DGE18"/>
      <c r="DGF18"/>
      <c r="DGG18"/>
      <c r="DGH18"/>
      <c r="DGI18"/>
      <c r="DGJ18"/>
      <c r="DGK18"/>
      <c r="DGL18"/>
      <c r="DGM18"/>
      <c r="DGN18"/>
      <c r="DGO18"/>
      <c r="DGP18"/>
      <c r="DGQ18"/>
      <c r="DGR18"/>
      <c r="DGS18"/>
      <c r="DGT18"/>
      <c r="DGU18"/>
      <c r="DGV18"/>
      <c r="DGW18"/>
      <c r="DGX18"/>
      <c r="DGY18"/>
      <c r="DGZ18"/>
      <c r="DHA18"/>
      <c r="DHB18"/>
      <c r="DHC18"/>
      <c r="DHD18"/>
      <c r="DHE18"/>
      <c r="DHF18"/>
      <c r="DHG18"/>
      <c r="DHH18"/>
      <c r="DHI18"/>
      <c r="DHJ18"/>
      <c r="DHK18"/>
      <c r="DHL18"/>
      <c r="DHM18"/>
      <c r="DHN18"/>
      <c r="DHO18"/>
      <c r="DHP18"/>
      <c r="DHQ18"/>
      <c r="DHR18"/>
      <c r="DHS18"/>
      <c r="DHT18"/>
      <c r="DHU18"/>
      <c r="DHV18"/>
      <c r="DHW18"/>
      <c r="DHX18"/>
      <c r="DHY18"/>
      <c r="DHZ18"/>
      <c r="DIA18"/>
      <c r="DIB18"/>
      <c r="DIC18"/>
      <c r="DID18"/>
      <c r="DIE18"/>
      <c r="DIF18"/>
      <c r="DIG18"/>
      <c r="DIH18"/>
      <c r="DII18"/>
      <c r="DIJ18"/>
      <c r="DIK18"/>
      <c r="DIL18"/>
      <c r="DIM18"/>
      <c r="DIN18"/>
      <c r="DIO18"/>
      <c r="DIP18"/>
      <c r="DIQ18"/>
      <c r="DIR18"/>
      <c r="DIS18"/>
      <c r="DIT18"/>
      <c r="DIU18"/>
      <c r="DIV18"/>
      <c r="DIW18"/>
      <c r="DIX18"/>
      <c r="DIY18"/>
      <c r="DIZ18"/>
      <c r="DJA18"/>
      <c r="DJB18"/>
      <c r="DJC18"/>
      <c r="DJD18"/>
      <c r="DJE18"/>
      <c r="DJF18"/>
      <c r="DJG18"/>
      <c r="DJH18"/>
      <c r="DJI18"/>
      <c r="DJJ18"/>
      <c r="DJK18"/>
      <c r="DJL18"/>
      <c r="DJM18"/>
      <c r="DJN18"/>
      <c r="DJO18"/>
      <c r="DJP18"/>
      <c r="DJQ18"/>
      <c r="DJR18"/>
      <c r="DJS18"/>
      <c r="DJT18"/>
      <c r="DJU18"/>
      <c r="DJV18"/>
      <c r="DJW18"/>
      <c r="DJX18"/>
      <c r="DJY18"/>
      <c r="DJZ18"/>
      <c r="DKA18"/>
      <c r="DKB18"/>
      <c r="DKC18"/>
      <c r="DKD18"/>
      <c r="DKE18"/>
      <c r="DKF18"/>
      <c r="DKG18"/>
      <c r="DKH18"/>
      <c r="DKI18"/>
      <c r="DKJ18"/>
      <c r="DKK18"/>
      <c r="DKL18"/>
      <c r="DKM18"/>
      <c r="DKN18"/>
      <c r="DKO18"/>
      <c r="DKP18"/>
      <c r="DKQ18"/>
      <c r="DKR18"/>
      <c r="DKS18"/>
      <c r="DKT18"/>
      <c r="DKU18"/>
      <c r="DKV18"/>
      <c r="DKW18"/>
      <c r="DKX18"/>
      <c r="DKY18"/>
      <c r="DKZ18"/>
      <c r="DLA18"/>
      <c r="DLB18"/>
      <c r="DLC18"/>
      <c r="DLD18"/>
      <c r="DLE18"/>
      <c r="DLF18"/>
      <c r="DLG18"/>
      <c r="DLH18"/>
      <c r="DLI18"/>
      <c r="DLJ18"/>
      <c r="DLK18"/>
      <c r="DLL18"/>
      <c r="DLM18"/>
      <c r="DLN18"/>
      <c r="DLO18"/>
      <c r="DLP18"/>
      <c r="DLQ18"/>
      <c r="DLR18"/>
      <c r="DLS18"/>
      <c r="DLT18"/>
      <c r="DLU18"/>
      <c r="DLV18"/>
      <c r="DLW18"/>
      <c r="DLX18"/>
      <c r="DLY18"/>
      <c r="DLZ18"/>
      <c r="DMA18"/>
      <c r="DMB18"/>
      <c r="DMC18"/>
      <c r="DMD18"/>
      <c r="DME18"/>
      <c r="DMF18"/>
      <c r="DMG18"/>
      <c r="DMH18"/>
      <c r="DMI18"/>
      <c r="DMJ18"/>
      <c r="DMK18"/>
      <c r="DML18"/>
      <c r="DMM18"/>
      <c r="DMN18"/>
      <c r="DMO18"/>
      <c r="DMP18"/>
      <c r="DMQ18"/>
      <c r="DMR18"/>
      <c r="DMS18"/>
      <c r="DMT18"/>
      <c r="DMU18"/>
      <c r="DMV18"/>
      <c r="DMW18"/>
      <c r="DMX18"/>
      <c r="DMY18"/>
      <c r="DMZ18"/>
      <c r="DNA18"/>
      <c r="DNB18"/>
      <c r="DNC18"/>
      <c r="DND18"/>
      <c r="DNE18"/>
      <c r="DNF18"/>
      <c r="DNG18"/>
      <c r="DNH18"/>
      <c r="DNI18"/>
      <c r="DNJ18"/>
      <c r="DNK18"/>
      <c r="DNL18"/>
      <c r="DNM18"/>
      <c r="DNN18"/>
      <c r="DNO18"/>
      <c r="DNP18"/>
      <c r="DNQ18"/>
      <c r="DNR18"/>
      <c r="DNS18"/>
      <c r="DNT18"/>
      <c r="DNU18"/>
      <c r="DNV18"/>
      <c r="DNW18"/>
      <c r="DNX18"/>
      <c r="DNY18"/>
      <c r="DNZ18"/>
      <c r="DOA18"/>
      <c r="DOB18"/>
      <c r="DOC18"/>
      <c r="DOD18"/>
      <c r="DOE18"/>
      <c r="DOF18"/>
      <c r="DOG18"/>
      <c r="DOH18"/>
      <c r="DOI18"/>
      <c r="DOJ18"/>
      <c r="DOK18"/>
      <c r="DOL18"/>
      <c r="DOM18"/>
      <c r="DON18"/>
      <c r="DOO18"/>
      <c r="DOP18"/>
      <c r="DOQ18"/>
      <c r="DOR18"/>
      <c r="DOS18"/>
      <c r="DOT18"/>
      <c r="DOU18"/>
      <c r="DOV18"/>
      <c r="DOW18"/>
      <c r="DOX18"/>
      <c r="DOY18"/>
      <c r="DOZ18"/>
      <c r="DPA18"/>
      <c r="DPB18"/>
      <c r="DPC18"/>
      <c r="DPD18"/>
      <c r="DPE18"/>
      <c r="DPF18"/>
      <c r="DPG18"/>
      <c r="DPH18"/>
      <c r="DPI18"/>
      <c r="DPJ18"/>
      <c r="DPK18"/>
      <c r="DPL18"/>
      <c r="DPM18"/>
      <c r="DPN18"/>
      <c r="DPO18"/>
      <c r="DPP18"/>
      <c r="DPQ18"/>
      <c r="DPR18"/>
      <c r="DPS18"/>
      <c r="DPT18"/>
      <c r="DPU18"/>
      <c r="DPV18"/>
      <c r="DPW18"/>
      <c r="DPX18"/>
      <c r="DPY18"/>
      <c r="DPZ18"/>
      <c r="DQA18"/>
      <c r="DQB18"/>
      <c r="DQC18"/>
      <c r="DQD18"/>
      <c r="DQE18"/>
      <c r="DQF18"/>
      <c r="DQG18"/>
      <c r="DQH18"/>
      <c r="DQI18"/>
      <c r="DQJ18"/>
      <c r="DQK18"/>
      <c r="DQL18"/>
      <c r="DQM18"/>
      <c r="DQN18"/>
      <c r="DQO18"/>
      <c r="DQP18"/>
      <c r="DQQ18"/>
      <c r="DQR18"/>
      <c r="DQS18"/>
      <c r="DQT18"/>
      <c r="DQU18"/>
      <c r="DQV18"/>
      <c r="DQW18"/>
      <c r="DQX18"/>
      <c r="DQY18"/>
      <c r="DQZ18"/>
      <c r="DRA18"/>
      <c r="DRB18"/>
      <c r="DRC18"/>
      <c r="DRD18"/>
      <c r="DRE18"/>
      <c r="DRF18"/>
      <c r="DRG18"/>
      <c r="DRH18"/>
      <c r="DRI18"/>
      <c r="DRJ18"/>
      <c r="DRK18"/>
      <c r="DRL18"/>
      <c r="DRM18"/>
      <c r="DRN18"/>
      <c r="DRO18"/>
      <c r="DRP18"/>
      <c r="DRQ18"/>
      <c r="DRR18"/>
      <c r="DRS18"/>
      <c r="DRT18"/>
      <c r="DRU18"/>
      <c r="DRV18"/>
      <c r="DRW18"/>
      <c r="DRX18"/>
      <c r="DRY18"/>
      <c r="DRZ18"/>
      <c r="DSA18"/>
      <c r="DSB18"/>
      <c r="DSC18"/>
      <c r="DSD18"/>
      <c r="DSE18"/>
      <c r="DSF18"/>
      <c r="DSG18"/>
      <c r="DSH18"/>
      <c r="DSI18"/>
      <c r="DSJ18"/>
      <c r="DSK18"/>
      <c r="DSL18"/>
      <c r="DSM18"/>
      <c r="DSN18"/>
      <c r="DSO18"/>
      <c r="DSP18"/>
      <c r="DSQ18"/>
      <c r="DSR18"/>
      <c r="DSS18"/>
      <c r="DST18"/>
      <c r="DSU18"/>
      <c r="DSV18"/>
      <c r="DSW18"/>
      <c r="DSX18"/>
      <c r="DSY18"/>
      <c r="DSZ18"/>
      <c r="DTA18"/>
      <c r="DTB18"/>
      <c r="DTC18"/>
      <c r="DTD18"/>
      <c r="DTE18"/>
      <c r="DTF18"/>
      <c r="DTG18"/>
      <c r="DTH18"/>
      <c r="DTI18"/>
      <c r="DTJ18"/>
      <c r="DTK18"/>
      <c r="DTL18"/>
      <c r="DTM18"/>
      <c r="DTN18"/>
      <c r="DTO18"/>
      <c r="DTP18"/>
      <c r="DTQ18"/>
      <c r="DTR18"/>
      <c r="DTS18"/>
      <c r="DTT18"/>
      <c r="DTU18"/>
      <c r="DTV18"/>
      <c r="DTW18"/>
      <c r="DTX18"/>
      <c r="DTY18"/>
      <c r="DTZ18"/>
      <c r="DUA18"/>
      <c r="DUB18"/>
      <c r="DUC18"/>
      <c r="DUD18"/>
      <c r="DUE18"/>
      <c r="DUF18"/>
      <c r="DUG18"/>
      <c r="DUH18"/>
      <c r="DUI18"/>
      <c r="DUJ18"/>
      <c r="DUK18"/>
      <c r="DUL18"/>
      <c r="DUM18"/>
      <c r="DUN18"/>
      <c r="DUO18"/>
      <c r="DUP18"/>
      <c r="DUQ18"/>
      <c r="DUR18"/>
      <c r="DUS18"/>
      <c r="DUT18"/>
      <c r="DUU18"/>
      <c r="DUV18"/>
      <c r="DUW18"/>
      <c r="DUX18"/>
      <c r="DUY18"/>
      <c r="DUZ18"/>
      <c r="DVA18"/>
      <c r="DVB18"/>
      <c r="DVC18"/>
      <c r="DVD18"/>
      <c r="DVE18"/>
      <c r="DVF18"/>
      <c r="DVG18"/>
      <c r="DVH18"/>
      <c r="DVI18"/>
      <c r="DVJ18"/>
      <c r="DVK18"/>
      <c r="DVL18"/>
      <c r="DVM18"/>
      <c r="DVN18"/>
      <c r="DVO18"/>
      <c r="DVP18"/>
      <c r="DVQ18"/>
      <c r="DVR18"/>
      <c r="DVS18"/>
      <c r="DVT18"/>
      <c r="DVU18"/>
      <c r="DVV18"/>
      <c r="DVW18"/>
      <c r="DVX18"/>
      <c r="DVY18"/>
      <c r="DVZ18"/>
      <c r="DWA18"/>
      <c r="DWB18"/>
      <c r="DWC18"/>
      <c r="DWD18"/>
      <c r="DWE18"/>
      <c r="DWF18"/>
      <c r="DWG18"/>
      <c r="DWH18"/>
      <c r="DWI18"/>
      <c r="DWJ18"/>
      <c r="DWK18"/>
      <c r="DWL18"/>
      <c r="DWM18"/>
      <c r="DWN18"/>
      <c r="DWO18"/>
      <c r="DWP18"/>
      <c r="DWQ18"/>
      <c r="DWR18"/>
      <c r="DWS18"/>
      <c r="DWT18"/>
      <c r="DWU18"/>
      <c r="DWV18"/>
      <c r="DWW18"/>
      <c r="DWX18"/>
      <c r="DWY18"/>
      <c r="DWZ18"/>
      <c r="DXA18"/>
      <c r="DXB18"/>
      <c r="DXC18"/>
      <c r="DXD18"/>
      <c r="DXE18"/>
      <c r="DXF18"/>
      <c r="DXG18"/>
      <c r="DXH18"/>
      <c r="DXI18"/>
      <c r="DXJ18"/>
      <c r="DXK18"/>
      <c r="DXL18"/>
      <c r="DXM18"/>
      <c r="DXN18"/>
      <c r="DXO18"/>
      <c r="DXP18"/>
      <c r="DXQ18"/>
      <c r="DXR18"/>
      <c r="DXS18"/>
      <c r="DXT18"/>
      <c r="DXU18"/>
      <c r="DXV18"/>
      <c r="DXW18"/>
      <c r="DXX18"/>
      <c r="DXY18"/>
      <c r="DXZ18"/>
      <c r="DYA18"/>
      <c r="DYB18"/>
      <c r="DYC18"/>
      <c r="DYD18"/>
      <c r="DYE18"/>
      <c r="DYF18"/>
      <c r="DYG18"/>
      <c r="DYH18"/>
      <c r="DYI18"/>
      <c r="DYJ18"/>
      <c r="DYK18"/>
      <c r="DYL18"/>
      <c r="DYM18"/>
      <c r="DYN18"/>
      <c r="DYO18"/>
      <c r="DYP18"/>
      <c r="DYQ18"/>
      <c r="DYR18"/>
      <c r="DYS18"/>
      <c r="DYT18"/>
      <c r="DYU18"/>
      <c r="DYV18"/>
      <c r="DYW18"/>
      <c r="DYX18"/>
      <c r="DYY18"/>
      <c r="DYZ18"/>
      <c r="DZA18"/>
      <c r="DZB18"/>
      <c r="DZC18"/>
      <c r="DZD18"/>
      <c r="DZE18"/>
      <c r="DZF18"/>
      <c r="DZG18"/>
      <c r="DZH18"/>
      <c r="DZI18"/>
      <c r="DZJ18"/>
      <c r="DZK18"/>
      <c r="DZL18"/>
      <c r="DZM18"/>
      <c r="DZN18"/>
      <c r="DZO18"/>
      <c r="DZP18"/>
      <c r="DZQ18"/>
      <c r="DZR18"/>
      <c r="DZS18"/>
      <c r="DZT18"/>
      <c r="DZU18"/>
      <c r="DZV18"/>
      <c r="DZW18"/>
      <c r="DZX18"/>
      <c r="DZY18"/>
      <c r="DZZ18"/>
      <c r="EAA18"/>
      <c r="EAB18"/>
      <c r="EAC18"/>
      <c r="EAD18"/>
      <c r="EAE18"/>
      <c r="EAF18"/>
      <c r="EAG18"/>
      <c r="EAH18"/>
      <c r="EAI18"/>
      <c r="EAJ18"/>
      <c r="EAK18"/>
      <c r="EAL18"/>
      <c r="EAM18"/>
      <c r="EAN18"/>
      <c r="EAO18"/>
      <c r="EAP18"/>
      <c r="EAQ18"/>
      <c r="EAR18"/>
      <c r="EAS18"/>
      <c r="EAT18"/>
      <c r="EAU18"/>
      <c r="EAV18"/>
      <c r="EAW18"/>
      <c r="EAX18"/>
      <c r="EAY18"/>
      <c r="EAZ18"/>
      <c r="EBA18"/>
      <c r="EBB18"/>
      <c r="EBC18"/>
      <c r="EBD18"/>
      <c r="EBE18"/>
      <c r="EBF18"/>
      <c r="EBG18"/>
      <c r="EBH18"/>
      <c r="EBI18"/>
      <c r="EBJ18"/>
      <c r="EBK18"/>
      <c r="EBL18"/>
      <c r="EBM18"/>
      <c r="EBN18"/>
      <c r="EBO18"/>
      <c r="EBP18"/>
      <c r="EBQ18"/>
      <c r="EBR18"/>
      <c r="EBS18"/>
      <c r="EBT18"/>
      <c r="EBU18"/>
      <c r="EBV18"/>
      <c r="EBW18"/>
      <c r="EBX18"/>
      <c r="EBY18"/>
      <c r="EBZ18"/>
      <c r="ECA18"/>
      <c r="ECB18"/>
      <c r="ECC18"/>
      <c r="ECD18"/>
      <c r="ECE18"/>
      <c r="ECF18"/>
      <c r="ECG18"/>
      <c r="ECH18"/>
      <c r="ECI18"/>
      <c r="ECJ18"/>
      <c r="ECK18"/>
      <c r="ECL18"/>
      <c r="ECM18"/>
      <c r="ECN18"/>
      <c r="ECO18"/>
      <c r="ECP18"/>
      <c r="ECQ18"/>
      <c r="ECR18"/>
      <c r="ECS18"/>
      <c r="ECT18"/>
      <c r="ECU18"/>
      <c r="ECV18"/>
      <c r="ECW18"/>
      <c r="ECX18"/>
      <c r="ECY18"/>
      <c r="ECZ18"/>
      <c r="EDA18"/>
      <c r="EDB18"/>
      <c r="EDC18"/>
      <c r="EDD18"/>
      <c r="EDE18"/>
      <c r="EDF18"/>
      <c r="EDG18"/>
      <c r="EDH18"/>
      <c r="EDI18"/>
      <c r="EDJ18"/>
      <c r="EDK18"/>
      <c r="EDL18"/>
      <c r="EDM18"/>
      <c r="EDN18"/>
      <c r="EDO18"/>
      <c r="EDP18"/>
      <c r="EDQ18"/>
      <c r="EDR18"/>
      <c r="EDS18"/>
      <c r="EDT18"/>
      <c r="EDU18"/>
      <c r="EDV18"/>
      <c r="EDW18"/>
      <c r="EDX18"/>
      <c r="EDY18"/>
      <c r="EDZ18"/>
      <c r="EEA18"/>
      <c r="EEB18"/>
      <c r="EEC18"/>
      <c r="EED18"/>
      <c r="EEE18"/>
      <c r="EEF18"/>
      <c r="EEG18"/>
      <c r="EEH18"/>
      <c r="EEI18"/>
      <c r="EEJ18"/>
      <c r="EEK18"/>
      <c r="EEL18"/>
      <c r="EEM18"/>
      <c r="EEN18"/>
      <c r="EEO18"/>
      <c r="EEP18"/>
      <c r="EEQ18"/>
      <c r="EER18"/>
      <c r="EES18"/>
      <c r="EET18"/>
      <c r="EEU18"/>
      <c r="EEV18"/>
      <c r="EEW18"/>
      <c r="EEX18"/>
      <c r="EEY18"/>
      <c r="EEZ18"/>
      <c r="EFA18"/>
      <c r="EFB18"/>
      <c r="EFC18"/>
      <c r="EFD18"/>
      <c r="EFE18"/>
      <c r="EFF18"/>
      <c r="EFG18"/>
      <c r="EFH18"/>
      <c r="EFI18"/>
      <c r="EFJ18"/>
      <c r="EFK18"/>
      <c r="EFL18"/>
      <c r="EFM18"/>
      <c r="EFN18"/>
      <c r="EFO18"/>
      <c r="EFP18"/>
      <c r="EFQ18"/>
      <c r="EFR18"/>
      <c r="EFS18"/>
      <c r="EFT18"/>
      <c r="EFU18"/>
      <c r="EFV18"/>
      <c r="EFW18"/>
      <c r="EFX18"/>
      <c r="EFY18"/>
      <c r="EFZ18"/>
      <c r="EGA18"/>
      <c r="EGB18"/>
      <c r="EGC18"/>
      <c r="EGD18"/>
      <c r="EGE18"/>
      <c r="EGF18"/>
      <c r="EGG18"/>
      <c r="EGH18"/>
      <c r="EGI18"/>
      <c r="EGJ18"/>
      <c r="EGK18"/>
      <c r="EGL18"/>
      <c r="EGM18"/>
      <c r="EGN18"/>
      <c r="EGO18"/>
      <c r="EGP18"/>
      <c r="EGQ18"/>
      <c r="EGR18"/>
      <c r="EGS18"/>
      <c r="EGT18"/>
      <c r="EGU18"/>
      <c r="EGV18"/>
      <c r="EGW18"/>
      <c r="EGX18"/>
      <c r="EGY18"/>
      <c r="EGZ18"/>
      <c r="EHA18"/>
      <c r="EHB18"/>
      <c r="EHC18"/>
      <c r="EHD18"/>
      <c r="EHE18"/>
      <c r="EHF18"/>
      <c r="EHG18"/>
      <c r="EHH18"/>
      <c r="EHI18"/>
      <c r="EHJ18"/>
      <c r="EHK18"/>
      <c r="EHL18"/>
      <c r="EHM18"/>
      <c r="EHN18"/>
      <c r="EHO18"/>
      <c r="EHP18"/>
      <c r="EHQ18"/>
      <c r="EHR18"/>
      <c r="EHS18"/>
      <c r="EHT18"/>
      <c r="EHU18"/>
      <c r="EHV18"/>
      <c r="EHW18"/>
      <c r="EHX18"/>
      <c r="EHY18"/>
      <c r="EHZ18"/>
      <c r="EIA18"/>
      <c r="EIB18"/>
      <c r="EIC18"/>
      <c r="EID18"/>
      <c r="EIE18"/>
      <c r="EIF18"/>
      <c r="EIG18"/>
      <c r="EIH18"/>
      <c r="EII18"/>
      <c r="EIJ18"/>
      <c r="EIK18"/>
      <c r="EIL18"/>
      <c r="EIM18"/>
      <c r="EIN18"/>
      <c r="EIO18"/>
      <c r="EIP18"/>
      <c r="EIQ18"/>
      <c r="EIR18"/>
      <c r="EIS18"/>
      <c r="EIT18"/>
      <c r="EIU18"/>
      <c r="EIV18"/>
      <c r="EIW18"/>
      <c r="EIX18"/>
      <c r="EIY18"/>
      <c r="EIZ18"/>
      <c r="EJA18"/>
      <c r="EJB18"/>
      <c r="EJC18"/>
      <c r="EJD18"/>
      <c r="EJE18"/>
      <c r="EJF18"/>
      <c r="EJG18"/>
      <c r="EJH18"/>
      <c r="EJI18"/>
      <c r="EJJ18"/>
      <c r="EJK18"/>
      <c r="EJL18"/>
      <c r="EJM18"/>
      <c r="EJN18"/>
      <c r="EJO18"/>
      <c r="EJP18"/>
      <c r="EJQ18"/>
      <c r="EJR18"/>
      <c r="EJS18"/>
      <c r="EJT18"/>
      <c r="EJU18"/>
      <c r="EJV18"/>
      <c r="EJW18"/>
      <c r="EJX18"/>
      <c r="EJY18"/>
      <c r="EJZ18"/>
      <c r="EKA18"/>
      <c r="EKB18"/>
      <c r="EKC18"/>
      <c r="EKD18"/>
      <c r="EKE18"/>
      <c r="EKF18"/>
      <c r="EKG18"/>
      <c r="EKH18"/>
      <c r="EKI18"/>
      <c r="EKJ18"/>
      <c r="EKK18"/>
      <c r="EKL18"/>
      <c r="EKM18"/>
      <c r="EKN18"/>
      <c r="EKO18"/>
      <c r="EKP18"/>
      <c r="EKQ18"/>
      <c r="EKR18"/>
      <c r="EKS18"/>
      <c r="EKT18"/>
      <c r="EKU18"/>
      <c r="EKV18"/>
      <c r="EKW18"/>
      <c r="EKX18"/>
      <c r="EKY18"/>
      <c r="EKZ18"/>
      <c r="ELA18"/>
      <c r="ELB18"/>
      <c r="ELC18"/>
      <c r="ELD18"/>
      <c r="ELE18"/>
      <c r="ELF18"/>
      <c r="ELG18"/>
      <c r="ELH18"/>
      <c r="ELI18"/>
      <c r="ELJ18"/>
      <c r="ELK18"/>
      <c r="ELL18"/>
      <c r="ELM18"/>
      <c r="ELN18"/>
      <c r="ELO18"/>
      <c r="ELP18"/>
      <c r="ELQ18"/>
      <c r="ELR18"/>
      <c r="ELS18"/>
      <c r="ELT18"/>
      <c r="ELU18"/>
      <c r="ELV18"/>
      <c r="ELW18"/>
      <c r="ELX18"/>
      <c r="ELY18"/>
      <c r="ELZ18"/>
      <c r="EMA18"/>
      <c r="EMB18"/>
      <c r="EMC18"/>
      <c r="EMD18"/>
      <c r="EME18"/>
      <c r="EMF18"/>
      <c r="EMG18"/>
      <c r="EMH18"/>
      <c r="EMI18"/>
      <c r="EMJ18"/>
      <c r="EMK18"/>
      <c r="EML18"/>
      <c r="EMM18"/>
      <c r="EMN18"/>
      <c r="EMO18"/>
      <c r="EMP18"/>
      <c r="EMQ18"/>
      <c r="EMR18"/>
      <c r="EMS18"/>
      <c r="EMT18"/>
      <c r="EMU18"/>
      <c r="EMV18"/>
      <c r="EMW18"/>
      <c r="EMX18"/>
      <c r="EMY18"/>
      <c r="EMZ18"/>
      <c r="ENA18"/>
      <c r="ENB18"/>
      <c r="ENC18"/>
      <c r="END18"/>
      <c r="ENE18"/>
      <c r="ENF18"/>
      <c r="ENG18"/>
      <c r="ENH18"/>
      <c r="ENI18"/>
      <c r="ENJ18"/>
      <c r="ENK18"/>
      <c r="ENL18"/>
      <c r="ENM18"/>
      <c r="ENN18"/>
      <c r="ENO18"/>
      <c r="ENP18"/>
      <c r="ENQ18"/>
      <c r="ENR18"/>
      <c r="ENS18"/>
      <c r="ENT18"/>
      <c r="ENU18"/>
      <c r="ENV18"/>
      <c r="ENW18"/>
      <c r="ENX18"/>
      <c r="ENY18"/>
      <c r="ENZ18"/>
      <c r="EOA18"/>
      <c r="EOB18"/>
      <c r="EOC18"/>
      <c r="EOD18"/>
      <c r="EOE18"/>
      <c r="EOF18"/>
      <c r="EOG18"/>
      <c r="EOH18"/>
      <c r="EOI18"/>
      <c r="EOJ18"/>
      <c r="EOK18"/>
      <c r="EOL18"/>
      <c r="EOM18"/>
      <c r="EON18"/>
      <c r="EOO18"/>
      <c r="EOP18"/>
      <c r="EOQ18"/>
      <c r="EOR18"/>
      <c r="EOS18"/>
      <c r="EOT18"/>
      <c r="EOU18"/>
      <c r="EOV18"/>
      <c r="EOW18"/>
      <c r="EOX18"/>
      <c r="EOY18"/>
      <c r="EOZ18"/>
      <c r="EPA18"/>
      <c r="EPB18"/>
      <c r="EPC18"/>
      <c r="EPD18"/>
      <c r="EPE18"/>
      <c r="EPF18"/>
      <c r="EPG18"/>
      <c r="EPH18"/>
      <c r="EPI18"/>
      <c r="EPJ18"/>
      <c r="EPK18"/>
      <c r="EPL18"/>
      <c r="EPM18"/>
      <c r="EPN18"/>
      <c r="EPO18"/>
      <c r="EPP18"/>
      <c r="EPQ18"/>
      <c r="EPR18"/>
      <c r="EPS18"/>
      <c r="EPT18"/>
      <c r="EPU18"/>
      <c r="EPV18"/>
      <c r="EPW18"/>
      <c r="EPX18"/>
      <c r="EPY18"/>
      <c r="EPZ18"/>
      <c r="EQA18"/>
      <c r="EQB18"/>
      <c r="EQC18"/>
      <c r="EQD18"/>
      <c r="EQE18"/>
      <c r="EQF18"/>
      <c r="EQG18"/>
      <c r="EQH18"/>
      <c r="EQI18"/>
      <c r="EQJ18"/>
      <c r="EQK18"/>
      <c r="EQL18"/>
      <c r="EQM18"/>
      <c r="EQN18"/>
      <c r="EQO18"/>
      <c r="EQP18"/>
      <c r="EQQ18"/>
      <c r="EQR18"/>
      <c r="EQS18"/>
      <c r="EQT18"/>
      <c r="EQU18"/>
      <c r="EQV18"/>
      <c r="EQW18"/>
      <c r="EQX18"/>
      <c r="EQY18"/>
      <c r="EQZ18"/>
      <c r="ERA18"/>
      <c r="ERB18"/>
      <c r="ERC18"/>
      <c r="ERD18"/>
      <c r="ERE18"/>
      <c r="ERF18"/>
      <c r="ERG18"/>
      <c r="ERH18"/>
      <c r="ERI18"/>
      <c r="ERJ18"/>
      <c r="ERK18"/>
      <c r="ERL18"/>
      <c r="ERM18"/>
      <c r="ERN18"/>
      <c r="ERO18"/>
      <c r="ERP18"/>
      <c r="ERQ18"/>
      <c r="ERR18"/>
      <c r="ERS18"/>
      <c r="ERT18"/>
      <c r="ERU18"/>
      <c r="ERV18"/>
      <c r="ERW18"/>
      <c r="ERX18"/>
      <c r="ERY18"/>
      <c r="ERZ18"/>
      <c r="ESA18"/>
      <c r="ESB18"/>
      <c r="ESC18"/>
      <c r="ESD18"/>
      <c r="ESE18"/>
      <c r="ESF18"/>
      <c r="ESG18"/>
      <c r="ESH18"/>
      <c r="ESI18"/>
      <c r="ESJ18"/>
      <c r="ESK18"/>
      <c r="ESL18"/>
      <c r="ESM18"/>
      <c r="ESN18"/>
      <c r="ESO18"/>
      <c r="ESP18"/>
      <c r="ESQ18"/>
      <c r="ESR18"/>
      <c r="ESS18"/>
      <c r="EST18"/>
      <c r="ESU18"/>
      <c r="ESV18"/>
      <c r="ESW18"/>
      <c r="ESX18"/>
      <c r="ESY18"/>
      <c r="ESZ18"/>
      <c r="ETA18"/>
      <c r="ETB18"/>
      <c r="ETC18"/>
      <c r="ETD18"/>
      <c r="ETE18"/>
      <c r="ETF18"/>
      <c r="ETG18"/>
      <c r="ETH18"/>
      <c r="ETI18"/>
      <c r="ETJ18"/>
      <c r="ETK18"/>
      <c r="ETL18"/>
      <c r="ETM18"/>
      <c r="ETN18"/>
      <c r="ETO18"/>
      <c r="ETP18"/>
      <c r="ETQ18"/>
      <c r="ETR18"/>
      <c r="ETS18"/>
      <c r="ETT18"/>
      <c r="ETU18"/>
      <c r="ETV18"/>
      <c r="ETW18"/>
      <c r="ETX18"/>
      <c r="ETY18"/>
      <c r="ETZ18"/>
      <c r="EUA18"/>
      <c r="EUB18"/>
      <c r="EUC18"/>
      <c r="EUD18"/>
      <c r="EUE18"/>
      <c r="EUF18"/>
      <c r="EUG18"/>
      <c r="EUH18"/>
      <c r="EUI18"/>
      <c r="EUJ18"/>
      <c r="EUK18"/>
      <c r="EUL18"/>
      <c r="EUM18"/>
      <c r="EUN18"/>
      <c r="EUO18"/>
      <c r="EUP18"/>
      <c r="EUQ18"/>
      <c r="EUR18"/>
      <c r="EUS18"/>
      <c r="EUT18"/>
      <c r="EUU18"/>
      <c r="EUV18"/>
      <c r="EUW18"/>
      <c r="EUX18"/>
      <c r="EUY18"/>
      <c r="EUZ18"/>
      <c r="EVA18"/>
      <c r="EVB18"/>
      <c r="EVC18"/>
      <c r="EVD18"/>
      <c r="EVE18"/>
      <c r="EVF18"/>
      <c r="EVG18"/>
      <c r="EVH18"/>
      <c r="EVI18"/>
      <c r="EVJ18"/>
      <c r="EVK18"/>
      <c r="EVL18"/>
      <c r="EVM18"/>
      <c r="EVN18"/>
      <c r="EVO18"/>
      <c r="EVP18"/>
      <c r="EVQ18"/>
      <c r="EVR18"/>
      <c r="EVS18"/>
      <c r="EVT18"/>
      <c r="EVU18"/>
      <c r="EVV18"/>
      <c r="EVW18"/>
      <c r="EVX18"/>
      <c r="EVY18"/>
      <c r="EVZ18"/>
      <c r="EWA18"/>
      <c r="EWB18"/>
      <c r="EWC18"/>
      <c r="EWD18"/>
      <c r="EWE18"/>
      <c r="EWF18"/>
      <c r="EWG18"/>
      <c r="EWH18"/>
      <c r="EWI18"/>
      <c r="EWJ18"/>
      <c r="EWK18"/>
      <c r="EWL18"/>
      <c r="EWM18"/>
      <c r="EWN18"/>
      <c r="EWO18"/>
      <c r="EWP18"/>
      <c r="EWQ18"/>
      <c r="EWR18"/>
      <c r="EWS18"/>
      <c r="EWT18"/>
      <c r="EWU18"/>
      <c r="EWV18"/>
      <c r="EWW18"/>
      <c r="EWX18"/>
      <c r="EWY18"/>
      <c r="EWZ18"/>
      <c r="EXA18"/>
      <c r="EXB18"/>
      <c r="EXC18"/>
      <c r="EXD18"/>
      <c r="EXE18"/>
      <c r="EXF18"/>
      <c r="EXG18"/>
      <c r="EXH18"/>
      <c r="EXI18"/>
      <c r="EXJ18"/>
      <c r="EXK18"/>
      <c r="EXL18"/>
      <c r="EXM18"/>
      <c r="EXN18"/>
      <c r="EXO18"/>
      <c r="EXP18"/>
      <c r="EXQ18"/>
      <c r="EXR18"/>
      <c r="EXS18"/>
      <c r="EXT18"/>
      <c r="EXU18"/>
      <c r="EXV18"/>
      <c r="EXW18"/>
      <c r="EXX18"/>
      <c r="EXY18"/>
      <c r="EXZ18"/>
      <c r="EYA18"/>
      <c r="EYB18"/>
      <c r="EYC18"/>
      <c r="EYD18"/>
      <c r="EYE18"/>
      <c r="EYF18"/>
      <c r="EYG18"/>
      <c r="EYH18"/>
      <c r="EYI18"/>
      <c r="EYJ18"/>
      <c r="EYK18"/>
      <c r="EYL18"/>
      <c r="EYM18"/>
      <c r="EYN18"/>
      <c r="EYO18"/>
      <c r="EYP18"/>
      <c r="EYQ18"/>
      <c r="EYR18"/>
      <c r="EYS18"/>
      <c r="EYT18"/>
      <c r="EYU18"/>
      <c r="EYV18"/>
      <c r="EYW18"/>
      <c r="EYX18"/>
      <c r="EYY18"/>
      <c r="EYZ18"/>
      <c r="EZA18"/>
      <c r="EZB18"/>
      <c r="EZC18"/>
      <c r="EZD18"/>
      <c r="EZE18"/>
      <c r="EZF18"/>
      <c r="EZG18"/>
      <c r="EZH18"/>
      <c r="EZI18"/>
      <c r="EZJ18"/>
      <c r="EZK18"/>
      <c r="EZL18"/>
      <c r="EZM18"/>
      <c r="EZN18"/>
      <c r="EZO18"/>
      <c r="EZP18"/>
      <c r="EZQ18"/>
      <c r="EZR18"/>
      <c r="EZS18"/>
      <c r="EZT18"/>
      <c r="EZU18"/>
      <c r="EZV18"/>
      <c r="EZW18"/>
      <c r="EZX18"/>
      <c r="EZY18"/>
      <c r="EZZ18"/>
      <c r="FAA18"/>
      <c r="FAB18"/>
      <c r="FAC18"/>
      <c r="FAD18"/>
      <c r="FAE18"/>
      <c r="FAF18"/>
      <c r="FAG18"/>
      <c r="FAH18"/>
      <c r="FAI18"/>
      <c r="FAJ18"/>
      <c r="FAK18"/>
      <c r="FAL18"/>
      <c r="FAM18"/>
      <c r="FAN18"/>
      <c r="FAO18"/>
      <c r="FAP18"/>
      <c r="FAQ18"/>
      <c r="FAR18"/>
      <c r="FAS18"/>
      <c r="FAT18"/>
      <c r="FAU18"/>
      <c r="FAV18"/>
      <c r="FAW18"/>
      <c r="FAX18"/>
      <c r="FAY18"/>
      <c r="FAZ18"/>
      <c r="FBA18"/>
      <c r="FBB18"/>
      <c r="FBC18"/>
      <c r="FBD18"/>
      <c r="FBE18"/>
      <c r="FBF18"/>
      <c r="FBG18"/>
      <c r="FBH18"/>
      <c r="FBI18"/>
      <c r="FBJ18"/>
      <c r="FBK18"/>
      <c r="FBL18"/>
      <c r="FBM18"/>
      <c r="FBN18"/>
      <c r="FBO18"/>
      <c r="FBP18"/>
      <c r="FBQ18"/>
      <c r="FBR18"/>
      <c r="FBS18"/>
      <c r="FBT18"/>
      <c r="FBU18"/>
      <c r="FBV18"/>
      <c r="FBW18"/>
      <c r="FBX18"/>
      <c r="FBY18"/>
      <c r="FBZ18"/>
      <c r="FCA18"/>
      <c r="FCB18"/>
      <c r="FCC18"/>
      <c r="FCD18"/>
      <c r="FCE18"/>
      <c r="FCF18"/>
      <c r="FCG18"/>
      <c r="FCH18"/>
      <c r="FCI18"/>
      <c r="FCJ18"/>
      <c r="FCK18"/>
      <c r="FCL18"/>
      <c r="FCM18"/>
      <c r="FCN18"/>
      <c r="FCO18"/>
      <c r="FCP18"/>
      <c r="FCQ18"/>
      <c r="FCR18"/>
      <c r="FCS18"/>
      <c r="FCT18"/>
      <c r="FCU18"/>
      <c r="FCV18"/>
      <c r="FCW18"/>
      <c r="FCX18"/>
      <c r="FCY18"/>
      <c r="FCZ18"/>
      <c r="FDA18"/>
      <c r="FDB18"/>
      <c r="FDC18"/>
      <c r="FDD18"/>
      <c r="FDE18"/>
      <c r="FDF18"/>
      <c r="FDG18"/>
      <c r="FDH18"/>
      <c r="FDI18"/>
      <c r="FDJ18"/>
      <c r="FDK18"/>
      <c r="FDL18"/>
      <c r="FDM18"/>
      <c r="FDN18"/>
      <c r="FDO18"/>
      <c r="FDP18"/>
      <c r="FDQ18"/>
      <c r="FDR18"/>
      <c r="FDS18"/>
      <c r="FDT18"/>
      <c r="FDU18"/>
      <c r="FDV18"/>
      <c r="FDW18"/>
      <c r="FDX18"/>
      <c r="FDY18"/>
      <c r="FDZ18"/>
      <c r="FEA18"/>
      <c r="FEB18"/>
      <c r="FEC18"/>
      <c r="FED18"/>
      <c r="FEE18"/>
      <c r="FEF18"/>
      <c r="FEG18"/>
      <c r="FEH18"/>
      <c r="FEI18"/>
      <c r="FEJ18"/>
      <c r="FEK18"/>
      <c r="FEL18"/>
      <c r="FEM18"/>
      <c r="FEN18"/>
      <c r="FEO18"/>
      <c r="FEP18"/>
      <c r="FEQ18"/>
      <c r="FER18"/>
      <c r="FES18"/>
      <c r="FET18"/>
      <c r="FEU18"/>
      <c r="FEV18"/>
      <c r="FEW18"/>
      <c r="FEX18"/>
      <c r="FEY18"/>
      <c r="FEZ18"/>
      <c r="FFA18"/>
      <c r="FFB18"/>
      <c r="FFC18"/>
      <c r="FFD18"/>
      <c r="FFE18"/>
      <c r="FFF18"/>
      <c r="FFG18"/>
      <c r="FFH18"/>
      <c r="FFI18"/>
      <c r="FFJ18"/>
      <c r="FFK18"/>
      <c r="FFL18"/>
      <c r="FFM18"/>
      <c r="FFN18"/>
      <c r="FFO18"/>
      <c r="FFP18"/>
      <c r="FFQ18"/>
      <c r="FFR18"/>
      <c r="FFS18"/>
      <c r="FFT18"/>
      <c r="FFU18"/>
      <c r="FFV18"/>
      <c r="FFW18"/>
      <c r="FFX18"/>
      <c r="FFY18"/>
      <c r="FFZ18"/>
      <c r="FGA18"/>
      <c r="FGB18"/>
      <c r="FGC18"/>
      <c r="FGD18"/>
      <c r="FGE18"/>
      <c r="FGF18"/>
      <c r="FGG18"/>
      <c r="FGH18"/>
      <c r="FGI18"/>
      <c r="FGJ18"/>
      <c r="FGK18"/>
      <c r="FGL18"/>
      <c r="FGM18"/>
      <c r="FGN18"/>
      <c r="FGO18"/>
      <c r="FGP18"/>
      <c r="FGQ18"/>
      <c r="FGR18"/>
      <c r="FGS18"/>
      <c r="FGT18"/>
      <c r="FGU18"/>
      <c r="FGV18"/>
      <c r="FGW18"/>
      <c r="FGX18"/>
      <c r="FGY18"/>
      <c r="FGZ18"/>
      <c r="FHA18"/>
      <c r="FHB18"/>
      <c r="FHC18"/>
      <c r="FHD18"/>
      <c r="FHE18"/>
      <c r="FHF18"/>
      <c r="FHG18"/>
      <c r="FHH18"/>
      <c r="FHI18"/>
      <c r="FHJ18"/>
      <c r="FHK18"/>
      <c r="FHL18"/>
      <c r="FHM18"/>
      <c r="FHN18"/>
      <c r="FHO18"/>
      <c r="FHP18"/>
      <c r="FHQ18"/>
      <c r="FHR18"/>
      <c r="FHS18"/>
      <c r="FHT18"/>
      <c r="FHU18"/>
      <c r="FHV18"/>
      <c r="FHW18"/>
      <c r="FHX18"/>
      <c r="FHY18"/>
      <c r="FHZ18"/>
      <c r="FIA18"/>
      <c r="FIB18"/>
      <c r="FIC18"/>
      <c r="FID18"/>
      <c r="FIE18"/>
      <c r="FIF18"/>
      <c r="FIG18"/>
      <c r="FIH18"/>
      <c r="FII18"/>
      <c r="FIJ18"/>
      <c r="FIK18"/>
      <c r="FIL18"/>
      <c r="FIM18"/>
      <c r="FIN18"/>
      <c r="FIO18"/>
      <c r="FIP18"/>
      <c r="FIQ18"/>
      <c r="FIR18"/>
      <c r="FIS18"/>
      <c r="FIT18"/>
      <c r="FIU18"/>
      <c r="FIV18"/>
      <c r="FIW18"/>
      <c r="FIX18"/>
      <c r="FIY18"/>
      <c r="FIZ18"/>
      <c r="FJA18"/>
      <c r="FJB18"/>
      <c r="FJC18"/>
      <c r="FJD18"/>
      <c r="FJE18"/>
      <c r="FJF18"/>
      <c r="FJG18"/>
      <c r="FJH18"/>
      <c r="FJI18"/>
      <c r="FJJ18"/>
      <c r="FJK18"/>
      <c r="FJL18"/>
      <c r="FJM18"/>
      <c r="FJN18"/>
      <c r="FJO18"/>
      <c r="FJP18"/>
      <c r="FJQ18"/>
      <c r="FJR18"/>
      <c r="FJS18"/>
      <c r="FJT18"/>
      <c r="FJU18"/>
      <c r="FJV18"/>
      <c r="FJW18"/>
      <c r="FJX18"/>
      <c r="FJY18"/>
      <c r="FJZ18"/>
      <c r="FKA18"/>
      <c r="FKB18"/>
      <c r="FKC18"/>
      <c r="FKD18"/>
      <c r="FKE18"/>
      <c r="FKF18"/>
      <c r="FKG18"/>
      <c r="FKH18"/>
      <c r="FKI18"/>
      <c r="FKJ18"/>
      <c r="FKK18"/>
      <c r="FKL18"/>
      <c r="FKM18"/>
      <c r="FKN18"/>
      <c r="FKO18"/>
      <c r="FKP18"/>
      <c r="FKQ18"/>
      <c r="FKR18"/>
      <c r="FKS18"/>
      <c r="FKT18"/>
      <c r="FKU18"/>
      <c r="FKV18"/>
      <c r="FKW18"/>
      <c r="FKX18"/>
      <c r="FKY18"/>
      <c r="FKZ18"/>
      <c r="FLA18"/>
      <c r="FLB18"/>
      <c r="FLC18"/>
      <c r="FLD18"/>
      <c r="FLE18"/>
      <c r="FLF18"/>
      <c r="FLG18"/>
      <c r="FLH18"/>
      <c r="FLI18"/>
      <c r="FLJ18"/>
      <c r="FLK18"/>
      <c r="FLL18"/>
      <c r="FLM18"/>
      <c r="FLN18"/>
      <c r="FLO18"/>
      <c r="FLP18"/>
      <c r="FLQ18"/>
      <c r="FLR18"/>
      <c r="FLS18"/>
      <c r="FLT18"/>
      <c r="FLU18"/>
      <c r="FLV18"/>
      <c r="FLW18"/>
      <c r="FLX18"/>
      <c r="FLY18"/>
      <c r="FLZ18"/>
      <c r="FMA18"/>
      <c r="FMB18"/>
      <c r="FMC18"/>
      <c r="FMD18"/>
      <c r="FME18"/>
      <c r="FMF18"/>
      <c r="FMG18"/>
      <c r="FMH18"/>
      <c r="FMI18"/>
      <c r="FMJ18"/>
      <c r="FMK18"/>
      <c r="FML18"/>
      <c r="FMM18"/>
      <c r="FMN18"/>
      <c r="FMO18"/>
      <c r="FMP18"/>
      <c r="FMQ18"/>
      <c r="FMR18"/>
      <c r="FMS18"/>
      <c r="FMT18"/>
      <c r="FMU18"/>
      <c r="FMV18"/>
      <c r="FMW18"/>
      <c r="FMX18"/>
      <c r="FMY18"/>
      <c r="FMZ18"/>
      <c r="FNA18"/>
      <c r="FNB18"/>
      <c r="FNC18"/>
      <c r="FND18"/>
      <c r="FNE18"/>
      <c r="FNF18"/>
      <c r="FNG18"/>
      <c r="FNH18"/>
      <c r="FNI18"/>
      <c r="FNJ18"/>
      <c r="FNK18"/>
      <c r="FNL18"/>
      <c r="FNM18"/>
      <c r="FNN18"/>
      <c r="FNO18"/>
      <c r="FNP18"/>
      <c r="FNQ18"/>
      <c r="FNR18"/>
      <c r="FNS18"/>
      <c r="FNT18"/>
      <c r="FNU18"/>
      <c r="FNV18"/>
      <c r="FNW18"/>
      <c r="FNX18"/>
      <c r="FNY18"/>
      <c r="FNZ18"/>
      <c r="FOA18"/>
      <c r="FOB18"/>
      <c r="FOC18"/>
      <c r="FOD18"/>
      <c r="FOE18"/>
      <c r="FOF18"/>
      <c r="FOG18"/>
      <c r="FOH18"/>
      <c r="FOI18"/>
      <c r="FOJ18"/>
      <c r="FOK18"/>
      <c r="FOL18"/>
      <c r="FOM18"/>
      <c r="FON18"/>
      <c r="FOO18"/>
      <c r="FOP18"/>
      <c r="FOQ18"/>
      <c r="FOR18"/>
      <c r="FOS18"/>
      <c r="FOT18"/>
      <c r="FOU18"/>
      <c r="FOV18"/>
      <c r="FOW18"/>
      <c r="FOX18"/>
      <c r="FOY18"/>
      <c r="FOZ18"/>
      <c r="FPA18"/>
      <c r="FPB18"/>
      <c r="FPC18"/>
      <c r="FPD18"/>
      <c r="FPE18"/>
      <c r="FPF18"/>
      <c r="FPG18"/>
      <c r="FPH18"/>
      <c r="FPI18"/>
      <c r="FPJ18"/>
      <c r="FPK18"/>
      <c r="FPL18"/>
      <c r="FPM18"/>
      <c r="FPN18"/>
      <c r="FPO18"/>
      <c r="FPP18"/>
      <c r="FPQ18"/>
      <c r="FPR18"/>
      <c r="FPS18"/>
      <c r="FPT18"/>
      <c r="FPU18"/>
      <c r="FPV18"/>
      <c r="FPW18"/>
      <c r="FPX18"/>
      <c r="FPY18"/>
      <c r="FPZ18"/>
      <c r="FQA18"/>
      <c r="FQB18"/>
      <c r="FQC18"/>
      <c r="FQD18"/>
      <c r="FQE18"/>
      <c r="FQF18"/>
      <c r="FQG18"/>
      <c r="FQH18"/>
      <c r="FQI18"/>
      <c r="FQJ18"/>
      <c r="FQK18"/>
      <c r="FQL18"/>
      <c r="FQM18"/>
      <c r="FQN18"/>
      <c r="FQO18"/>
      <c r="FQP18"/>
      <c r="FQQ18"/>
      <c r="FQR18"/>
      <c r="FQS18"/>
      <c r="FQT18"/>
      <c r="FQU18"/>
      <c r="FQV18"/>
      <c r="FQW18"/>
      <c r="FQX18"/>
      <c r="FQY18"/>
      <c r="FQZ18"/>
      <c r="FRA18"/>
      <c r="FRB18"/>
      <c r="FRC18"/>
      <c r="FRD18"/>
      <c r="FRE18"/>
      <c r="FRF18"/>
      <c r="FRG18"/>
      <c r="FRH18"/>
      <c r="FRI18"/>
      <c r="FRJ18"/>
      <c r="FRK18"/>
      <c r="FRL18"/>
      <c r="FRM18"/>
      <c r="FRN18"/>
      <c r="FRO18"/>
      <c r="FRP18"/>
      <c r="FRQ18"/>
      <c r="FRR18"/>
      <c r="FRS18"/>
      <c r="FRT18"/>
      <c r="FRU18"/>
      <c r="FRV18"/>
      <c r="FRW18"/>
      <c r="FRX18"/>
      <c r="FRY18"/>
      <c r="FRZ18"/>
      <c r="FSA18"/>
      <c r="FSB18"/>
      <c r="FSC18"/>
      <c r="FSD18"/>
      <c r="FSE18"/>
      <c r="FSF18"/>
      <c r="FSG18"/>
      <c r="FSH18"/>
      <c r="FSI18"/>
      <c r="FSJ18"/>
      <c r="FSK18"/>
      <c r="FSL18"/>
      <c r="FSM18"/>
      <c r="FSN18"/>
      <c r="FSO18"/>
      <c r="FSP18"/>
      <c r="FSQ18"/>
      <c r="FSR18"/>
      <c r="FSS18"/>
      <c r="FST18"/>
      <c r="FSU18"/>
      <c r="FSV18"/>
      <c r="FSW18"/>
      <c r="FSX18"/>
      <c r="FSY18"/>
      <c r="FSZ18"/>
      <c r="FTA18"/>
      <c r="FTB18"/>
      <c r="FTC18"/>
      <c r="FTD18"/>
      <c r="FTE18"/>
      <c r="FTF18"/>
      <c r="FTG18"/>
      <c r="FTH18"/>
      <c r="FTI18"/>
      <c r="FTJ18"/>
      <c r="FTK18"/>
      <c r="FTL18"/>
      <c r="FTM18"/>
      <c r="FTN18"/>
      <c r="FTO18"/>
      <c r="FTP18"/>
      <c r="FTQ18"/>
      <c r="FTR18"/>
      <c r="FTS18"/>
      <c r="FTT18"/>
      <c r="FTU18"/>
      <c r="FTV18"/>
      <c r="FTW18"/>
      <c r="FTX18"/>
      <c r="FTY18"/>
      <c r="FTZ18"/>
      <c r="FUA18"/>
      <c r="FUB18"/>
      <c r="FUC18"/>
      <c r="FUD18"/>
      <c r="FUE18"/>
      <c r="FUF18"/>
      <c r="FUG18"/>
      <c r="FUH18"/>
      <c r="FUI18"/>
      <c r="FUJ18"/>
      <c r="FUK18"/>
      <c r="FUL18"/>
      <c r="FUM18"/>
      <c r="FUN18"/>
      <c r="FUO18"/>
      <c r="FUP18"/>
      <c r="FUQ18"/>
      <c r="FUR18"/>
      <c r="FUS18"/>
      <c r="FUT18"/>
      <c r="FUU18"/>
      <c r="FUV18"/>
      <c r="FUW18"/>
      <c r="FUX18"/>
      <c r="FUY18"/>
      <c r="FUZ18"/>
      <c r="FVA18"/>
      <c r="FVB18"/>
      <c r="FVC18"/>
      <c r="FVD18"/>
      <c r="FVE18"/>
      <c r="FVF18"/>
      <c r="FVG18"/>
      <c r="FVH18"/>
      <c r="FVI18"/>
      <c r="FVJ18"/>
      <c r="FVK18"/>
      <c r="FVL18"/>
      <c r="FVM18"/>
      <c r="FVN18"/>
      <c r="FVO18"/>
      <c r="FVP18"/>
      <c r="FVQ18"/>
      <c r="FVR18"/>
      <c r="FVS18"/>
      <c r="FVT18"/>
      <c r="FVU18"/>
      <c r="FVV18"/>
      <c r="FVW18"/>
      <c r="FVX18"/>
      <c r="FVY18"/>
      <c r="FVZ18"/>
      <c r="FWA18"/>
      <c r="FWB18"/>
      <c r="FWC18"/>
      <c r="FWD18"/>
      <c r="FWE18"/>
      <c r="FWF18"/>
      <c r="FWG18"/>
      <c r="FWH18"/>
      <c r="FWI18"/>
      <c r="FWJ18"/>
      <c r="FWK18"/>
      <c r="FWL18"/>
      <c r="FWM18"/>
      <c r="FWN18"/>
      <c r="FWO18"/>
      <c r="FWP18"/>
      <c r="FWQ18"/>
      <c r="FWR18"/>
      <c r="FWS18"/>
      <c r="FWT18"/>
      <c r="FWU18"/>
      <c r="FWV18"/>
      <c r="FWW18"/>
      <c r="FWX18"/>
      <c r="FWY18"/>
      <c r="FWZ18"/>
      <c r="FXA18"/>
      <c r="FXB18"/>
      <c r="FXC18"/>
      <c r="FXD18"/>
      <c r="FXE18"/>
      <c r="FXF18"/>
      <c r="FXG18"/>
      <c r="FXH18"/>
      <c r="FXI18"/>
      <c r="FXJ18"/>
      <c r="FXK18"/>
      <c r="FXL18"/>
      <c r="FXM18"/>
      <c r="FXN18"/>
      <c r="FXO18"/>
      <c r="FXP18"/>
      <c r="FXQ18"/>
      <c r="FXR18"/>
      <c r="FXS18"/>
      <c r="FXT18"/>
      <c r="FXU18"/>
      <c r="FXV18"/>
      <c r="FXW18"/>
      <c r="FXX18"/>
      <c r="FXY18"/>
      <c r="FXZ18"/>
      <c r="FYA18"/>
      <c r="FYB18"/>
      <c r="FYC18"/>
      <c r="FYD18"/>
      <c r="FYE18"/>
      <c r="FYF18"/>
      <c r="FYG18"/>
      <c r="FYH18"/>
      <c r="FYI18"/>
      <c r="FYJ18"/>
      <c r="FYK18"/>
      <c r="FYL18"/>
      <c r="FYM18"/>
      <c r="FYN18"/>
      <c r="FYO18"/>
      <c r="FYP18"/>
      <c r="FYQ18"/>
      <c r="FYR18"/>
      <c r="FYS18"/>
      <c r="FYT18"/>
      <c r="FYU18"/>
      <c r="FYV18"/>
      <c r="FYW18"/>
      <c r="FYX18"/>
      <c r="FYY18"/>
      <c r="FYZ18"/>
      <c r="FZA18"/>
      <c r="FZB18"/>
      <c r="FZC18"/>
      <c r="FZD18"/>
      <c r="FZE18"/>
      <c r="FZF18"/>
      <c r="FZG18"/>
      <c r="FZH18"/>
      <c r="FZI18"/>
      <c r="FZJ18"/>
      <c r="FZK18"/>
      <c r="FZL18"/>
      <c r="FZM18"/>
      <c r="FZN18"/>
      <c r="FZO18"/>
      <c r="FZP18"/>
      <c r="FZQ18"/>
      <c r="FZR18"/>
      <c r="FZS18"/>
      <c r="FZT18"/>
      <c r="FZU18"/>
      <c r="FZV18"/>
      <c r="FZW18"/>
      <c r="FZX18"/>
      <c r="FZY18"/>
      <c r="FZZ18"/>
      <c r="GAA18"/>
      <c r="GAB18"/>
      <c r="GAC18"/>
      <c r="GAD18"/>
      <c r="GAE18"/>
      <c r="GAF18"/>
      <c r="GAG18"/>
      <c r="GAH18"/>
      <c r="GAI18"/>
      <c r="GAJ18"/>
      <c r="GAK18"/>
      <c r="GAL18"/>
      <c r="GAM18"/>
      <c r="GAN18"/>
      <c r="GAO18"/>
      <c r="GAP18"/>
      <c r="GAQ18"/>
      <c r="GAR18"/>
      <c r="GAS18"/>
      <c r="GAT18"/>
      <c r="GAU18"/>
      <c r="GAV18"/>
      <c r="GAW18"/>
      <c r="GAX18"/>
      <c r="GAY18"/>
      <c r="GAZ18"/>
      <c r="GBA18"/>
      <c r="GBB18"/>
      <c r="GBC18"/>
      <c r="GBD18"/>
      <c r="GBE18"/>
      <c r="GBF18"/>
      <c r="GBG18"/>
      <c r="GBH18"/>
      <c r="GBI18"/>
      <c r="GBJ18"/>
      <c r="GBK18"/>
      <c r="GBL18"/>
      <c r="GBM18"/>
      <c r="GBN18"/>
      <c r="GBO18"/>
      <c r="GBP18"/>
      <c r="GBQ18"/>
      <c r="GBR18"/>
      <c r="GBS18"/>
      <c r="GBT18"/>
      <c r="GBU18"/>
      <c r="GBV18"/>
      <c r="GBW18"/>
      <c r="GBX18"/>
      <c r="GBY18"/>
      <c r="GBZ18"/>
      <c r="GCA18"/>
      <c r="GCB18"/>
      <c r="GCC18"/>
      <c r="GCD18"/>
      <c r="GCE18"/>
      <c r="GCF18"/>
      <c r="GCG18"/>
      <c r="GCH18"/>
      <c r="GCI18"/>
      <c r="GCJ18"/>
      <c r="GCK18"/>
      <c r="GCL18"/>
      <c r="GCM18"/>
      <c r="GCN18"/>
      <c r="GCO18"/>
      <c r="GCP18"/>
      <c r="GCQ18"/>
      <c r="GCR18"/>
      <c r="GCS18"/>
      <c r="GCT18"/>
      <c r="GCU18"/>
      <c r="GCV18"/>
      <c r="GCW18"/>
      <c r="GCX18"/>
      <c r="GCY18"/>
      <c r="GCZ18"/>
      <c r="GDA18"/>
      <c r="GDB18"/>
      <c r="GDC18"/>
      <c r="GDD18"/>
      <c r="GDE18"/>
      <c r="GDF18"/>
      <c r="GDG18"/>
      <c r="GDH18"/>
      <c r="GDI18"/>
      <c r="GDJ18"/>
      <c r="GDK18"/>
      <c r="GDL18"/>
      <c r="GDM18"/>
      <c r="GDN18"/>
      <c r="GDO18"/>
      <c r="GDP18"/>
      <c r="GDQ18"/>
      <c r="GDR18"/>
      <c r="GDS18"/>
      <c r="GDT18"/>
      <c r="GDU18"/>
      <c r="GDV18"/>
      <c r="GDW18"/>
      <c r="GDX18"/>
      <c r="GDY18"/>
      <c r="GDZ18"/>
      <c r="GEA18"/>
      <c r="GEB18"/>
      <c r="GEC18"/>
      <c r="GED18"/>
      <c r="GEE18"/>
      <c r="GEF18"/>
      <c r="GEG18"/>
      <c r="GEH18"/>
      <c r="GEI18"/>
      <c r="GEJ18"/>
      <c r="GEK18"/>
      <c r="GEL18"/>
      <c r="GEM18"/>
      <c r="GEN18"/>
      <c r="GEO18"/>
      <c r="GEP18"/>
      <c r="GEQ18"/>
      <c r="GER18"/>
      <c r="GES18"/>
      <c r="GET18"/>
      <c r="GEU18"/>
      <c r="GEV18"/>
      <c r="GEW18"/>
      <c r="GEX18"/>
      <c r="GEY18"/>
      <c r="GEZ18"/>
      <c r="GFA18"/>
      <c r="GFB18"/>
      <c r="GFC18"/>
      <c r="GFD18"/>
      <c r="GFE18"/>
      <c r="GFF18"/>
      <c r="GFG18"/>
      <c r="GFH18"/>
      <c r="GFI18"/>
      <c r="GFJ18"/>
      <c r="GFK18"/>
      <c r="GFL18"/>
      <c r="GFM18"/>
      <c r="GFN18"/>
      <c r="GFO18"/>
      <c r="GFP18"/>
      <c r="GFQ18"/>
      <c r="GFR18"/>
      <c r="GFS18"/>
      <c r="GFT18"/>
      <c r="GFU18"/>
      <c r="GFV18"/>
      <c r="GFW18"/>
      <c r="GFX18"/>
      <c r="GFY18"/>
      <c r="GFZ18"/>
      <c r="GGA18"/>
      <c r="GGB18"/>
      <c r="GGC18"/>
      <c r="GGD18"/>
      <c r="GGE18"/>
      <c r="GGF18"/>
      <c r="GGG18"/>
      <c r="GGH18"/>
      <c r="GGI18"/>
      <c r="GGJ18"/>
      <c r="GGK18"/>
      <c r="GGL18"/>
      <c r="GGM18"/>
      <c r="GGN18"/>
      <c r="GGO18"/>
      <c r="GGP18"/>
      <c r="GGQ18"/>
      <c r="GGR18"/>
      <c r="GGS18"/>
      <c r="GGT18"/>
      <c r="GGU18"/>
      <c r="GGV18"/>
      <c r="GGW18"/>
      <c r="GGX18"/>
      <c r="GGY18"/>
      <c r="GGZ18"/>
      <c r="GHA18"/>
      <c r="GHB18"/>
      <c r="GHC18"/>
      <c r="GHD18"/>
      <c r="GHE18"/>
      <c r="GHF18"/>
      <c r="GHG18"/>
      <c r="GHH18"/>
      <c r="GHI18"/>
      <c r="GHJ18"/>
      <c r="GHK18"/>
      <c r="GHL18"/>
      <c r="GHM18"/>
      <c r="GHN18"/>
      <c r="GHO18"/>
      <c r="GHP18"/>
      <c r="GHQ18"/>
      <c r="GHR18"/>
      <c r="GHS18"/>
      <c r="GHT18"/>
      <c r="GHU18"/>
      <c r="GHV18"/>
      <c r="GHW18"/>
      <c r="GHX18"/>
      <c r="GHY18"/>
      <c r="GHZ18"/>
      <c r="GIA18"/>
      <c r="GIB18"/>
      <c r="GIC18"/>
      <c r="GID18"/>
      <c r="GIE18"/>
      <c r="GIF18"/>
      <c r="GIG18"/>
      <c r="GIH18"/>
      <c r="GII18"/>
      <c r="GIJ18"/>
      <c r="GIK18"/>
      <c r="GIL18"/>
      <c r="GIM18"/>
      <c r="GIN18"/>
      <c r="GIO18"/>
      <c r="GIP18"/>
      <c r="GIQ18"/>
      <c r="GIR18"/>
      <c r="GIS18"/>
      <c r="GIT18"/>
      <c r="GIU18"/>
      <c r="GIV18"/>
      <c r="GIW18"/>
      <c r="GIX18"/>
      <c r="GIY18"/>
      <c r="GIZ18"/>
      <c r="GJA18"/>
      <c r="GJB18"/>
      <c r="GJC18"/>
      <c r="GJD18"/>
      <c r="GJE18"/>
      <c r="GJF18"/>
      <c r="GJG18"/>
      <c r="GJH18"/>
      <c r="GJI18"/>
      <c r="GJJ18"/>
      <c r="GJK18"/>
      <c r="GJL18"/>
      <c r="GJM18"/>
      <c r="GJN18"/>
      <c r="GJO18"/>
      <c r="GJP18"/>
      <c r="GJQ18"/>
      <c r="GJR18"/>
      <c r="GJS18"/>
      <c r="GJT18"/>
      <c r="GJU18"/>
      <c r="GJV18"/>
      <c r="GJW18"/>
      <c r="GJX18"/>
      <c r="GJY18"/>
      <c r="GJZ18"/>
      <c r="GKA18"/>
      <c r="GKB18"/>
      <c r="GKC18"/>
      <c r="GKD18"/>
      <c r="GKE18"/>
      <c r="GKF18"/>
      <c r="GKG18"/>
      <c r="GKH18"/>
      <c r="GKI18"/>
      <c r="GKJ18"/>
      <c r="GKK18"/>
      <c r="GKL18"/>
      <c r="GKM18"/>
      <c r="GKN18"/>
      <c r="GKO18"/>
      <c r="GKP18"/>
      <c r="GKQ18"/>
      <c r="GKR18"/>
      <c r="GKS18"/>
      <c r="GKT18"/>
      <c r="GKU18"/>
      <c r="GKV18"/>
      <c r="GKW18"/>
      <c r="GKX18"/>
      <c r="GKY18"/>
      <c r="GKZ18"/>
      <c r="GLA18"/>
      <c r="GLB18"/>
      <c r="GLC18"/>
      <c r="GLD18"/>
      <c r="GLE18"/>
      <c r="GLF18"/>
      <c r="GLG18"/>
      <c r="GLH18"/>
      <c r="GLI18"/>
      <c r="GLJ18"/>
      <c r="GLK18"/>
      <c r="GLL18"/>
      <c r="GLM18"/>
      <c r="GLN18"/>
      <c r="GLO18"/>
      <c r="GLP18"/>
      <c r="GLQ18"/>
      <c r="GLR18"/>
      <c r="GLS18"/>
      <c r="GLT18"/>
      <c r="GLU18"/>
      <c r="GLV18"/>
      <c r="GLW18"/>
      <c r="GLX18"/>
      <c r="GLY18"/>
      <c r="GLZ18"/>
      <c r="GMA18"/>
      <c r="GMB18"/>
      <c r="GMC18"/>
      <c r="GMD18"/>
      <c r="GME18"/>
      <c r="GMF18"/>
      <c r="GMG18"/>
      <c r="GMH18"/>
      <c r="GMI18"/>
      <c r="GMJ18"/>
      <c r="GMK18"/>
      <c r="GML18"/>
      <c r="GMM18"/>
      <c r="GMN18"/>
      <c r="GMO18"/>
      <c r="GMP18"/>
      <c r="GMQ18"/>
      <c r="GMR18"/>
      <c r="GMS18"/>
      <c r="GMT18"/>
      <c r="GMU18"/>
      <c r="GMV18"/>
      <c r="GMW18"/>
      <c r="GMX18"/>
      <c r="GMY18"/>
      <c r="GMZ18"/>
      <c r="GNA18"/>
      <c r="GNB18"/>
      <c r="GNC18"/>
      <c r="GND18"/>
      <c r="GNE18"/>
      <c r="GNF18"/>
      <c r="GNG18"/>
      <c r="GNH18"/>
      <c r="GNI18"/>
      <c r="GNJ18"/>
      <c r="GNK18"/>
      <c r="GNL18"/>
      <c r="GNM18"/>
      <c r="GNN18"/>
      <c r="GNO18"/>
      <c r="GNP18"/>
      <c r="GNQ18"/>
      <c r="GNR18"/>
      <c r="GNS18"/>
      <c r="GNT18"/>
      <c r="GNU18"/>
      <c r="GNV18"/>
      <c r="GNW18"/>
      <c r="GNX18"/>
      <c r="GNY18"/>
      <c r="GNZ18"/>
      <c r="GOA18"/>
      <c r="GOB18"/>
      <c r="GOC18"/>
      <c r="GOD18"/>
      <c r="GOE18"/>
      <c r="GOF18"/>
      <c r="GOG18"/>
      <c r="GOH18"/>
      <c r="GOI18"/>
      <c r="GOJ18"/>
      <c r="GOK18"/>
      <c r="GOL18"/>
      <c r="GOM18"/>
      <c r="GON18"/>
      <c r="GOO18"/>
      <c r="GOP18"/>
      <c r="GOQ18"/>
      <c r="GOR18"/>
      <c r="GOS18"/>
      <c r="GOT18"/>
      <c r="GOU18"/>
      <c r="GOV18"/>
      <c r="GOW18"/>
      <c r="GOX18"/>
      <c r="GOY18"/>
      <c r="GOZ18"/>
      <c r="GPA18"/>
      <c r="GPB18"/>
      <c r="GPC18"/>
      <c r="GPD18"/>
      <c r="GPE18"/>
      <c r="GPF18"/>
      <c r="GPG18"/>
      <c r="GPH18"/>
      <c r="GPI18"/>
      <c r="GPJ18"/>
      <c r="GPK18"/>
      <c r="GPL18"/>
      <c r="GPM18"/>
      <c r="GPN18"/>
      <c r="GPO18"/>
      <c r="GPP18"/>
      <c r="GPQ18"/>
      <c r="GPR18"/>
      <c r="GPS18"/>
      <c r="GPT18"/>
      <c r="GPU18"/>
      <c r="GPV18"/>
      <c r="GPW18"/>
      <c r="GPX18"/>
      <c r="GPY18"/>
      <c r="GPZ18"/>
      <c r="GQA18"/>
      <c r="GQB18"/>
      <c r="GQC18"/>
      <c r="GQD18"/>
      <c r="GQE18"/>
      <c r="GQF18"/>
      <c r="GQG18"/>
      <c r="GQH18"/>
      <c r="GQI18"/>
      <c r="GQJ18"/>
      <c r="GQK18"/>
      <c r="GQL18"/>
      <c r="GQM18"/>
      <c r="GQN18"/>
      <c r="GQO18"/>
      <c r="GQP18"/>
      <c r="GQQ18"/>
      <c r="GQR18"/>
      <c r="GQS18"/>
      <c r="GQT18"/>
      <c r="GQU18"/>
      <c r="GQV18"/>
      <c r="GQW18"/>
      <c r="GQX18"/>
      <c r="GQY18"/>
      <c r="GQZ18"/>
      <c r="GRA18"/>
      <c r="GRB18"/>
      <c r="GRC18"/>
      <c r="GRD18"/>
      <c r="GRE18"/>
      <c r="GRF18"/>
      <c r="GRG18"/>
      <c r="GRH18"/>
      <c r="GRI18"/>
      <c r="GRJ18"/>
      <c r="GRK18"/>
      <c r="GRL18"/>
      <c r="GRM18"/>
      <c r="GRN18"/>
      <c r="GRO18"/>
      <c r="GRP18"/>
      <c r="GRQ18"/>
      <c r="GRR18"/>
      <c r="GRS18"/>
      <c r="GRT18"/>
      <c r="GRU18"/>
      <c r="GRV18"/>
      <c r="GRW18"/>
      <c r="GRX18"/>
      <c r="GRY18"/>
      <c r="GRZ18"/>
      <c r="GSA18"/>
      <c r="GSB18"/>
      <c r="GSC18"/>
      <c r="GSD18"/>
      <c r="GSE18"/>
      <c r="GSF18"/>
      <c r="GSG18"/>
      <c r="GSH18"/>
      <c r="GSI18"/>
      <c r="GSJ18"/>
      <c r="GSK18"/>
      <c r="GSL18"/>
      <c r="GSM18"/>
      <c r="GSN18"/>
      <c r="GSO18"/>
      <c r="GSP18"/>
      <c r="GSQ18"/>
      <c r="GSR18"/>
      <c r="GSS18"/>
      <c r="GST18"/>
      <c r="GSU18"/>
      <c r="GSV18"/>
      <c r="GSW18"/>
      <c r="GSX18"/>
      <c r="GSY18"/>
      <c r="GSZ18"/>
      <c r="GTA18"/>
      <c r="GTB18"/>
      <c r="GTC18"/>
      <c r="GTD18"/>
      <c r="GTE18"/>
      <c r="GTF18"/>
      <c r="GTG18"/>
      <c r="GTH18"/>
      <c r="GTI18"/>
      <c r="GTJ18"/>
      <c r="GTK18"/>
      <c r="GTL18"/>
      <c r="GTM18"/>
      <c r="GTN18"/>
      <c r="GTO18"/>
      <c r="GTP18"/>
      <c r="GTQ18"/>
      <c r="GTR18"/>
      <c r="GTS18"/>
      <c r="GTT18"/>
      <c r="GTU18"/>
      <c r="GTV18"/>
      <c r="GTW18"/>
      <c r="GTX18"/>
      <c r="GTY18"/>
      <c r="GTZ18"/>
      <c r="GUA18"/>
      <c r="GUB18"/>
      <c r="GUC18"/>
      <c r="GUD18"/>
      <c r="GUE18"/>
      <c r="GUF18"/>
      <c r="GUG18"/>
      <c r="GUH18"/>
      <c r="GUI18"/>
      <c r="GUJ18"/>
      <c r="GUK18"/>
      <c r="GUL18"/>
      <c r="GUM18"/>
      <c r="GUN18"/>
      <c r="GUO18"/>
      <c r="GUP18"/>
      <c r="GUQ18"/>
      <c r="GUR18"/>
      <c r="GUS18"/>
      <c r="GUT18"/>
      <c r="GUU18"/>
      <c r="GUV18"/>
      <c r="GUW18"/>
      <c r="GUX18"/>
      <c r="GUY18"/>
      <c r="GUZ18"/>
      <c r="GVA18"/>
      <c r="GVB18"/>
      <c r="GVC18"/>
      <c r="GVD18"/>
      <c r="GVE18"/>
      <c r="GVF18"/>
      <c r="GVG18"/>
      <c r="GVH18"/>
      <c r="GVI18"/>
      <c r="GVJ18"/>
      <c r="GVK18"/>
      <c r="GVL18"/>
      <c r="GVM18"/>
      <c r="GVN18"/>
      <c r="GVO18"/>
      <c r="GVP18"/>
      <c r="GVQ18"/>
      <c r="GVR18"/>
      <c r="GVS18"/>
      <c r="GVT18"/>
      <c r="GVU18"/>
      <c r="GVV18"/>
      <c r="GVW18"/>
      <c r="GVX18"/>
      <c r="GVY18"/>
      <c r="GVZ18"/>
      <c r="GWA18"/>
      <c r="GWB18"/>
      <c r="GWC18"/>
      <c r="GWD18"/>
      <c r="GWE18"/>
      <c r="GWF18"/>
      <c r="GWG18"/>
      <c r="GWH18"/>
      <c r="GWI18"/>
      <c r="GWJ18"/>
      <c r="GWK18"/>
      <c r="GWL18"/>
      <c r="GWM18"/>
      <c r="GWN18"/>
      <c r="GWO18"/>
      <c r="GWP18"/>
      <c r="GWQ18"/>
      <c r="GWR18"/>
      <c r="GWS18"/>
      <c r="GWT18"/>
      <c r="GWU18"/>
      <c r="GWV18"/>
      <c r="GWW18"/>
      <c r="GWX18"/>
      <c r="GWY18"/>
      <c r="GWZ18"/>
      <c r="GXA18"/>
      <c r="GXB18"/>
      <c r="GXC18"/>
      <c r="GXD18"/>
      <c r="GXE18"/>
      <c r="GXF18"/>
      <c r="GXG18"/>
      <c r="GXH18"/>
      <c r="GXI18"/>
      <c r="GXJ18"/>
      <c r="GXK18"/>
      <c r="GXL18"/>
      <c r="GXM18"/>
      <c r="GXN18"/>
      <c r="GXO18"/>
      <c r="GXP18"/>
      <c r="GXQ18"/>
      <c r="GXR18"/>
      <c r="GXS18"/>
      <c r="GXT18"/>
      <c r="GXU18"/>
      <c r="GXV18"/>
      <c r="GXW18"/>
      <c r="GXX18"/>
      <c r="GXY18"/>
      <c r="GXZ18"/>
      <c r="GYA18"/>
      <c r="GYB18"/>
      <c r="GYC18"/>
      <c r="GYD18"/>
      <c r="GYE18"/>
      <c r="GYF18"/>
      <c r="GYG18"/>
      <c r="GYH18"/>
      <c r="GYI18"/>
      <c r="GYJ18"/>
      <c r="GYK18"/>
      <c r="GYL18"/>
      <c r="GYM18"/>
      <c r="GYN18"/>
      <c r="GYO18"/>
      <c r="GYP18"/>
      <c r="GYQ18"/>
      <c r="GYR18"/>
      <c r="GYS18"/>
      <c r="GYT18"/>
      <c r="GYU18"/>
      <c r="GYV18"/>
      <c r="GYW18"/>
      <c r="GYX18"/>
      <c r="GYY18"/>
      <c r="GYZ18"/>
      <c r="GZA18"/>
      <c r="GZB18"/>
      <c r="GZC18"/>
      <c r="GZD18"/>
      <c r="GZE18"/>
      <c r="GZF18"/>
      <c r="GZG18"/>
      <c r="GZH18"/>
      <c r="GZI18"/>
      <c r="GZJ18"/>
      <c r="GZK18"/>
      <c r="GZL18"/>
      <c r="GZM18"/>
      <c r="GZN18"/>
      <c r="GZO18"/>
      <c r="GZP18"/>
      <c r="GZQ18"/>
      <c r="GZR18"/>
      <c r="GZS18"/>
      <c r="GZT18"/>
      <c r="GZU18"/>
      <c r="GZV18"/>
      <c r="GZW18"/>
      <c r="GZX18"/>
      <c r="GZY18"/>
      <c r="GZZ18"/>
      <c r="HAA18"/>
      <c r="HAB18"/>
      <c r="HAC18"/>
      <c r="HAD18"/>
      <c r="HAE18"/>
      <c r="HAF18"/>
      <c r="HAG18"/>
      <c r="HAH18"/>
      <c r="HAI18"/>
      <c r="HAJ18"/>
      <c r="HAK18"/>
      <c r="HAL18"/>
      <c r="HAM18"/>
      <c r="HAN18"/>
      <c r="HAO18"/>
      <c r="HAP18"/>
      <c r="HAQ18"/>
      <c r="HAR18"/>
      <c r="HAS18"/>
      <c r="HAT18"/>
      <c r="HAU18"/>
      <c r="HAV18"/>
      <c r="HAW18"/>
      <c r="HAX18"/>
      <c r="HAY18"/>
      <c r="HAZ18"/>
      <c r="HBA18"/>
      <c r="HBB18"/>
      <c r="HBC18"/>
      <c r="HBD18"/>
      <c r="HBE18"/>
      <c r="HBF18"/>
      <c r="HBG18"/>
      <c r="HBH18"/>
      <c r="HBI18"/>
      <c r="HBJ18"/>
      <c r="HBK18"/>
      <c r="HBL18"/>
      <c r="HBM18"/>
      <c r="HBN18"/>
      <c r="HBO18"/>
      <c r="HBP18"/>
      <c r="HBQ18"/>
      <c r="HBR18"/>
      <c r="HBS18"/>
      <c r="HBT18"/>
      <c r="HBU18"/>
      <c r="HBV18"/>
      <c r="HBW18"/>
      <c r="HBX18"/>
      <c r="HBY18"/>
      <c r="HBZ18"/>
      <c r="HCA18"/>
      <c r="HCB18"/>
      <c r="HCC18"/>
      <c r="HCD18"/>
      <c r="HCE18"/>
      <c r="HCF18"/>
      <c r="HCG18"/>
      <c r="HCH18"/>
      <c r="HCI18"/>
      <c r="HCJ18"/>
      <c r="HCK18"/>
      <c r="HCL18"/>
      <c r="HCM18"/>
      <c r="HCN18"/>
      <c r="HCO18"/>
      <c r="HCP18"/>
      <c r="HCQ18"/>
      <c r="HCR18"/>
      <c r="HCS18"/>
      <c r="HCT18"/>
      <c r="HCU18"/>
      <c r="HCV18"/>
      <c r="HCW18"/>
      <c r="HCX18"/>
      <c r="HCY18"/>
      <c r="HCZ18"/>
      <c r="HDA18"/>
      <c r="HDB18"/>
      <c r="HDC18"/>
      <c r="HDD18"/>
      <c r="HDE18"/>
      <c r="HDF18"/>
      <c r="HDG18"/>
      <c r="HDH18"/>
      <c r="HDI18"/>
      <c r="HDJ18"/>
      <c r="HDK18"/>
      <c r="HDL18"/>
      <c r="HDM18"/>
      <c r="HDN18"/>
      <c r="HDO18"/>
      <c r="HDP18"/>
      <c r="HDQ18"/>
      <c r="HDR18"/>
      <c r="HDS18"/>
      <c r="HDT18"/>
      <c r="HDU18"/>
      <c r="HDV18"/>
      <c r="HDW18"/>
      <c r="HDX18"/>
      <c r="HDY18"/>
      <c r="HDZ18"/>
      <c r="HEA18"/>
      <c r="HEB18"/>
      <c r="HEC18"/>
      <c r="HED18"/>
      <c r="HEE18"/>
      <c r="HEF18"/>
      <c r="HEG18"/>
      <c r="HEH18"/>
      <c r="HEI18"/>
      <c r="HEJ18"/>
      <c r="HEK18"/>
      <c r="HEL18"/>
      <c r="HEM18"/>
      <c r="HEN18"/>
      <c r="HEO18"/>
      <c r="HEP18"/>
      <c r="HEQ18"/>
      <c r="HER18"/>
      <c r="HES18"/>
      <c r="HET18"/>
      <c r="HEU18"/>
      <c r="HEV18"/>
      <c r="HEW18"/>
      <c r="HEX18"/>
      <c r="HEY18"/>
      <c r="HEZ18"/>
      <c r="HFA18"/>
      <c r="HFB18"/>
      <c r="HFC18"/>
      <c r="HFD18"/>
      <c r="HFE18"/>
      <c r="HFF18"/>
      <c r="HFG18"/>
      <c r="HFH18"/>
      <c r="HFI18"/>
      <c r="HFJ18"/>
      <c r="HFK18"/>
      <c r="HFL18"/>
      <c r="HFM18"/>
      <c r="HFN18"/>
      <c r="HFO18"/>
      <c r="HFP18"/>
      <c r="HFQ18"/>
      <c r="HFR18"/>
      <c r="HFS18"/>
      <c r="HFT18"/>
      <c r="HFU18"/>
      <c r="HFV18"/>
      <c r="HFW18"/>
      <c r="HFX18"/>
      <c r="HFY18"/>
      <c r="HFZ18"/>
      <c r="HGA18"/>
      <c r="HGB18"/>
      <c r="HGC18"/>
      <c r="HGD18"/>
      <c r="HGE18"/>
      <c r="HGF18"/>
      <c r="HGG18"/>
      <c r="HGH18"/>
      <c r="HGI18"/>
      <c r="HGJ18"/>
      <c r="HGK18"/>
      <c r="HGL18"/>
      <c r="HGM18"/>
      <c r="HGN18"/>
      <c r="HGO18"/>
      <c r="HGP18"/>
      <c r="HGQ18"/>
      <c r="HGR18"/>
      <c r="HGS18"/>
      <c r="HGT18"/>
      <c r="HGU18"/>
      <c r="HGV18"/>
      <c r="HGW18"/>
      <c r="HGX18"/>
      <c r="HGY18"/>
      <c r="HGZ18"/>
      <c r="HHA18"/>
      <c r="HHB18"/>
      <c r="HHC18"/>
      <c r="HHD18"/>
      <c r="HHE18"/>
      <c r="HHF18"/>
      <c r="HHG18"/>
      <c r="HHH18"/>
      <c r="HHI18"/>
      <c r="HHJ18"/>
      <c r="HHK18"/>
      <c r="HHL18"/>
      <c r="HHM18"/>
      <c r="HHN18"/>
      <c r="HHO18"/>
      <c r="HHP18"/>
      <c r="HHQ18"/>
      <c r="HHR18"/>
      <c r="HHS18"/>
      <c r="HHT18"/>
      <c r="HHU18"/>
      <c r="HHV18"/>
      <c r="HHW18"/>
      <c r="HHX18"/>
      <c r="HHY18"/>
      <c r="HHZ18"/>
      <c r="HIA18"/>
      <c r="HIB18"/>
      <c r="HIC18"/>
      <c r="HID18"/>
      <c r="HIE18"/>
      <c r="HIF18"/>
      <c r="HIG18"/>
      <c r="HIH18"/>
      <c r="HII18"/>
      <c r="HIJ18"/>
      <c r="HIK18"/>
      <c r="HIL18"/>
      <c r="HIM18"/>
      <c r="HIN18"/>
      <c r="HIO18"/>
      <c r="HIP18"/>
      <c r="HIQ18"/>
      <c r="HIR18"/>
      <c r="HIS18"/>
      <c r="HIT18"/>
      <c r="HIU18"/>
      <c r="HIV18"/>
      <c r="HIW18"/>
      <c r="HIX18"/>
      <c r="HIY18"/>
      <c r="HIZ18"/>
      <c r="HJA18"/>
      <c r="HJB18"/>
      <c r="HJC18"/>
      <c r="HJD18"/>
      <c r="HJE18"/>
      <c r="HJF18"/>
      <c r="HJG18"/>
      <c r="HJH18"/>
      <c r="HJI18"/>
      <c r="HJJ18"/>
      <c r="HJK18"/>
      <c r="HJL18"/>
      <c r="HJM18"/>
      <c r="HJN18"/>
      <c r="HJO18"/>
      <c r="HJP18"/>
      <c r="HJQ18"/>
      <c r="HJR18"/>
      <c r="HJS18"/>
      <c r="HJT18"/>
      <c r="HJU18"/>
      <c r="HJV18"/>
      <c r="HJW18"/>
      <c r="HJX18"/>
      <c r="HJY18"/>
      <c r="HJZ18"/>
      <c r="HKA18"/>
      <c r="HKB18"/>
      <c r="HKC18"/>
      <c r="HKD18"/>
      <c r="HKE18"/>
      <c r="HKF18"/>
      <c r="HKG18"/>
      <c r="HKH18"/>
      <c r="HKI18"/>
      <c r="HKJ18"/>
      <c r="HKK18"/>
      <c r="HKL18"/>
      <c r="HKM18"/>
      <c r="HKN18"/>
      <c r="HKO18"/>
      <c r="HKP18"/>
      <c r="HKQ18"/>
      <c r="HKR18"/>
      <c r="HKS18"/>
      <c r="HKT18"/>
      <c r="HKU18"/>
      <c r="HKV18"/>
      <c r="HKW18"/>
      <c r="HKX18"/>
      <c r="HKY18"/>
      <c r="HKZ18"/>
      <c r="HLA18"/>
      <c r="HLB18"/>
      <c r="HLC18"/>
      <c r="HLD18"/>
      <c r="HLE18"/>
      <c r="HLF18"/>
      <c r="HLG18"/>
      <c r="HLH18"/>
      <c r="HLI18"/>
      <c r="HLJ18"/>
      <c r="HLK18"/>
      <c r="HLL18"/>
      <c r="HLM18"/>
      <c r="HLN18"/>
      <c r="HLO18"/>
      <c r="HLP18"/>
      <c r="HLQ18"/>
      <c r="HLR18"/>
      <c r="HLS18"/>
      <c r="HLT18"/>
      <c r="HLU18"/>
      <c r="HLV18"/>
      <c r="HLW18"/>
      <c r="HLX18"/>
      <c r="HLY18"/>
      <c r="HLZ18"/>
      <c r="HMA18"/>
      <c r="HMB18"/>
      <c r="HMC18"/>
      <c r="HMD18"/>
      <c r="HME18"/>
      <c r="HMF18"/>
      <c r="HMG18"/>
      <c r="HMH18"/>
      <c r="HMI18"/>
      <c r="HMJ18"/>
      <c r="HMK18"/>
      <c r="HML18"/>
      <c r="HMM18"/>
      <c r="HMN18"/>
      <c r="HMO18"/>
      <c r="HMP18"/>
      <c r="HMQ18"/>
      <c r="HMR18"/>
      <c r="HMS18"/>
      <c r="HMT18"/>
      <c r="HMU18"/>
      <c r="HMV18"/>
      <c r="HMW18"/>
      <c r="HMX18"/>
      <c r="HMY18"/>
      <c r="HMZ18"/>
      <c r="HNA18"/>
      <c r="HNB18"/>
      <c r="HNC18"/>
      <c r="HND18"/>
      <c r="HNE18"/>
      <c r="HNF18"/>
      <c r="HNG18"/>
      <c r="HNH18"/>
      <c r="HNI18"/>
      <c r="HNJ18"/>
      <c r="HNK18"/>
      <c r="HNL18"/>
      <c r="HNM18"/>
      <c r="HNN18"/>
      <c r="HNO18"/>
      <c r="HNP18"/>
      <c r="HNQ18"/>
      <c r="HNR18"/>
      <c r="HNS18"/>
      <c r="HNT18"/>
      <c r="HNU18"/>
      <c r="HNV18"/>
      <c r="HNW18"/>
      <c r="HNX18"/>
      <c r="HNY18"/>
      <c r="HNZ18"/>
      <c r="HOA18"/>
      <c r="HOB18"/>
      <c r="HOC18"/>
      <c r="HOD18"/>
      <c r="HOE18"/>
      <c r="HOF18"/>
      <c r="HOG18"/>
      <c r="HOH18"/>
      <c r="HOI18"/>
      <c r="HOJ18"/>
      <c r="HOK18"/>
      <c r="HOL18"/>
      <c r="HOM18"/>
      <c r="HON18"/>
      <c r="HOO18"/>
      <c r="HOP18"/>
      <c r="HOQ18"/>
      <c r="HOR18"/>
      <c r="HOS18"/>
      <c r="HOT18"/>
      <c r="HOU18"/>
      <c r="HOV18"/>
      <c r="HOW18"/>
      <c r="HOX18"/>
      <c r="HOY18"/>
      <c r="HOZ18"/>
      <c r="HPA18"/>
      <c r="HPB18"/>
      <c r="HPC18"/>
      <c r="HPD18"/>
      <c r="HPE18"/>
      <c r="HPF18"/>
      <c r="HPG18"/>
      <c r="HPH18"/>
      <c r="HPI18"/>
      <c r="HPJ18"/>
      <c r="HPK18"/>
      <c r="HPL18"/>
      <c r="HPM18"/>
      <c r="HPN18"/>
      <c r="HPO18"/>
      <c r="HPP18"/>
      <c r="HPQ18"/>
      <c r="HPR18"/>
      <c r="HPS18"/>
      <c r="HPT18"/>
      <c r="HPU18"/>
      <c r="HPV18"/>
      <c r="HPW18"/>
      <c r="HPX18"/>
      <c r="HPY18"/>
      <c r="HPZ18"/>
      <c r="HQA18"/>
      <c r="HQB18"/>
      <c r="HQC18"/>
      <c r="HQD18"/>
      <c r="HQE18"/>
      <c r="HQF18"/>
      <c r="HQG18"/>
      <c r="HQH18"/>
      <c r="HQI18"/>
      <c r="HQJ18"/>
      <c r="HQK18"/>
      <c r="HQL18"/>
      <c r="HQM18"/>
      <c r="HQN18"/>
      <c r="HQO18"/>
      <c r="HQP18"/>
      <c r="HQQ18"/>
      <c r="HQR18"/>
      <c r="HQS18"/>
      <c r="HQT18"/>
      <c r="HQU18"/>
      <c r="HQV18"/>
      <c r="HQW18"/>
      <c r="HQX18"/>
      <c r="HQY18"/>
      <c r="HQZ18"/>
      <c r="HRA18"/>
      <c r="HRB18"/>
      <c r="HRC18"/>
      <c r="HRD18"/>
      <c r="HRE18"/>
      <c r="HRF18"/>
      <c r="HRG18"/>
      <c r="HRH18"/>
      <c r="HRI18"/>
      <c r="HRJ18"/>
      <c r="HRK18"/>
      <c r="HRL18"/>
      <c r="HRM18"/>
      <c r="HRN18"/>
      <c r="HRO18"/>
      <c r="HRP18"/>
      <c r="HRQ18"/>
      <c r="HRR18"/>
      <c r="HRS18"/>
      <c r="HRT18"/>
      <c r="HRU18"/>
      <c r="HRV18"/>
      <c r="HRW18"/>
      <c r="HRX18"/>
      <c r="HRY18"/>
      <c r="HRZ18"/>
      <c r="HSA18"/>
      <c r="HSB18"/>
      <c r="HSC18"/>
      <c r="HSD18"/>
      <c r="HSE18"/>
      <c r="HSF18"/>
      <c r="HSG18"/>
      <c r="HSH18"/>
      <c r="HSI18"/>
      <c r="HSJ18"/>
      <c r="HSK18"/>
      <c r="HSL18"/>
      <c r="HSM18"/>
      <c r="HSN18"/>
      <c r="HSO18"/>
      <c r="HSP18"/>
      <c r="HSQ18"/>
      <c r="HSR18"/>
      <c r="HSS18"/>
      <c r="HST18"/>
      <c r="HSU18"/>
      <c r="HSV18"/>
      <c r="HSW18"/>
      <c r="HSX18"/>
      <c r="HSY18"/>
      <c r="HSZ18"/>
      <c r="HTA18"/>
      <c r="HTB18"/>
      <c r="HTC18"/>
      <c r="HTD18"/>
      <c r="HTE18"/>
      <c r="HTF18"/>
      <c r="HTG18"/>
      <c r="HTH18"/>
      <c r="HTI18"/>
      <c r="HTJ18"/>
      <c r="HTK18"/>
      <c r="HTL18"/>
      <c r="HTM18"/>
      <c r="HTN18"/>
      <c r="HTO18"/>
      <c r="HTP18"/>
      <c r="HTQ18"/>
      <c r="HTR18"/>
      <c r="HTS18"/>
      <c r="HTT18"/>
      <c r="HTU18"/>
      <c r="HTV18"/>
      <c r="HTW18"/>
      <c r="HTX18"/>
      <c r="HTY18"/>
      <c r="HTZ18"/>
      <c r="HUA18"/>
      <c r="HUB18"/>
      <c r="HUC18"/>
      <c r="HUD18"/>
      <c r="HUE18"/>
      <c r="HUF18"/>
      <c r="HUG18"/>
      <c r="HUH18"/>
      <c r="HUI18"/>
      <c r="HUJ18"/>
      <c r="HUK18"/>
      <c r="HUL18"/>
      <c r="HUM18"/>
      <c r="HUN18"/>
      <c r="HUO18"/>
      <c r="HUP18"/>
      <c r="HUQ18"/>
      <c r="HUR18"/>
      <c r="HUS18"/>
      <c r="HUT18"/>
      <c r="HUU18"/>
      <c r="HUV18"/>
      <c r="HUW18"/>
      <c r="HUX18"/>
      <c r="HUY18"/>
      <c r="HUZ18"/>
      <c r="HVA18"/>
      <c r="HVB18"/>
      <c r="HVC18"/>
      <c r="HVD18"/>
      <c r="HVE18"/>
      <c r="HVF18"/>
      <c r="HVG18"/>
      <c r="HVH18"/>
      <c r="HVI18"/>
      <c r="HVJ18"/>
      <c r="HVK18"/>
      <c r="HVL18"/>
      <c r="HVM18"/>
      <c r="HVN18"/>
      <c r="HVO18"/>
      <c r="HVP18"/>
      <c r="HVQ18"/>
      <c r="HVR18"/>
      <c r="HVS18"/>
      <c r="HVT18"/>
      <c r="HVU18"/>
      <c r="HVV18"/>
      <c r="HVW18"/>
      <c r="HVX18"/>
      <c r="HVY18"/>
      <c r="HVZ18"/>
      <c r="HWA18"/>
      <c r="HWB18"/>
      <c r="HWC18"/>
      <c r="HWD18"/>
      <c r="HWE18"/>
      <c r="HWF18"/>
      <c r="HWG18"/>
      <c r="HWH18"/>
      <c r="HWI18"/>
      <c r="HWJ18"/>
      <c r="HWK18"/>
      <c r="HWL18"/>
      <c r="HWM18"/>
      <c r="HWN18"/>
      <c r="HWO18"/>
      <c r="HWP18"/>
      <c r="HWQ18"/>
      <c r="HWR18"/>
      <c r="HWS18"/>
      <c r="HWT18"/>
      <c r="HWU18"/>
      <c r="HWV18"/>
      <c r="HWW18"/>
      <c r="HWX18"/>
      <c r="HWY18"/>
      <c r="HWZ18"/>
      <c r="HXA18"/>
      <c r="HXB18"/>
      <c r="HXC18"/>
      <c r="HXD18"/>
      <c r="HXE18"/>
      <c r="HXF18"/>
      <c r="HXG18"/>
      <c r="HXH18"/>
      <c r="HXI18"/>
      <c r="HXJ18"/>
      <c r="HXK18"/>
      <c r="HXL18"/>
      <c r="HXM18"/>
      <c r="HXN18"/>
      <c r="HXO18"/>
      <c r="HXP18"/>
      <c r="HXQ18"/>
      <c r="HXR18"/>
      <c r="HXS18"/>
      <c r="HXT18"/>
      <c r="HXU18"/>
      <c r="HXV18"/>
      <c r="HXW18"/>
      <c r="HXX18"/>
      <c r="HXY18"/>
      <c r="HXZ18"/>
      <c r="HYA18"/>
      <c r="HYB18"/>
      <c r="HYC18"/>
      <c r="HYD18"/>
      <c r="HYE18"/>
      <c r="HYF18"/>
      <c r="HYG18"/>
      <c r="HYH18"/>
      <c r="HYI18"/>
      <c r="HYJ18"/>
      <c r="HYK18"/>
      <c r="HYL18"/>
      <c r="HYM18"/>
      <c r="HYN18"/>
      <c r="HYO18"/>
      <c r="HYP18"/>
      <c r="HYQ18"/>
      <c r="HYR18"/>
      <c r="HYS18"/>
      <c r="HYT18"/>
      <c r="HYU18"/>
      <c r="HYV18"/>
      <c r="HYW18"/>
      <c r="HYX18"/>
      <c r="HYY18"/>
      <c r="HYZ18"/>
      <c r="HZA18"/>
      <c r="HZB18"/>
      <c r="HZC18"/>
      <c r="HZD18"/>
      <c r="HZE18"/>
      <c r="HZF18"/>
      <c r="HZG18"/>
      <c r="HZH18"/>
      <c r="HZI18"/>
      <c r="HZJ18"/>
      <c r="HZK18"/>
      <c r="HZL18"/>
      <c r="HZM18"/>
      <c r="HZN18"/>
      <c r="HZO18"/>
      <c r="HZP18"/>
      <c r="HZQ18"/>
      <c r="HZR18"/>
      <c r="HZS18"/>
      <c r="HZT18"/>
      <c r="HZU18"/>
      <c r="HZV18"/>
      <c r="HZW18"/>
      <c r="HZX18"/>
      <c r="HZY18"/>
      <c r="HZZ18"/>
      <c r="IAA18"/>
      <c r="IAB18"/>
      <c r="IAC18"/>
      <c r="IAD18"/>
      <c r="IAE18"/>
      <c r="IAF18"/>
      <c r="IAG18"/>
      <c r="IAH18"/>
      <c r="IAI18"/>
      <c r="IAJ18"/>
      <c r="IAK18"/>
      <c r="IAL18"/>
      <c r="IAM18"/>
      <c r="IAN18"/>
      <c r="IAO18"/>
      <c r="IAP18"/>
      <c r="IAQ18"/>
      <c r="IAR18"/>
      <c r="IAS18"/>
      <c r="IAT18"/>
      <c r="IAU18"/>
      <c r="IAV18"/>
      <c r="IAW18"/>
      <c r="IAX18"/>
      <c r="IAY18"/>
      <c r="IAZ18"/>
      <c r="IBA18"/>
      <c r="IBB18"/>
      <c r="IBC18"/>
      <c r="IBD18"/>
      <c r="IBE18"/>
      <c r="IBF18"/>
      <c r="IBG18"/>
      <c r="IBH18"/>
      <c r="IBI18"/>
      <c r="IBJ18"/>
      <c r="IBK18"/>
      <c r="IBL18"/>
      <c r="IBM18"/>
      <c r="IBN18"/>
      <c r="IBO18"/>
      <c r="IBP18"/>
      <c r="IBQ18"/>
      <c r="IBR18"/>
      <c r="IBS18"/>
      <c r="IBT18"/>
      <c r="IBU18"/>
      <c r="IBV18"/>
      <c r="IBW18"/>
      <c r="IBX18"/>
      <c r="IBY18"/>
      <c r="IBZ18"/>
      <c r="ICA18"/>
      <c r="ICB18"/>
      <c r="ICC18"/>
      <c r="ICD18"/>
      <c r="ICE18"/>
      <c r="ICF18"/>
      <c r="ICG18"/>
      <c r="ICH18"/>
      <c r="ICI18"/>
      <c r="ICJ18"/>
      <c r="ICK18"/>
      <c r="ICL18"/>
      <c r="ICM18"/>
      <c r="ICN18"/>
      <c r="ICO18"/>
      <c r="ICP18"/>
      <c r="ICQ18"/>
      <c r="ICR18"/>
      <c r="ICS18"/>
      <c r="ICT18"/>
      <c r="ICU18"/>
      <c r="ICV18"/>
      <c r="ICW18"/>
      <c r="ICX18"/>
      <c r="ICY18"/>
      <c r="ICZ18"/>
      <c r="IDA18"/>
      <c r="IDB18"/>
      <c r="IDC18"/>
      <c r="IDD18"/>
      <c r="IDE18"/>
      <c r="IDF18"/>
      <c r="IDG18"/>
      <c r="IDH18"/>
      <c r="IDI18"/>
      <c r="IDJ18"/>
      <c r="IDK18"/>
      <c r="IDL18"/>
      <c r="IDM18"/>
      <c r="IDN18"/>
      <c r="IDO18"/>
      <c r="IDP18"/>
      <c r="IDQ18"/>
      <c r="IDR18"/>
      <c r="IDS18"/>
      <c r="IDT18"/>
      <c r="IDU18"/>
      <c r="IDV18"/>
      <c r="IDW18"/>
      <c r="IDX18"/>
      <c r="IDY18"/>
      <c r="IDZ18"/>
      <c r="IEA18"/>
      <c r="IEB18"/>
      <c r="IEC18"/>
      <c r="IED18"/>
      <c r="IEE18"/>
      <c r="IEF18"/>
      <c r="IEG18"/>
      <c r="IEH18"/>
      <c r="IEI18"/>
      <c r="IEJ18"/>
      <c r="IEK18"/>
      <c r="IEL18"/>
      <c r="IEM18"/>
      <c r="IEN18"/>
      <c r="IEO18"/>
      <c r="IEP18"/>
      <c r="IEQ18"/>
      <c r="IER18"/>
      <c r="IES18"/>
      <c r="IET18"/>
      <c r="IEU18"/>
      <c r="IEV18"/>
      <c r="IEW18"/>
      <c r="IEX18"/>
      <c r="IEY18"/>
      <c r="IEZ18"/>
      <c r="IFA18"/>
      <c r="IFB18"/>
      <c r="IFC18"/>
      <c r="IFD18"/>
      <c r="IFE18"/>
      <c r="IFF18"/>
      <c r="IFG18"/>
      <c r="IFH18"/>
      <c r="IFI18"/>
      <c r="IFJ18"/>
      <c r="IFK18"/>
      <c r="IFL18"/>
      <c r="IFM18"/>
      <c r="IFN18"/>
      <c r="IFO18"/>
      <c r="IFP18"/>
      <c r="IFQ18"/>
      <c r="IFR18"/>
      <c r="IFS18"/>
      <c r="IFT18"/>
      <c r="IFU18"/>
      <c r="IFV18"/>
      <c r="IFW18"/>
      <c r="IFX18"/>
      <c r="IFY18"/>
      <c r="IFZ18"/>
      <c r="IGA18"/>
      <c r="IGB18"/>
      <c r="IGC18"/>
      <c r="IGD18"/>
      <c r="IGE18"/>
      <c r="IGF18"/>
      <c r="IGG18"/>
      <c r="IGH18"/>
      <c r="IGI18"/>
      <c r="IGJ18"/>
      <c r="IGK18"/>
      <c r="IGL18"/>
      <c r="IGM18"/>
      <c r="IGN18"/>
      <c r="IGO18"/>
      <c r="IGP18"/>
      <c r="IGQ18"/>
      <c r="IGR18"/>
      <c r="IGS18"/>
      <c r="IGT18"/>
      <c r="IGU18"/>
      <c r="IGV18"/>
      <c r="IGW18"/>
      <c r="IGX18"/>
      <c r="IGY18"/>
      <c r="IGZ18"/>
      <c r="IHA18"/>
      <c r="IHB18"/>
      <c r="IHC18"/>
      <c r="IHD18"/>
      <c r="IHE18"/>
      <c r="IHF18"/>
      <c r="IHG18"/>
      <c r="IHH18"/>
      <c r="IHI18"/>
      <c r="IHJ18"/>
      <c r="IHK18"/>
      <c r="IHL18"/>
      <c r="IHM18"/>
      <c r="IHN18"/>
      <c r="IHO18"/>
      <c r="IHP18"/>
      <c r="IHQ18"/>
      <c r="IHR18"/>
      <c r="IHS18"/>
      <c r="IHT18"/>
      <c r="IHU18"/>
      <c r="IHV18"/>
      <c r="IHW18"/>
      <c r="IHX18"/>
      <c r="IHY18"/>
      <c r="IHZ18"/>
      <c r="IIA18"/>
      <c r="IIB18"/>
      <c r="IIC18"/>
      <c r="IID18"/>
      <c r="IIE18"/>
      <c r="IIF18"/>
      <c r="IIG18"/>
      <c r="IIH18"/>
      <c r="III18"/>
      <c r="IIJ18"/>
      <c r="IIK18"/>
      <c r="IIL18"/>
      <c r="IIM18"/>
      <c r="IIN18"/>
      <c r="IIO18"/>
      <c r="IIP18"/>
      <c r="IIQ18"/>
      <c r="IIR18"/>
      <c r="IIS18"/>
      <c r="IIT18"/>
      <c r="IIU18"/>
      <c r="IIV18"/>
      <c r="IIW18"/>
      <c r="IIX18"/>
      <c r="IIY18"/>
      <c r="IIZ18"/>
      <c r="IJA18"/>
      <c r="IJB18"/>
      <c r="IJC18"/>
      <c r="IJD18"/>
      <c r="IJE18"/>
      <c r="IJF18"/>
      <c r="IJG18"/>
      <c r="IJH18"/>
      <c r="IJI18"/>
      <c r="IJJ18"/>
      <c r="IJK18"/>
      <c r="IJL18"/>
      <c r="IJM18"/>
      <c r="IJN18"/>
      <c r="IJO18"/>
      <c r="IJP18"/>
      <c r="IJQ18"/>
      <c r="IJR18"/>
      <c r="IJS18"/>
      <c r="IJT18"/>
      <c r="IJU18"/>
      <c r="IJV18"/>
      <c r="IJW18"/>
      <c r="IJX18"/>
      <c r="IJY18"/>
      <c r="IJZ18"/>
      <c r="IKA18"/>
      <c r="IKB18"/>
      <c r="IKC18"/>
      <c r="IKD18"/>
      <c r="IKE18"/>
      <c r="IKF18"/>
      <c r="IKG18"/>
      <c r="IKH18"/>
      <c r="IKI18"/>
      <c r="IKJ18"/>
      <c r="IKK18"/>
      <c r="IKL18"/>
      <c r="IKM18"/>
      <c r="IKN18"/>
      <c r="IKO18"/>
      <c r="IKP18"/>
      <c r="IKQ18"/>
      <c r="IKR18"/>
      <c r="IKS18"/>
      <c r="IKT18"/>
      <c r="IKU18"/>
      <c r="IKV18"/>
      <c r="IKW18"/>
      <c r="IKX18"/>
      <c r="IKY18"/>
      <c r="IKZ18"/>
      <c r="ILA18"/>
      <c r="ILB18"/>
      <c r="ILC18"/>
      <c r="ILD18"/>
      <c r="ILE18"/>
      <c r="ILF18"/>
      <c r="ILG18"/>
      <c r="ILH18"/>
      <c r="ILI18"/>
      <c r="ILJ18"/>
      <c r="ILK18"/>
      <c r="ILL18"/>
      <c r="ILM18"/>
      <c r="ILN18"/>
      <c r="ILO18"/>
      <c r="ILP18"/>
      <c r="ILQ18"/>
      <c r="ILR18"/>
      <c r="ILS18"/>
      <c r="ILT18"/>
      <c r="ILU18"/>
      <c r="ILV18"/>
      <c r="ILW18"/>
      <c r="ILX18"/>
      <c r="ILY18"/>
      <c r="ILZ18"/>
      <c r="IMA18"/>
      <c r="IMB18"/>
      <c r="IMC18"/>
      <c r="IMD18"/>
      <c r="IME18"/>
      <c r="IMF18"/>
      <c r="IMG18"/>
      <c r="IMH18"/>
      <c r="IMI18"/>
      <c r="IMJ18"/>
      <c r="IMK18"/>
      <c r="IML18"/>
      <c r="IMM18"/>
      <c r="IMN18"/>
      <c r="IMO18"/>
      <c r="IMP18"/>
      <c r="IMQ18"/>
      <c r="IMR18"/>
      <c r="IMS18"/>
      <c r="IMT18"/>
      <c r="IMU18"/>
      <c r="IMV18"/>
      <c r="IMW18"/>
      <c r="IMX18"/>
      <c r="IMY18"/>
      <c r="IMZ18"/>
      <c r="INA18"/>
      <c r="INB18"/>
      <c r="INC18"/>
      <c r="IND18"/>
      <c r="INE18"/>
      <c r="INF18"/>
      <c r="ING18"/>
      <c r="INH18"/>
      <c r="INI18"/>
      <c r="INJ18"/>
      <c r="INK18"/>
      <c r="INL18"/>
      <c r="INM18"/>
      <c r="INN18"/>
      <c r="INO18"/>
      <c r="INP18"/>
      <c r="INQ18"/>
      <c r="INR18"/>
      <c r="INS18"/>
      <c r="INT18"/>
      <c r="INU18"/>
      <c r="INV18"/>
      <c r="INW18"/>
      <c r="INX18"/>
      <c r="INY18"/>
      <c r="INZ18"/>
      <c r="IOA18"/>
      <c r="IOB18"/>
      <c r="IOC18"/>
      <c r="IOD18"/>
      <c r="IOE18"/>
      <c r="IOF18"/>
      <c r="IOG18"/>
      <c r="IOH18"/>
      <c r="IOI18"/>
      <c r="IOJ18"/>
      <c r="IOK18"/>
      <c r="IOL18"/>
      <c r="IOM18"/>
      <c r="ION18"/>
      <c r="IOO18"/>
      <c r="IOP18"/>
      <c r="IOQ18"/>
      <c r="IOR18"/>
      <c r="IOS18"/>
      <c r="IOT18"/>
      <c r="IOU18"/>
      <c r="IOV18"/>
      <c r="IOW18"/>
      <c r="IOX18"/>
      <c r="IOY18"/>
      <c r="IOZ18"/>
      <c r="IPA18"/>
      <c r="IPB18"/>
      <c r="IPC18"/>
      <c r="IPD18"/>
      <c r="IPE18"/>
      <c r="IPF18"/>
      <c r="IPG18"/>
      <c r="IPH18"/>
      <c r="IPI18"/>
      <c r="IPJ18"/>
      <c r="IPK18"/>
      <c r="IPL18"/>
      <c r="IPM18"/>
      <c r="IPN18"/>
      <c r="IPO18"/>
      <c r="IPP18"/>
      <c r="IPQ18"/>
      <c r="IPR18"/>
      <c r="IPS18"/>
      <c r="IPT18"/>
      <c r="IPU18"/>
      <c r="IPV18"/>
      <c r="IPW18"/>
      <c r="IPX18"/>
      <c r="IPY18"/>
      <c r="IPZ18"/>
      <c r="IQA18"/>
      <c r="IQB18"/>
      <c r="IQC18"/>
      <c r="IQD18"/>
      <c r="IQE18"/>
      <c r="IQF18"/>
      <c r="IQG18"/>
      <c r="IQH18"/>
      <c r="IQI18"/>
      <c r="IQJ18"/>
      <c r="IQK18"/>
      <c r="IQL18"/>
      <c r="IQM18"/>
      <c r="IQN18"/>
      <c r="IQO18"/>
      <c r="IQP18"/>
      <c r="IQQ18"/>
      <c r="IQR18"/>
      <c r="IQS18"/>
      <c r="IQT18"/>
      <c r="IQU18"/>
      <c r="IQV18"/>
      <c r="IQW18"/>
      <c r="IQX18"/>
      <c r="IQY18"/>
      <c r="IQZ18"/>
      <c r="IRA18"/>
      <c r="IRB18"/>
      <c r="IRC18"/>
      <c r="IRD18"/>
      <c r="IRE18"/>
      <c r="IRF18"/>
      <c r="IRG18"/>
      <c r="IRH18"/>
      <c r="IRI18"/>
      <c r="IRJ18"/>
      <c r="IRK18"/>
      <c r="IRL18"/>
      <c r="IRM18"/>
      <c r="IRN18"/>
      <c r="IRO18"/>
      <c r="IRP18"/>
      <c r="IRQ18"/>
      <c r="IRR18"/>
      <c r="IRS18"/>
      <c r="IRT18"/>
      <c r="IRU18"/>
      <c r="IRV18"/>
      <c r="IRW18"/>
      <c r="IRX18"/>
      <c r="IRY18"/>
      <c r="IRZ18"/>
      <c r="ISA18"/>
      <c r="ISB18"/>
      <c r="ISC18"/>
      <c r="ISD18"/>
      <c r="ISE18"/>
      <c r="ISF18"/>
      <c r="ISG18"/>
      <c r="ISH18"/>
      <c r="ISI18"/>
      <c r="ISJ18"/>
      <c r="ISK18"/>
      <c r="ISL18"/>
      <c r="ISM18"/>
      <c r="ISN18"/>
      <c r="ISO18"/>
      <c r="ISP18"/>
      <c r="ISQ18"/>
      <c r="ISR18"/>
      <c r="ISS18"/>
      <c r="IST18"/>
      <c r="ISU18"/>
      <c r="ISV18"/>
      <c r="ISW18"/>
      <c r="ISX18"/>
      <c r="ISY18"/>
      <c r="ISZ18"/>
      <c r="ITA18"/>
      <c r="ITB18"/>
      <c r="ITC18"/>
      <c r="ITD18"/>
      <c r="ITE18"/>
      <c r="ITF18"/>
      <c r="ITG18"/>
      <c r="ITH18"/>
      <c r="ITI18"/>
      <c r="ITJ18"/>
      <c r="ITK18"/>
      <c r="ITL18"/>
      <c r="ITM18"/>
      <c r="ITN18"/>
      <c r="ITO18"/>
      <c r="ITP18"/>
      <c r="ITQ18"/>
      <c r="ITR18"/>
      <c r="ITS18"/>
      <c r="ITT18"/>
      <c r="ITU18"/>
      <c r="ITV18"/>
      <c r="ITW18"/>
      <c r="ITX18"/>
      <c r="ITY18"/>
      <c r="ITZ18"/>
      <c r="IUA18"/>
      <c r="IUB18"/>
      <c r="IUC18"/>
      <c r="IUD18"/>
      <c r="IUE18"/>
      <c r="IUF18"/>
      <c r="IUG18"/>
      <c r="IUH18"/>
      <c r="IUI18"/>
      <c r="IUJ18"/>
      <c r="IUK18"/>
      <c r="IUL18"/>
      <c r="IUM18"/>
      <c r="IUN18"/>
      <c r="IUO18"/>
      <c r="IUP18"/>
      <c r="IUQ18"/>
      <c r="IUR18"/>
      <c r="IUS18"/>
      <c r="IUT18"/>
      <c r="IUU18"/>
      <c r="IUV18"/>
      <c r="IUW18"/>
      <c r="IUX18"/>
      <c r="IUY18"/>
      <c r="IUZ18"/>
      <c r="IVA18"/>
      <c r="IVB18"/>
      <c r="IVC18"/>
      <c r="IVD18"/>
      <c r="IVE18"/>
      <c r="IVF18"/>
      <c r="IVG18"/>
      <c r="IVH18"/>
      <c r="IVI18"/>
      <c r="IVJ18"/>
      <c r="IVK18"/>
      <c r="IVL18"/>
      <c r="IVM18"/>
      <c r="IVN18"/>
      <c r="IVO18"/>
      <c r="IVP18"/>
      <c r="IVQ18"/>
      <c r="IVR18"/>
      <c r="IVS18"/>
      <c r="IVT18"/>
      <c r="IVU18"/>
      <c r="IVV18"/>
      <c r="IVW18"/>
      <c r="IVX18"/>
      <c r="IVY18"/>
      <c r="IVZ18"/>
      <c r="IWA18"/>
      <c r="IWB18"/>
      <c r="IWC18"/>
      <c r="IWD18"/>
      <c r="IWE18"/>
      <c r="IWF18"/>
      <c r="IWG18"/>
      <c r="IWH18"/>
      <c r="IWI18"/>
      <c r="IWJ18"/>
      <c r="IWK18"/>
      <c r="IWL18"/>
      <c r="IWM18"/>
      <c r="IWN18"/>
      <c r="IWO18"/>
      <c r="IWP18"/>
      <c r="IWQ18"/>
      <c r="IWR18"/>
      <c r="IWS18"/>
      <c r="IWT18"/>
      <c r="IWU18"/>
      <c r="IWV18"/>
      <c r="IWW18"/>
      <c r="IWX18"/>
      <c r="IWY18"/>
      <c r="IWZ18"/>
      <c r="IXA18"/>
      <c r="IXB18"/>
      <c r="IXC18"/>
      <c r="IXD18"/>
      <c r="IXE18"/>
      <c r="IXF18"/>
      <c r="IXG18"/>
      <c r="IXH18"/>
      <c r="IXI18"/>
      <c r="IXJ18"/>
      <c r="IXK18"/>
      <c r="IXL18"/>
      <c r="IXM18"/>
      <c r="IXN18"/>
      <c r="IXO18"/>
      <c r="IXP18"/>
      <c r="IXQ18"/>
      <c r="IXR18"/>
      <c r="IXS18"/>
      <c r="IXT18"/>
      <c r="IXU18"/>
      <c r="IXV18"/>
      <c r="IXW18"/>
      <c r="IXX18"/>
      <c r="IXY18"/>
      <c r="IXZ18"/>
      <c r="IYA18"/>
      <c r="IYB18"/>
      <c r="IYC18"/>
      <c r="IYD18"/>
      <c r="IYE18"/>
      <c r="IYF18"/>
      <c r="IYG18"/>
      <c r="IYH18"/>
      <c r="IYI18"/>
      <c r="IYJ18"/>
      <c r="IYK18"/>
      <c r="IYL18"/>
      <c r="IYM18"/>
      <c r="IYN18"/>
      <c r="IYO18"/>
      <c r="IYP18"/>
      <c r="IYQ18"/>
      <c r="IYR18"/>
      <c r="IYS18"/>
      <c r="IYT18"/>
      <c r="IYU18"/>
      <c r="IYV18"/>
      <c r="IYW18"/>
      <c r="IYX18"/>
      <c r="IYY18"/>
      <c r="IYZ18"/>
      <c r="IZA18"/>
      <c r="IZB18"/>
      <c r="IZC18"/>
      <c r="IZD18"/>
      <c r="IZE18"/>
      <c r="IZF18"/>
      <c r="IZG18"/>
      <c r="IZH18"/>
      <c r="IZI18"/>
      <c r="IZJ18"/>
      <c r="IZK18"/>
      <c r="IZL18"/>
      <c r="IZM18"/>
      <c r="IZN18"/>
      <c r="IZO18"/>
      <c r="IZP18"/>
      <c r="IZQ18"/>
      <c r="IZR18"/>
      <c r="IZS18"/>
      <c r="IZT18"/>
      <c r="IZU18"/>
      <c r="IZV18"/>
      <c r="IZW18"/>
      <c r="IZX18"/>
      <c r="IZY18"/>
      <c r="IZZ18"/>
      <c r="JAA18"/>
      <c r="JAB18"/>
      <c r="JAC18"/>
      <c r="JAD18"/>
      <c r="JAE18"/>
      <c r="JAF18"/>
      <c r="JAG18"/>
      <c r="JAH18"/>
      <c r="JAI18"/>
      <c r="JAJ18"/>
      <c r="JAK18"/>
      <c r="JAL18"/>
      <c r="JAM18"/>
      <c r="JAN18"/>
      <c r="JAO18"/>
      <c r="JAP18"/>
      <c r="JAQ18"/>
      <c r="JAR18"/>
      <c r="JAS18"/>
      <c r="JAT18"/>
      <c r="JAU18"/>
      <c r="JAV18"/>
      <c r="JAW18"/>
      <c r="JAX18"/>
      <c r="JAY18"/>
      <c r="JAZ18"/>
      <c r="JBA18"/>
      <c r="JBB18"/>
      <c r="JBC18"/>
      <c r="JBD18"/>
      <c r="JBE18"/>
      <c r="JBF18"/>
      <c r="JBG18"/>
      <c r="JBH18"/>
      <c r="JBI18"/>
      <c r="JBJ18"/>
      <c r="JBK18"/>
      <c r="JBL18"/>
      <c r="JBM18"/>
      <c r="JBN18"/>
      <c r="JBO18"/>
      <c r="JBP18"/>
      <c r="JBQ18"/>
      <c r="JBR18"/>
      <c r="JBS18"/>
      <c r="JBT18"/>
      <c r="JBU18"/>
      <c r="JBV18"/>
      <c r="JBW18"/>
      <c r="JBX18"/>
      <c r="JBY18"/>
      <c r="JBZ18"/>
      <c r="JCA18"/>
      <c r="JCB18"/>
      <c r="JCC18"/>
      <c r="JCD18"/>
      <c r="JCE18"/>
      <c r="JCF18"/>
      <c r="JCG18"/>
      <c r="JCH18"/>
      <c r="JCI18"/>
      <c r="JCJ18"/>
      <c r="JCK18"/>
      <c r="JCL18"/>
      <c r="JCM18"/>
      <c r="JCN18"/>
      <c r="JCO18"/>
      <c r="JCP18"/>
      <c r="JCQ18"/>
      <c r="JCR18"/>
      <c r="JCS18"/>
      <c r="JCT18"/>
      <c r="JCU18"/>
      <c r="JCV18"/>
      <c r="JCW18"/>
      <c r="JCX18"/>
      <c r="JCY18"/>
      <c r="JCZ18"/>
      <c r="JDA18"/>
      <c r="JDB18"/>
      <c r="JDC18"/>
      <c r="JDD18"/>
      <c r="JDE18"/>
      <c r="JDF18"/>
      <c r="JDG18"/>
      <c r="JDH18"/>
      <c r="JDI18"/>
      <c r="JDJ18"/>
      <c r="JDK18"/>
      <c r="JDL18"/>
      <c r="JDM18"/>
      <c r="JDN18"/>
      <c r="JDO18"/>
      <c r="JDP18"/>
      <c r="JDQ18"/>
      <c r="JDR18"/>
      <c r="JDS18"/>
      <c r="JDT18"/>
      <c r="JDU18"/>
      <c r="JDV18"/>
      <c r="JDW18"/>
      <c r="JDX18"/>
      <c r="JDY18"/>
      <c r="JDZ18"/>
      <c r="JEA18"/>
      <c r="JEB18"/>
      <c r="JEC18"/>
      <c r="JED18"/>
      <c r="JEE18"/>
      <c r="JEF18"/>
      <c r="JEG18"/>
      <c r="JEH18"/>
      <c r="JEI18"/>
      <c r="JEJ18"/>
      <c r="JEK18"/>
      <c r="JEL18"/>
      <c r="JEM18"/>
      <c r="JEN18"/>
      <c r="JEO18"/>
      <c r="JEP18"/>
      <c r="JEQ18"/>
      <c r="JER18"/>
      <c r="JES18"/>
      <c r="JET18"/>
      <c r="JEU18"/>
      <c r="JEV18"/>
      <c r="JEW18"/>
      <c r="JEX18"/>
      <c r="JEY18"/>
      <c r="JEZ18"/>
      <c r="JFA18"/>
      <c r="JFB18"/>
      <c r="JFC18"/>
      <c r="JFD18"/>
      <c r="JFE18"/>
      <c r="JFF18"/>
      <c r="JFG18"/>
      <c r="JFH18"/>
      <c r="JFI18"/>
      <c r="JFJ18"/>
      <c r="JFK18"/>
      <c r="JFL18"/>
      <c r="JFM18"/>
      <c r="JFN18"/>
      <c r="JFO18"/>
      <c r="JFP18"/>
      <c r="JFQ18"/>
      <c r="JFR18"/>
      <c r="JFS18"/>
      <c r="JFT18"/>
      <c r="JFU18"/>
      <c r="JFV18"/>
      <c r="JFW18"/>
      <c r="JFX18"/>
      <c r="JFY18"/>
      <c r="JFZ18"/>
      <c r="JGA18"/>
      <c r="JGB18"/>
      <c r="JGC18"/>
      <c r="JGD18"/>
      <c r="JGE18"/>
      <c r="JGF18"/>
      <c r="JGG18"/>
      <c r="JGH18"/>
      <c r="JGI18"/>
      <c r="JGJ18"/>
      <c r="JGK18"/>
      <c r="JGL18"/>
      <c r="JGM18"/>
      <c r="JGN18"/>
      <c r="JGO18"/>
      <c r="JGP18"/>
      <c r="JGQ18"/>
      <c r="JGR18"/>
      <c r="JGS18"/>
      <c r="JGT18"/>
      <c r="JGU18"/>
      <c r="JGV18"/>
      <c r="JGW18"/>
      <c r="JGX18"/>
      <c r="JGY18"/>
      <c r="JGZ18"/>
      <c r="JHA18"/>
      <c r="JHB18"/>
      <c r="JHC18"/>
      <c r="JHD18"/>
      <c r="JHE18"/>
      <c r="JHF18"/>
      <c r="JHG18"/>
      <c r="JHH18"/>
      <c r="JHI18"/>
      <c r="JHJ18"/>
      <c r="JHK18"/>
      <c r="JHL18"/>
      <c r="JHM18"/>
      <c r="JHN18"/>
      <c r="JHO18"/>
      <c r="JHP18"/>
      <c r="JHQ18"/>
      <c r="JHR18"/>
      <c r="JHS18"/>
      <c r="JHT18"/>
      <c r="JHU18"/>
      <c r="JHV18"/>
      <c r="JHW18"/>
      <c r="JHX18"/>
      <c r="JHY18"/>
      <c r="JHZ18"/>
      <c r="JIA18"/>
      <c r="JIB18"/>
      <c r="JIC18"/>
      <c r="JID18"/>
      <c r="JIE18"/>
      <c r="JIF18"/>
      <c r="JIG18"/>
      <c r="JIH18"/>
      <c r="JII18"/>
      <c r="JIJ18"/>
      <c r="JIK18"/>
      <c r="JIL18"/>
      <c r="JIM18"/>
      <c r="JIN18"/>
      <c r="JIO18"/>
      <c r="JIP18"/>
      <c r="JIQ18"/>
      <c r="JIR18"/>
      <c r="JIS18"/>
      <c r="JIT18"/>
      <c r="JIU18"/>
      <c r="JIV18"/>
      <c r="JIW18"/>
      <c r="JIX18"/>
      <c r="JIY18"/>
      <c r="JIZ18"/>
      <c r="JJA18"/>
      <c r="JJB18"/>
      <c r="JJC18"/>
      <c r="JJD18"/>
      <c r="JJE18"/>
      <c r="JJF18"/>
      <c r="JJG18"/>
      <c r="JJH18"/>
      <c r="JJI18"/>
      <c r="JJJ18"/>
      <c r="JJK18"/>
      <c r="JJL18"/>
      <c r="JJM18"/>
      <c r="JJN18"/>
      <c r="JJO18"/>
      <c r="JJP18"/>
      <c r="JJQ18"/>
      <c r="JJR18"/>
      <c r="JJS18"/>
      <c r="JJT18"/>
      <c r="JJU18"/>
      <c r="JJV18"/>
      <c r="JJW18"/>
      <c r="JJX18"/>
      <c r="JJY18"/>
      <c r="JJZ18"/>
      <c r="JKA18"/>
      <c r="JKB18"/>
      <c r="JKC18"/>
      <c r="JKD18"/>
      <c r="JKE18"/>
      <c r="JKF18"/>
      <c r="JKG18"/>
      <c r="JKH18"/>
      <c r="JKI18"/>
      <c r="JKJ18"/>
      <c r="JKK18"/>
      <c r="JKL18"/>
      <c r="JKM18"/>
      <c r="JKN18"/>
      <c r="JKO18"/>
      <c r="JKP18"/>
      <c r="JKQ18"/>
      <c r="JKR18"/>
      <c r="JKS18"/>
      <c r="JKT18"/>
      <c r="JKU18"/>
      <c r="JKV18"/>
      <c r="JKW18"/>
      <c r="JKX18"/>
      <c r="JKY18"/>
      <c r="JKZ18"/>
      <c r="JLA18"/>
      <c r="JLB18"/>
      <c r="JLC18"/>
      <c r="JLD18"/>
      <c r="JLE18"/>
      <c r="JLF18"/>
      <c r="JLG18"/>
      <c r="JLH18"/>
      <c r="JLI18"/>
      <c r="JLJ18"/>
      <c r="JLK18"/>
      <c r="JLL18"/>
      <c r="JLM18"/>
      <c r="JLN18"/>
      <c r="JLO18"/>
      <c r="JLP18"/>
      <c r="JLQ18"/>
      <c r="JLR18"/>
      <c r="JLS18"/>
      <c r="JLT18"/>
      <c r="JLU18"/>
      <c r="JLV18"/>
      <c r="JLW18"/>
      <c r="JLX18"/>
      <c r="JLY18"/>
      <c r="JLZ18"/>
      <c r="JMA18"/>
      <c r="JMB18"/>
      <c r="JMC18"/>
      <c r="JMD18"/>
      <c r="JME18"/>
      <c r="JMF18"/>
      <c r="JMG18"/>
      <c r="JMH18"/>
      <c r="JMI18"/>
      <c r="JMJ18"/>
      <c r="JMK18"/>
      <c r="JML18"/>
      <c r="JMM18"/>
      <c r="JMN18"/>
      <c r="JMO18"/>
      <c r="JMP18"/>
      <c r="JMQ18"/>
      <c r="JMR18"/>
      <c r="JMS18"/>
      <c r="JMT18"/>
      <c r="JMU18"/>
      <c r="JMV18"/>
      <c r="JMW18"/>
      <c r="JMX18"/>
      <c r="JMY18"/>
      <c r="JMZ18"/>
      <c r="JNA18"/>
      <c r="JNB18"/>
      <c r="JNC18"/>
      <c r="JND18"/>
      <c r="JNE18"/>
      <c r="JNF18"/>
      <c r="JNG18"/>
      <c r="JNH18"/>
      <c r="JNI18"/>
      <c r="JNJ18"/>
      <c r="JNK18"/>
      <c r="JNL18"/>
      <c r="JNM18"/>
      <c r="JNN18"/>
      <c r="JNO18"/>
      <c r="JNP18"/>
      <c r="JNQ18"/>
      <c r="JNR18"/>
      <c r="JNS18"/>
      <c r="JNT18"/>
      <c r="JNU18"/>
      <c r="JNV18"/>
      <c r="JNW18"/>
      <c r="JNX18"/>
      <c r="JNY18"/>
      <c r="JNZ18"/>
      <c r="JOA18"/>
      <c r="JOB18"/>
      <c r="JOC18"/>
      <c r="JOD18"/>
      <c r="JOE18"/>
      <c r="JOF18"/>
      <c r="JOG18"/>
      <c r="JOH18"/>
      <c r="JOI18"/>
      <c r="JOJ18"/>
      <c r="JOK18"/>
      <c r="JOL18"/>
      <c r="JOM18"/>
      <c r="JON18"/>
      <c r="JOO18"/>
      <c r="JOP18"/>
      <c r="JOQ18"/>
      <c r="JOR18"/>
      <c r="JOS18"/>
      <c r="JOT18"/>
      <c r="JOU18"/>
      <c r="JOV18"/>
      <c r="JOW18"/>
      <c r="JOX18"/>
      <c r="JOY18"/>
      <c r="JOZ18"/>
      <c r="JPA18"/>
      <c r="JPB18"/>
      <c r="JPC18"/>
      <c r="JPD18"/>
      <c r="JPE18"/>
      <c r="JPF18"/>
      <c r="JPG18"/>
      <c r="JPH18"/>
      <c r="JPI18"/>
      <c r="JPJ18"/>
      <c r="JPK18"/>
      <c r="JPL18"/>
      <c r="JPM18"/>
      <c r="JPN18"/>
      <c r="JPO18"/>
      <c r="JPP18"/>
      <c r="JPQ18"/>
      <c r="JPR18"/>
      <c r="JPS18"/>
      <c r="JPT18"/>
      <c r="JPU18"/>
      <c r="JPV18"/>
      <c r="JPW18"/>
      <c r="JPX18"/>
      <c r="JPY18"/>
      <c r="JPZ18"/>
      <c r="JQA18"/>
      <c r="JQB18"/>
      <c r="JQC18"/>
      <c r="JQD18"/>
      <c r="JQE18"/>
      <c r="JQF18"/>
      <c r="JQG18"/>
      <c r="JQH18"/>
      <c r="JQI18"/>
      <c r="JQJ18"/>
      <c r="JQK18"/>
      <c r="JQL18"/>
      <c r="JQM18"/>
      <c r="JQN18"/>
      <c r="JQO18"/>
      <c r="JQP18"/>
      <c r="JQQ18"/>
      <c r="JQR18"/>
      <c r="JQS18"/>
      <c r="JQT18"/>
      <c r="JQU18"/>
      <c r="JQV18"/>
      <c r="JQW18"/>
      <c r="JQX18"/>
      <c r="JQY18"/>
      <c r="JQZ18"/>
      <c r="JRA18"/>
      <c r="JRB18"/>
      <c r="JRC18"/>
      <c r="JRD18"/>
      <c r="JRE18"/>
      <c r="JRF18"/>
      <c r="JRG18"/>
      <c r="JRH18"/>
      <c r="JRI18"/>
      <c r="JRJ18"/>
      <c r="JRK18"/>
      <c r="JRL18"/>
      <c r="JRM18"/>
      <c r="JRN18"/>
      <c r="JRO18"/>
      <c r="JRP18"/>
      <c r="JRQ18"/>
      <c r="JRR18"/>
      <c r="JRS18"/>
      <c r="JRT18"/>
      <c r="JRU18"/>
      <c r="JRV18"/>
      <c r="JRW18"/>
      <c r="JRX18"/>
      <c r="JRY18"/>
      <c r="JRZ18"/>
      <c r="JSA18"/>
      <c r="JSB18"/>
      <c r="JSC18"/>
      <c r="JSD18"/>
      <c r="JSE18"/>
      <c r="JSF18"/>
      <c r="JSG18"/>
      <c r="JSH18"/>
      <c r="JSI18"/>
      <c r="JSJ18"/>
      <c r="JSK18"/>
      <c r="JSL18"/>
      <c r="JSM18"/>
      <c r="JSN18"/>
      <c r="JSO18"/>
      <c r="JSP18"/>
      <c r="JSQ18"/>
      <c r="JSR18"/>
      <c r="JSS18"/>
      <c r="JST18"/>
      <c r="JSU18"/>
      <c r="JSV18"/>
      <c r="JSW18"/>
      <c r="JSX18"/>
      <c r="JSY18"/>
      <c r="JSZ18"/>
      <c r="JTA18"/>
      <c r="JTB18"/>
      <c r="JTC18"/>
      <c r="JTD18"/>
      <c r="JTE18"/>
      <c r="JTF18"/>
      <c r="JTG18"/>
      <c r="JTH18"/>
      <c r="JTI18"/>
      <c r="JTJ18"/>
      <c r="JTK18"/>
      <c r="JTL18"/>
      <c r="JTM18"/>
      <c r="JTN18"/>
      <c r="JTO18"/>
      <c r="JTP18"/>
      <c r="JTQ18"/>
      <c r="JTR18"/>
      <c r="JTS18"/>
      <c r="JTT18"/>
      <c r="JTU18"/>
      <c r="JTV18"/>
      <c r="JTW18"/>
      <c r="JTX18"/>
      <c r="JTY18"/>
      <c r="JTZ18"/>
      <c r="JUA18"/>
      <c r="JUB18"/>
      <c r="JUC18"/>
      <c r="JUD18"/>
      <c r="JUE18"/>
      <c r="JUF18"/>
      <c r="JUG18"/>
      <c r="JUH18"/>
      <c r="JUI18"/>
      <c r="JUJ18"/>
      <c r="JUK18"/>
      <c r="JUL18"/>
      <c r="JUM18"/>
      <c r="JUN18"/>
      <c r="JUO18"/>
      <c r="JUP18"/>
      <c r="JUQ18"/>
      <c r="JUR18"/>
      <c r="JUS18"/>
      <c r="JUT18"/>
      <c r="JUU18"/>
      <c r="JUV18"/>
      <c r="JUW18"/>
      <c r="JUX18"/>
      <c r="JUY18"/>
      <c r="JUZ18"/>
      <c r="JVA18"/>
      <c r="JVB18"/>
      <c r="JVC18"/>
      <c r="JVD18"/>
      <c r="JVE18"/>
      <c r="JVF18"/>
      <c r="JVG18"/>
      <c r="JVH18"/>
      <c r="JVI18"/>
      <c r="JVJ18"/>
      <c r="JVK18"/>
      <c r="JVL18"/>
      <c r="JVM18"/>
      <c r="JVN18"/>
      <c r="JVO18"/>
      <c r="JVP18"/>
      <c r="JVQ18"/>
      <c r="JVR18"/>
      <c r="JVS18"/>
      <c r="JVT18"/>
      <c r="JVU18"/>
      <c r="JVV18"/>
      <c r="JVW18"/>
      <c r="JVX18"/>
      <c r="JVY18"/>
      <c r="JVZ18"/>
      <c r="JWA18"/>
      <c r="JWB18"/>
      <c r="JWC18"/>
      <c r="JWD18"/>
      <c r="JWE18"/>
      <c r="JWF18"/>
      <c r="JWG18"/>
      <c r="JWH18"/>
      <c r="JWI18"/>
      <c r="JWJ18"/>
      <c r="JWK18"/>
      <c r="JWL18"/>
      <c r="JWM18"/>
      <c r="JWN18"/>
      <c r="JWO18"/>
      <c r="JWP18"/>
      <c r="JWQ18"/>
      <c r="JWR18"/>
      <c r="JWS18"/>
      <c r="JWT18"/>
      <c r="JWU18"/>
      <c r="JWV18"/>
      <c r="JWW18"/>
      <c r="JWX18"/>
      <c r="JWY18"/>
      <c r="JWZ18"/>
      <c r="JXA18"/>
      <c r="JXB18"/>
      <c r="JXC18"/>
      <c r="JXD18"/>
      <c r="JXE18"/>
      <c r="JXF18"/>
      <c r="JXG18"/>
      <c r="JXH18"/>
      <c r="JXI18"/>
      <c r="JXJ18"/>
      <c r="JXK18"/>
      <c r="JXL18"/>
      <c r="JXM18"/>
      <c r="JXN18"/>
      <c r="JXO18"/>
      <c r="JXP18"/>
      <c r="JXQ18"/>
      <c r="JXR18"/>
      <c r="JXS18"/>
      <c r="JXT18"/>
      <c r="JXU18"/>
      <c r="JXV18"/>
      <c r="JXW18"/>
      <c r="JXX18"/>
      <c r="JXY18"/>
      <c r="JXZ18"/>
      <c r="JYA18"/>
      <c r="JYB18"/>
      <c r="JYC18"/>
      <c r="JYD18"/>
      <c r="JYE18"/>
      <c r="JYF18"/>
      <c r="JYG18"/>
      <c r="JYH18"/>
      <c r="JYI18"/>
      <c r="JYJ18"/>
      <c r="JYK18"/>
      <c r="JYL18"/>
      <c r="JYM18"/>
      <c r="JYN18"/>
      <c r="JYO18"/>
      <c r="JYP18"/>
      <c r="JYQ18"/>
      <c r="JYR18"/>
      <c r="JYS18"/>
      <c r="JYT18"/>
      <c r="JYU18"/>
      <c r="JYV18"/>
      <c r="JYW18"/>
      <c r="JYX18"/>
      <c r="JYY18"/>
      <c r="JYZ18"/>
      <c r="JZA18"/>
      <c r="JZB18"/>
      <c r="JZC18"/>
      <c r="JZD18"/>
      <c r="JZE18"/>
      <c r="JZF18"/>
      <c r="JZG18"/>
      <c r="JZH18"/>
      <c r="JZI18"/>
      <c r="JZJ18"/>
      <c r="JZK18"/>
      <c r="JZL18"/>
      <c r="JZM18"/>
      <c r="JZN18"/>
      <c r="JZO18"/>
      <c r="JZP18"/>
      <c r="JZQ18"/>
      <c r="JZR18"/>
      <c r="JZS18"/>
      <c r="JZT18"/>
      <c r="JZU18"/>
      <c r="JZV18"/>
      <c r="JZW18"/>
      <c r="JZX18"/>
      <c r="JZY18"/>
      <c r="JZZ18"/>
      <c r="KAA18"/>
      <c r="KAB18"/>
      <c r="KAC18"/>
      <c r="KAD18"/>
      <c r="KAE18"/>
      <c r="KAF18"/>
      <c r="KAG18"/>
      <c r="KAH18"/>
      <c r="KAI18"/>
      <c r="KAJ18"/>
      <c r="KAK18"/>
      <c r="KAL18"/>
      <c r="KAM18"/>
      <c r="KAN18"/>
      <c r="KAO18"/>
      <c r="KAP18"/>
      <c r="KAQ18"/>
      <c r="KAR18"/>
      <c r="KAS18"/>
      <c r="KAT18"/>
      <c r="KAU18"/>
      <c r="KAV18"/>
      <c r="KAW18"/>
      <c r="KAX18"/>
      <c r="KAY18"/>
      <c r="KAZ18"/>
      <c r="KBA18"/>
      <c r="KBB18"/>
      <c r="KBC18"/>
      <c r="KBD18"/>
      <c r="KBE18"/>
      <c r="KBF18"/>
      <c r="KBG18"/>
      <c r="KBH18"/>
      <c r="KBI18"/>
      <c r="KBJ18"/>
      <c r="KBK18"/>
      <c r="KBL18"/>
      <c r="KBM18"/>
      <c r="KBN18"/>
      <c r="KBO18"/>
      <c r="KBP18"/>
      <c r="KBQ18"/>
      <c r="KBR18"/>
      <c r="KBS18"/>
      <c r="KBT18"/>
      <c r="KBU18"/>
      <c r="KBV18"/>
      <c r="KBW18"/>
      <c r="KBX18"/>
      <c r="KBY18"/>
      <c r="KBZ18"/>
      <c r="KCA18"/>
      <c r="KCB18"/>
      <c r="KCC18"/>
      <c r="KCD18"/>
      <c r="KCE18"/>
      <c r="KCF18"/>
      <c r="KCG18"/>
      <c r="KCH18"/>
      <c r="KCI18"/>
      <c r="KCJ18"/>
      <c r="KCK18"/>
      <c r="KCL18"/>
      <c r="KCM18"/>
      <c r="KCN18"/>
      <c r="KCO18"/>
      <c r="KCP18"/>
      <c r="KCQ18"/>
      <c r="KCR18"/>
      <c r="KCS18"/>
      <c r="KCT18"/>
      <c r="KCU18"/>
      <c r="KCV18"/>
      <c r="KCW18"/>
      <c r="KCX18"/>
      <c r="KCY18"/>
      <c r="KCZ18"/>
      <c r="KDA18"/>
      <c r="KDB18"/>
      <c r="KDC18"/>
      <c r="KDD18"/>
      <c r="KDE18"/>
      <c r="KDF18"/>
      <c r="KDG18"/>
      <c r="KDH18"/>
      <c r="KDI18"/>
      <c r="KDJ18"/>
      <c r="KDK18"/>
      <c r="KDL18"/>
      <c r="KDM18"/>
      <c r="KDN18"/>
      <c r="KDO18"/>
      <c r="KDP18"/>
      <c r="KDQ18"/>
      <c r="KDR18"/>
      <c r="KDS18"/>
      <c r="KDT18"/>
      <c r="KDU18"/>
      <c r="KDV18"/>
      <c r="KDW18"/>
      <c r="KDX18"/>
      <c r="KDY18"/>
      <c r="KDZ18"/>
      <c r="KEA18"/>
      <c r="KEB18"/>
      <c r="KEC18"/>
      <c r="KED18"/>
      <c r="KEE18"/>
      <c r="KEF18"/>
      <c r="KEG18"/>
      <c r="KEH18"/>
      <c r="KEI18"/>
      <c r="KEJ18"/>
      <c r="KEK18"/>
      <c r="KEL18"/>
      <c r="KEM18"/>
      <c r="KEN18"/>
      <c r="KEO18"/>
      <c r="KEP18"/>
      <c r="KEQ18"/>
      <c r="KER18"/>
      <c r="KES18"/>
      <c r="KET18"/>
      <c r="KEU18"/>
      <c r="KEV18"/>
      <c r="KEW18"/>
      <c r="KEX18"/>
      <c r="KEY18"/>
      <c r="KEZ18"/>
      <c r="KFA18"/>
      <c r="KFB18"/>
      <c r="KFC18"/>
      <c r="KFD18"/>
      <c r="KFE18"/>
      <c r="KFF18"/>
      <c r="KFG18"/>
      <c r="KFH18"/>
      <c r="KFI18"/>
      <c r="KFJ18"/>
      <c r="KFK18"/>
      <c r="KFL18"/>
      <c r="KFM18"/>
      <c r="KFN18"/>
      <c r="KFO18"/>
      <c r="KFP18"/>
      <c r="KFQ18"/>
      <c r="KFR18"/>
      <c r="KFS18"/>
      <c r="KFT18"/>
      <c r="KFU18"/>
      <c r="KFV18"/>
      <c r="KFW18"/>
      <c r="KFX18"/>
      <c r="KFY18"/>
      <c r="KFZ18"/>
      <c r="KGA18"/>
      <c r="KGB18"/>
      <c r="KGC18"/>
      <c r="KGD18"/>
      <c r="KGE18"/>
      <c r="KGF18"/>
      <c r="KGG18"/>
      <c r="KGH18"/>
      <c r="KGI18"/>
      <c r="KGJ18"/>
      <c r="KGK18"/>
      <c r="KGL18"/>
      <c r="KGM18"/>
      <c r="KGN18"/>
      <c r="KGO18"/>
      <c r="KGP18"/>
      <c r="KGQ18"/>
      <c r="KGR18"/>
      <c r="KGS18"/>
      <c r="KGT18"/>
      <c r="KGU18"/>
      <c r="KGV18"/>
      <c r="KGW18"/>
      <c r="KGX18"/>
      <c r="KGY18"/>
      <c r="KGZ18"/>
      <c r="KHA18"/>
      <c r="KHB18"/>
      <c r="KHC18"/>
      <c r="KHD18"/>
      <c r="KHE18"/>
      <c r="KHF18"/>
      <c r="KHG18"/>
      <c r="KHH18"/>
      <c r="KHI18"/>
      <c r="KHJ18"/>
      <c r="KHK18"/>
      <c r="KHL18"/>
      <c r="KHM18"/>
      <c r="KHN18"/>
      <c r="KHO18"/>
      <c r="KHP18"/>
      <c r="KHQ18"/>
      <c r="KHR18"/>
      <c r="KHS18"/>
      <c r="KHT18"/>
      <c r="KHU18"/>
      <c r="KHV18"/>
      <c r="KHW18"/>
      <c r="KHX18"/>
      <c r="KHY18"/>
      <c r="KHZ18"/>
      <c r="KIA18"/>
      <c r="KIB18"/>
      <c r="KIC18"/>
      <c r="KID18"/>
      <c r="KIE18"/>
      <c r="KIF18"/>
      <c r="KIG18"/>
      <c r="KIH18"/>
      <c r="KII18"/>
      <c r="KIJ18"/>
      <c r="KIK18"/>
      <c r="KIL18"/>
      <c r="KIM18"/>
      <c r="KIN18"/>
      <c r="KIO18"/>
      <c r="KIP18"/>
      <c r="KIQ18"/>
      <c r="KIR18"/>
      <c r="KIS18"/>
      <c r="KIT18"/>
      <c r="KIU18"/>
      <c r="KIV18"/>
      <c r="KIW18"/>
      <c r="KIX18"/>
      <c r="KIY18"/>
      <c r="KIZ18"/>
      <c r="KJA18"/>
      <c r="KJB18"/>
      <c r="KJC18"/>
      <c r="KJD18"/>
      <c r="KJE18"/>
      <c r="KJF18"/>
      <c r="KJG18"/>
      <c r="KJH18"/>
      <c r="KJI18"/>
      <c r="KJJ18"/>
      <c r="KJK18"/>
      <c r="KJL18"/>
      <c r="KJM18"/>
      <c r="KJN18"/>
      <c r="KJO18"/>
      <c r="KJP18"/>
      <c r="KJQ18"/>
      <c r="KJR18"/>
      <c r="KJS18"/>
      <c r="KJT18"/>
      <c r="KJU18"/>
      <c r="KJV18"/>
      <c r="KJW18"/>
      <c r="KJX18"/>
      <c r="KJY18"/>
      <c r="KJZ18"/>
      <c r="KKA18"/>
      <c r="KKB18"/>
      <c r="KKC18"/>
      <c r="KKD18"/>
      <c r="KKE18"/>
      <c r="KKF18"/>
      <c r="KKG18"/>
      <c r="KKH18"/>
      <c r="KKI18"/>
      <c r="KKJ18"/>
      <c r="KKK18"/>
      <c r="KKL18"/>
      <c r="KKM18"/>
      <c r="KKN18"/>
      <c r="KKO18"/>
      <c r="KKP18"/>
      <c r="KKQ18"/>
      <c r="KKR18"/>
      <c r="KKS18"/>
      <c r="KKT18"/>
      <c r="KKU18"/>
      <c r="KKV18"/>
      <c r="KKW18"/>
      <c r="KKX18"/>
      <c r="KKY18"/>
      <c r="KKZ18"/>
      <c r="KLA18"/>
      <c r="KLB18"/>
      <c r="KLC18"/>
      <c r="KLD18"/>
      <c r="KLE18"/>
      <c r="KLF18"/>
      <c r="KLG18"/>
      <c r="KLH18"/>
      <c r="KLI18"/>
      <c r="KLJ18"/>
      <c r="KLK18"/>
      <c r="KLL18"/>
      <c r="KLM18"/>
      <c r="KLN18"/>
      <c r="KLO18"/>
      <c r="KLP18"/>
      <c r="KLQ18"/>
      <c r="KLR18"/>
      <c r="KLS18"/>
      <c r="KLT18"/>
      <c r="KLU18"/>
      <c r="KLV18"/>
      <c r="KLW18"/>
      <c r="KLX18"/>
      <c r="KLY18"/>
      <c r="KLZ18"/>
      <c r="KMA18"/>
      <c r="KMB18"/>
      <c r="KMC18"/>
      <c r="KMD18"/>
      <c r="KME18"/>
      <c r="KMF18"/>
      <c r="KMG18"/>
      <c r="KMH18"/>
      <c r="KMI18"/>
      <c r="KMJ18"/>
      <c r="KMK18"/>
      <c r="KML18"/>
      <c r="KMM18"/>
      <c r="KMN18"/>
      <c r="KMO18"/>
      <c r="KMP18"/>
      <c r="KMQ18"/>
      <c r="KMR18"/>
      <c r="KMS18"/>
      <c r="KMT18"/>
      <c r="KMU18"/>
      <c r="KMV18"/>
      <c r="KMW18"/>
      <c r="KMX18"/>
      <c r="KMY18"/>
      <c r="KMZ18"/>
      <c r="KNA18"/>
      <c r="KNB18"/>
      <c r="KNC18"/>
      <c r="KND18"/>
      <c r="KNE18"/>
      <c r="KNF18"/>
      <c r="KNG18"/>
      <c r="KNH18"/>
      <c r="KNI18"/>
      <c r="KNJ18"/>
      <c r="KNK18"/>
      <c r="KNL18"/>
      <c r="KNM18"/>
      <c r="KNN18"/>
      <c r="KNO18"/>
      <c r="KNP18"/>
      <c r="KNQ18"/>
      <c r="KNR18"/>
      <c r="KNS18"/>
      <c r="KNT18"/>
      <c r="KNU18"/>
      <c r="KNV18"/>
      <c r="KNW18"/>
      <c r="KNX18"/>
      <c r="KNY18"/>
      <c r="KNZ18"/>
      <c r="KOA18"/>
      <c r="KOB18"/>
      <c r="KOC18"/>
      <c r="KOD18"/>
      <c r="KOE18"/>
      <c r="KOF18"/>
      <c r="KOG18"/>
      <c r="KOH18"/>
      <c r="KOI18"/>
      <c r="KOJ18"/>
      <c r="KOK18"/>
      <c r="KOL18"/>
      <c r="KOM18"/>
      <c r="KON18"/>
      <c r="KOO18"/>
      <c r="KOP18"/>
      <c r="KOQ18"/>
      <c r="KOR18"/>
      <c r="KOS18"/>
      <c r="KOT18"/>
      <c r="KOU18"/>
      <c r="KOV18"/>
      <c r="KOW18"/>
      <c r="KOX18"/>
      <c r="KOY18"/>
      <c r="KOZ18"/>
      <c r="KPA18"/>
      <c r="KPB18"/>
      <c r="KPC18"/>
      <c r="KPD18"/>
      <c r="KPE18"/>
      <c r="KPF18"/>
      <c r="KPG18"/>
      <c r="KPH18"/>
      <c r="KPI18"/>
      <c r="KPJ18"/>
      <c r="KPK18"/>
      <c r="KPL18"/>
      <c r="KPM18"/>
      <c r="KPN18"/>
      <c r="KPO18"/>
      <c r="KPP18"/>
      <c r="KPQ18"/>
      <c r="KPR18"/>
      <c r="KPS18"/>
      <c r="KPT18"/>
      <c r="KPU18"/>
      <c r="KPV18"/>
      <c r="KPW18"/>
      <c r="KPX18"/>
      <c r="KPY18"/>
      <c r="KPZ18"/>
      <c r="KQA18"/>
      <c r="KQB18"/>
      <c r="KQC18"/>
      <c r="KQD18"/>
      <c r="KQE18"/>
      <c r="KQF18"/>
      <c r="KQG18"/>
      <c r="KQH18"/>
      <c r="KQI18"/>
      <c r="KQJ18"/>
      <c r="KQK18"/>
      <c r="KQL18"/>
      <c r="KQM18"/>
      <c r="KQN18"/>
      <c r="KQO18"/>
      <c r="KQP18"/>
      <c r="KQQ18"/>
      <c r="KQR18"/>
      <c r="KQS18"/>
      <c r="KQT18"/>
      <c r="KQU18"/>
      <c r="KQV18"/>
      <c r="KQW18"/>
      <c r="KQX18"/>
      <c r="KQY18"/>
      <c r="KQZ18"/>
      <c r="KRA18"/>
      <c r="KRB18"/>
      <c r="KRC18"/>
      <c r="KRD18"/>
      <c r="KRE18"/>
      <c r="KRF18"/>
      <c r="KRG18"/>
      <c r="KRH18"/>
      <c r="KRI18"/>
      <c r="KRJ18"/>
      <c r="KRK18"/>
      <c r="KRL18"/>
      <c r="KRM18"/>
      <c r="KRN18"/>
      <c r="KRO18"/>
      <c r="KRP18"/>
      <c r="KRQ18"/>
      <c r="KRR18"/>
      <c r="KRS18"/>
      <c r="KRT18"/>
      <c r="KRU18"/>
      <c r="KRV18"/>
      <c r="KRW18"/>
      <c r="KRX18"/>
      <c r="KRY18"/>
      <c r="KRZ18"/>
      <c r="KSA18"/>
      <c r="KSB18"/>
      <c r="KSC18"/>
      <c r="KSD18"/>
      <c r="KSE18"/>
      <c r="KSF18"/>
      <c r="KSG18"/>
      <c r="KSH18"/>
      <c r="KSI18"/>
      <c r="KSJ18"/>
      <c r="KSK18"/>
      <c r="KSL18"/>
      <c r="KSM18"/>
      <c r="KSN18"/>
      <c r="KSO18"/>
      <c r="KSP18"/>
      <c r="KSQ18"/>
      <c r="KSR18"/>
      <c r="KSS18"/>
      <c r="KST18"/>
      <c r="KSU18"/>
      <c r="KSV18"/>
      <c r="KSW18"/>
      <c r="KSX18"/>
      <c r="KSY18"/>
      <c r="KSZ18"/>
      <c r="KTA18"/>
      <c r="KTB18"/>
      <c r="KTC18"/>
      <c r="KTD18"/>
      <c r="KTE18"/>
      <c r="KTF18"/>
      <c r="KTG18"/>
      <c r="KTH18"/>
      <c r="KTI18"/>
      <c r="KTJ18"/>
      <c r="KTK18"/>
      <c r="KTL18"/>
      <c r="KTM18"/>
      <c r="KTN18"/>
      <c r="KTO18"/>
      <c r="KTP18"/>
      <c r="KTQ18"/>
      <c r="KTR18"/>
      <c r="KTS18"/>
      <c r="KTT18"/>
      <c r="KTU18"/>
      <c r="KTV18"/>
      <c r="KTW18"/>
      <c r="KTX18"/>
      <c r="KTY18"/>
      <c r="KTZ18"/>
      <c r="KUA18"/>
      <c r="KUB18"/>
      <c r="KUC18"/>
      <c r="KUD18"/>
      <c r="KUE18"/>
      <c r="KUF18"/>
      <c r="KUG18"/>
      <c r="KUH18"/>
      <c r="KUI18"/>
      <c r="KUJ18"/>
      <c r="KUK18"/>
      <c r="KUL18"/>
      <c r="KUM18"/>
      <c r="KUN18"/>
      <c r="KUO18"/>
      <c r="KUP18"/>
      <c r="KUQ18"/>
      <c r="KUR18"/>
      <c r="KUS18"/>
      <c r="KUT18"/>
      <c r="KUU18"/>
      <c r="KUV18"/>
      <c r="KUW18"/>
      <c r="KUX18"/>
      <c r="KUY18"/>
      <c r="KUZ18"/>
      <c r="KVA18"/>
      <c r="KVB18"/>
      <c r="KVC18"/>
      <c r="KVD18"/>
      <c r="KVE18"/>
      <c r="KVF18"/>
      <c r="KVG18"/>
      <c r="KVH18"/>
      <c r="KVI18"/>
      <c r="KVJ18"/>
      <c r="KVK18"/>
      <c r="KVL18"/>
      <c r="KVM18"/>
      <c r="KVN18"/>
      <c r="KVO18"/>
      <c r="KVP18"/>
      <c r="KVQ18"/>
      <c r="KVR18"/>
      <c r="KVS18"/>
      <c r="KVT18"/>
      <c r="KVU18"/>
      <c r="KVV18"/>
      <c r="KVW18"/>
      <c r="KVX18"/>
      <c r="KVY18"/>
      <c r="KVZ18"/>
      <c r="KWA18"/>
      <c r="KWB18"/>
      <c r="KWC18"/>
      <c r="KWD18"/>
      <c r="KWE18"/>
      <c r="KWF18"/>
      <c r="KWG18"/>
      <c r="KWH18"/>
      <c r="KWI18"/>
      <c r="KWJ18"/>
      <c r="KWK18"/>
      <c r="KWL18"/>
      <c r="KWM18"/>
      <c r="KWN18"/>
      <c r="KWO18"/>
      <c r="KWP18"/>
      <c r="KWQ18"/>
      <c r="KWR18"/>
      <c r="KWS18"/>
      <c r="KWT18"/>
      <c r="KWU18"/>
      <c r="KWV18"/>
      <c r="KWW18"/>
      <c r="KWX18"/>
      <c r="KWY18"/>
      <c r="KWZ18"/>
      <c r="KXA18"/>
      <c r="KXB18"/>
      <c r="KXC18"/>
      <c r="KXD18"/>
      <c r="KXE18"/>
      <c r="KXF18"/>
      <c r="KXG18"/>
      <c r="KXH18"/>
      <c r="KXI18"/>
      <c r="KXJ18"/>
      <c r="KXK18"/>
      <c r="KXL18"/>
      <c r="KXM18"/>
      <c r="KXN18"/>
      <c r="KXO18"/>
      <c r="KXP18"/>
      <c r="KXQ18"/>
      <c r="KXR18"/>
      <c r="KXS18"/>
      <c r="KXT18"/>
      <c r="KXU18"/>
      <c r="KXV18"/>
      <c r="KXW18"/>
      <c r="KXX18"/>
      <c r="KXY18"/>
      <c r="KXZ18"/>
      <c r="KYA18"/>
      <c r="KYB18"/>
      <c r="KYC18"/>
      <c r="KYD18"/>
      <c r="KYE18"/>
      <c r="KYF18"/>
      <c r="KYG18"/>
      <c r="KYH18"/>
      <c r="KYI18"/>
      <c r="KYJ18"/>
      <c r="KYK18"/>
      <c r="KYL18"/>
      <c r="KYM18"/>
      <c r="KYN18"/>
      <c r="KYO18"/>
      <c r="KYP18"/>
      <c r="KYQ18"/>
      <c r="KYR18"/>
      <c r="KYS18"/>
      <c r="KYT18"/>
      <c r="KYU18"/>
      <c r="KYV18"/>
      <c r="KYW18"/>
      <c r="KYX18"/>
      <c r="KYY18"/>
      <c r="KYZ18"/>
      <c r="KZA18"/>
      <c r="KZB18"/>
      <c r="KZC18"/>
      <c r="KZD18"/>
      <c r="KZE18"/>
      <c r="KZF18"/>
      <c r="KZG18"/>
      <c r="KZH18"/>
      <c r="KZI18"/>
      <c r="KZJ18"/>
      <c r="KZK18"/>
      <c r="KZL18"/>
      <c r="KZM18"/>
      <c r="KZN18"/>
      <c r="KZO18"/>
      <c r="KZP18"/>
      <c r="KZQ18"/>
      <c r="KZR18"/>
      <c r="KZS18"/>
      <c r="KZT18"/>
      <c r="KZU18"/>
      <c r="KZV18"/>
      <c r="KZW18"/>
      <c r="KZX18"/>
      <c r="KZY18"/>
      <c r="KZZ18"/>
      <c r="LAA18"/>
      <c r="LAB18"/>
      <c r="LAC18"/>
      <c r="LAD18"/>
      <c r="LAE18"/>
      <c r="LAF18"/>
      <c r="LAG18"/>
      <c r="LAH18"/>
      <c r="LAI18"/>
      <c r="LAJ18"/>
      <c r="LAK18"/>
      <c r="LAL18"/>
      <c r="LAM18"/>
      <c r="LAN18"/>
      <c r="LAO18"/>
      <c r="LAP18"/>
      <c r="LAQ18"/>
      <c r="LAR18"/>
      <c r="LAS18"/>
      <c r="LAT18"/>
      <c r="LAU18"/>
      <c r="LAV18"/>
      <c r="LAW18"/>
      <c r="LAX18"/>
      <c r="LAY18"/>
      <c r="LAZ18"/>
      <c r="LBA18"/>
      <c r="LBB18"/>
      <c r="LBC18"/>
      <c r="LBD18"/>
      <c r="LBE18"/>
      <c r="LBF18"/>
      <c r="LBG18"/>
      <c r="LBH18"/>
      <c r="LBI18"/>
      <c r="LBJ18"/>
      <c r="LBK18"/>
      <c r="LBL18"/>
      <c r="LBM18"/>
      <c r="LBN18"/>
      <c r="LBO18"/>
      <c r="LBP18"/>
      <c r="LBQ18"/>
      <c r="LBR18"/>
      <c r="LBS18"/>
      <c r="LBT18"/>
      <c r="LBU18"/>
      <c r="LBV18"/>
      <c r="LBW18"/>
      <c r="LBX18"/>
      <c r="LBY18"/>
      <c r="LBZ18"/>
      <c r="LCA18"/>
      <c r="LCB18"/>
      <c r="LCC18"/>
      <c r="LCD18"/>
      <c r="LCE18"/>
      <c r="LCF18"/>
      <c r="LCG18"/>
      <c r="LCH18"/>
      <c r="LCI18"/>
      <c r="LCJ18"/>
      <c r="LCK18"/>
      <c r="LCL18"/>
      <c r="LCM18"/>
      <c r="LCN18"/>
      <c r="LCO18"/>
      <c r="LCP18"/>
      <c r="LCQ18"/>
      <c r="LCR18"/>
      <c r="LCS18"/>
      <c r="LCT18"/>
      <c r="LCU18"/>
      <c r="LCV18"/>
      <c r="LCW18"/>
      <c r="LCX18"/>
      <c r="LCY18"/>
      <c r="LCZ18"/>
      <c r="LDA18"/>
      <c r="LDB18"/>
      <c r="LDC18"/>
      <c r="LDD18"/>
      <c r="LDE18"/>
      <c r="LDF18"/>
      <c r="LDG18"/>
      <c r="LDH18"/>
      <c r="LDI18"/>
      <c r="LDJ18"/>
      <c r="LDK18"/>
      <c r="LDL18"/>
      <c r="LDM18"/>
      <c r="LDN18"/>
      <c r="LDO18"/>
      <c r="LDP18"/>
      <c r="LDQ18"/>
      <c r="LDR18"/>
      <c r="LDS18"/>
      <c r="LDT18"/>
      <c r="LDU18"/>
      <c r="LDV18"/>
      <c r="LDW18"/>
      <c r="LDX18"/>
      <c r="LDY18"/>
      <c r="LDZ18"/>
      <c r="LEA18"/>
      <c r="LEB18"/>
      <c r="LEC18"/>
      <c r="LED18"/>
      <c r="LEE18"/>
      <c r="LEF18"/>
      <c r="LEG18"/>
      <c r="LEH18"/>
      <c r="LEI18"/>
      <c r="LEJ18"/>
      <c r="LEK18"/>
      <c r="LEL18"/>
      <c r="LEM18"/>
      <c r="LEN18"/>
      <c r="LEO18"/>
      <c r="LEP18"/>
      <c r="LEQ18"/>
      <c r="LER18"/>
      <c r="LES18"/>
      <c r="LET18"/>
      <c r="LEU18"/>
      <c r="LEV18"/>
      <c r="LEW18"/>
      <c r="LEX18"/>
      <c r="LEY18"/>
      <c r="LEZ18"/>
      <c r="LFA18"/>
      <c r="LFB18"/>
      <c r="LFC18"/>
      <c r="LFD18"/>
      <c r="LFE18"/>
      <c r="LFF18"/>
      <c r="LFG18"/>
      <c r="LFH18"/>
      <c r="LFI18"/>
      <c r="LFJ18"/>
      <c r="LFK18"/>
      <c r="LFL18"/>
      <c r="LFM18"/>
      <c r="LFN18"/>
      <c r="LFO18"/>
      <c r="LFP18"/>
      <c r="LFQ18"/>
      <c r="LFR18"/>
      <c r="LFS18"/>
      <c r="LFT18"/>
      <c r="LFU18"/>
      <c r="LFV18"/>
      <c r="LFW18"/>
      <c r="LFX18"/>
      <c r="LFY18"/>
      <c r="LFZ18"/>
      <c r="LGA18"/>
      <c r="LGB18"/>
      <c r="LGC18"/>
      <c r="LGD18"/>
      <c r="LGE18"/>
      <c r="LGF18"/>
      <c r="LGG18"/>
      <c r="LGH18"/>
      <c r="LGI18"/>
      <c r="LGJ18"/>
      <c r="LGK18"/>
      <c r="LGL18"/>
      <c r="LGM18"/>
      <c r="LGN18"/>
      <c r="LGO18"/>
      <c r="LGP18"/>
      <c r="LGQ18"/>
      <c r="LGR18"/>
      <c r="LGS18"/>
      <c r="LGT18"/>
      <c r="LGU18"/>
      <c r="LGV18"/>
      <c r="LGW18"/>
      <c r="LGX18"/>
      <c r="LGY18"/>
      <c r="LGZ18"/>
      <c r="LHA18"/>
      <c r="LHB18"/>
      <c r="LHC18"/>
      <c r="LHD18"/>
      <c r="LHE18"/>
      <c r="LHF18"/>
      <c r="LHG18"/>
      <c r="LHH18"/>
      <c r="LHI18"/>
      <c r="LHJ18"/>
      <c r="LHK18"/>
      <c r="LHL18"/>
      <c r="LHM18"/>
      <c r="LHN18"/>
      <c r="LHO18"/>
      <c r="LHP18"/>
      <c r="LHQ18"/>
      <c r="LHR18"/>
      <c r="LHS18"/>
      <c r="LHT18"/>
      <c r="LHU18"/>
      <c r="LHV18"/>
      <c r="LHW18"/>
      <c r="LHX18"/>
      <c r="LHY18"/>
      <c r="LHZ18"/>
      <c r="LIA18"/>
      <c r="LIB18"/>
      <c r="LIC18"/>
      <c r="LID18"/>
      <c r="LIE18"/>
      <c r="LIF18"/>
      <c r="LIG18"/>
      <c r="LIH18"/>
      <c r="LII18"/>
      <c r="LIJ18"/>
      <c r="LIK18"/>
      <c r="LIL18"/>
      <c r="LIM18"/>
      <c r="LIN18"/>
      <c r="LIO18"/>
      <c r="LIP18"/>
      <c r="LIQ18"/>
      <c r="LIR18"/>
      <c r="LIS18"/>
      <c r="LIT18"/>
      <c r="LIU18"/>
      <c r="LIV18"/>
      <c r="LIW18"/>
      <c r="LIX18"/>
      <c r="LIY18"/>
      <c r="LIZ18"/>
      <c r="LJA18"/>
      <c r="LJB18"/>
      <c r="LJC18"/>
      <c r="LJD18"/>
      <c r="LJE18"/>
      <c r="LJF18"/>
      <c r="LJG18"/>
      <c r="LJH18"/>
      <c r="LJI18"/>
      <c r="LJJ18"/>
      <c r="LJK18"/>
      <c r="LJL18"/>
      <c r="LJM18"/>
      <c r="LJN18"/>
      <c r="LJO18"/>
      <c r="LJP18"/>
      <c r="LJQ18"/>
      <c r="LJR18"/>
      <c r="LJS18"/>
      <c r="LJT18"/>
      <c r="LJU18"/>
      <c r="LJV18"/>
      <c r="LJW18"/>
      <c r="LJX18"/>
      <c r="LJY18"/>
      <c r="LJZ18"/>
      <c r="LKA18"/>
      <c r="LKB18"/>
      <c r="LKC18"/>
      <c r="LKD18"/>
      <c r="LKE18"/>
      <c r="LKF18"/>
      <c r="LKG18"/>
      <c r="LKH18"/>
      <c r="LKI18"/>
      <c r="LKJ18"/>
      <c r="LKK18"/>
      <c r="LKL18"/>
      <c r="LKM18"/>
      <c r="LKN18"/>
      <c r="LKO18"/>
      <c r="LKP18"/>
      <c r="LKQ18"/>
      <c r="LKR18"/>
      <c r="LKS18"/>
      <c r="LKT18"/>
      <c r="LKU18"/>
      <c r="LKV18"/>
      <c r="LKW18"/>
      <c r="LKX18"/>
      <c r="LKY18"/>
      <c r="LKZ18"/>
      <c r="LLA18"/>
      <c r="LLB18"/>
      <c r="LLC18"/>
      <c r="LLD18"/>
      <c r="LLE18"/>
      <c r="LLF18"/>
      <c r="LLG18"/>
      <c r="LLH18"/>
      <c r="LLI18"/>
      <c r="LLJ18"/>
      <c r="LLK18"/>
      <c r="LLL18"/>
      <c r="LLM18"/>
      <c r="LLN18"/>
      <c r="LLO18"/>
      <c r="LLP18"/>
      <c r="LLQ18"/>
      <c r="LLR18"/>
      <c r="LLS18"/>
      <c r="LLT18"/>
      <c r="LLU18"/>
      <c r="LLV18"/>
      <c r="LLW18"/>
      <c r="LLX18"/>
      <c r="LLY18"/>
      <c r="LLZ18"/>
      <c r="LMA18"/>
      <c r="LMB18"/>
      <c r="LMC18"/>
      <c r="LMD18"/>
      <c r="LME18"/>
      <c r="LMF18"/>
      <c r="LMG18"/>
      <c r="LMH18"/>
      <c r="LMI18"/>
      <c r="LMJ18"/>
      <c r="LMK18"/>
      <c r="LML18"/>
      <c r="LMM18"/>
      <c r="LMN18"/>
      <c r="LMO18"/>
      <c r="LMP18"/>
      <c r="LMQ18"/>
      <c r="LMR18"/>
      <c r="LMS18"/>
      <c r="LMT18"/>
      <c r="LMU18"/>
      <c r="LMV18"/>
      <c r="LMW18"/>
      <c r="LMX18"/>
      <c r="LMY18"/>
      <c r="LMZ18"/>
      <c r="LNA18"/>
      <c r="LNB18"/>
      <c r="LNC18"/>
      <c r="LND18"/>
      <c r="LNE18"/>
      <c r="LNF18"/>
      <c r="LNG18"/>
      <c r="LNH18"/>
      <c r="LNI18"/>
      <c r="LNJ18"/>
      <c r="LNK18"/>
      <c r="LNL18"/>
      <c r="LNM18"/>
      <c r="LNN18"/>
      <c r="LNO18"/>
      <c r="LNP18"/>
      <c r="LNQ18"/>
      <c r="LNR18"/>
      <c r="LNS18"/>
      <c r="LNT18"/>
      <c r="LNU18"/>
      <c r="LNV18"/>
      <c r="LNW18"/>
      <c r="LNX18"/>
      <c r="LNY18"/>
      <c r="LNZ18"/>
      <c r="LOA18"/>
      <c r="LOB18"/>
      <c r="LOC18"/>
      <c r="LOD18"/>
      <c r="LOE18"/>
      <c r="LOF18"/>
      <c r="LOG18"/>
      <c r="LOH18"/>
      <c r="LOI18"/>
      <c r="LOJ18"/>
      <c r="LOK18"/>
      <c r="LOL18"/>
      <c r="LOM18"/>
      <c r="LON18"/>
      <c r="LOO18"/>
      <c r="LOP18"/>
      <c r="LOQ18"/>
      <c r="LOR18"/>
      <c r="LOS18"/>
      <c r="LOT18"/>
      <c r="LOU18"/>
      <c r="LOV18"/>
      <c r="LOW18"/>
      <c r="LOX18"/>
      <c r="LOY18"/>
      <c r="LOZ18"/>
      <c r="LPA18"/>
      <c r="LPB18"/>
      <c r="LPC18"/>
      <c r="LPD18"/>
      <c r="LPE18"/>
      <c r="LPF18"/>
      <c r="LPG18"/>
      <c r="LPH18"/>
      <c r="LPI18"/>
      <c r="LPJ18"/>
      <c r="LPK18"/>
      <c r="LPL18"/>
      <c r="LPM18"/>
      <c r="LPN18"/>
      <c r="LPO18"/>
      <c r="LPP18"/>
      <c r="LPQ18"/>
      <c r="LPR18"/>
      <c r="LPS18"/>
      <c r="LPT18"/>
      <c r="LPU18"/>
      <c r="LPV18"/>
      <c r="LPW18"/>
      <c r="LPX18"/>
      <c r="LPY18"/>
      <c r="LPZ18"/>
      <c r="LQA18"/>
      <c r="LQB18"/>
      <c r="LQC18"/>
      <c r="LQD18"/>
      <c r="LQE18"/>
      <c r="LQF18"/>
      <c r="LQG18"/>
      <c r="LQH18"/>
      <c r="LQI18"/>
      <c r="LQJ18"/>
      <c r="LQK18"/>
      <c r="LQL18"/>
      <c r="LQM18"/>
      <c r="LQN18"/>
      <c r="LQO18"/>
      <c r="LQP18"/>
      <c r="LQQ18"/>
      <c r="LQR18"/>
      <c r="LQS18"/>
      <c r="LQT18"/>
      <c r="LQU18"/>
      <c r="LQV18"/>
      <c r="LQW18"/>
      <c r="LQX18"/>
      <c r="LQY18"/>
      <c r="LQZ18"/>
      <c r="LRA18"/>
      <c r="LRB18"/>
      <c r="LRC18"/>
      <c r="LRD18"/>
      <c r="LRE18"/>
      <c r="LRF18"/>
      <c r="LRG18"/>
      <c r="LRH18"/>
      <c r="LRI18"/>
      <c r="LRJ18"/>
      <c r="LRK18"/>
      <c r="LRL18"/>
      <c r="LRM18"/>
      <c r="LRN18"/>
      <c r="LRO18"/>
      <c r="LRP18"/>
      <c r="LRQ18"/>
      <c r="LRR18"/>
      <c r="LRS18"/>
      <c r="LRT18"/>
      <c r="LRU18"/>
      <c r="LRV18"/>
      <c r="LRW18"/>
      <c r="LRX18"/>
      <c r="LRY18"/>
      <c r="LRZ18"/>
      <c r="LSA18"/>
      <c r="LSB18"/>
      <c r="LSC18"/>
      <c r="LSD18"/>
      <c r="LSE18"/>
      <c r="LSF18"/>
      <c r="LSG18"/>
      <c r="LSH18"/>
      <c r="LSI18"/>
      <c r="LSJ18"/>
      <c r="LSK18"/>
      <c r="LSL18"/>
      <c r="LSM18"/>
      <c r="LSN18"/>
      <c r="LSO18"/>
      <c r="LSP18"/>
      <c r="LSQ18"/>
      <c r="LSR18"/>
      <c r="LSS18"/>
      <c r="LST18"/>
      <c r="LSU18"/>
      <c r="LSV18"/>
      <c r="LSW18"/>
      <c r="LSX18"/>
      <c r="LSY18"/>
      <c r="LSZ18"/>
      <c r="LTA18"/>
      <c r="LTB18"/>
      <c r="LTC18"/>
      <c r="LTD18"/>
      <c r="LTE18"/>
      <c r="LTF18"/>
      <c r="LTG18"/>
      <c r="LTH18"/>
      <c r="LTI18"/>
      <c r="LTJ18"/>
      <c r="LTK18"/>
      <c r="LTL18"/>
      <c r="LTM18"/>
      <c r="LTN18"/>
      <c r="LTO18"/>
      <c r="LTP18"/>
      <c r="LTQ18"/>
      <c r="LTR18"/>
      <c r="LTS18"/>
      <c r="LTT18"/>
      <c r="LTU18"/>
      <c r="LTV18"/>
      <c r="LTW18"/>
      <c r="LTX18"/>
      <c r="LTY18"/>
      <c r="LTZ18"/>
      <c r="LUA18"/>
      <c r="LUB18"/>
      <c r="LUC18"/>
      <c r="LUD18"/>
      <c r="LUE18"/>
      <c r="LUF18"/>
      <c r="LUG18"/>
      <c r="LUH18"/>
      <c r="LUI18"/>
      <c r="LUJ18"/>
      <c r="LUK18"/>
      <c r="LUL18"/>
      <c r="LUM18"/>
      <c r="LUN18"/>
      <c r="LUO18"/>
      <c r="LUP18"/>
      <c r="LUQ18"/>
      <c r="LUR18"/>
      <c r="LUS18"/>
      <c r="LUT18"/>
      <c r="LUU18"/>
      <c r="LUV18"/>
      <c r="LUW18"/>
      <c r="LUX18"/>
      <c r="LUY18"/>
      <c r="LUZ18"/>
      <c r="LVA18"/>
      <c r="LVB18"/>
      <c r="LVC18"/>
      <c r="LVD18"/>
      <c r="LVE18"/>
      <c r="LVF18"/>
      <c r="LVG18"/>
      <c r="LVH18"/>
      <c r="LVI18"/>
      <c r="LVJ18"/>
      <c r="LVK18"/>
      <c r="LVL18"/>
      <c r="LVM18"/>
      <c r="LVN18"/>
      <c r="LVO18"/>
      <c r="LVP18"/>
      <c r="LVQ18"/>
      <c r="LVR18"/>
      <c r="LVS18"/>
      <c r="LVT18"/>
      <c r="LVU18"/>
      <c r="LVV18"/>
      <c r="LVW18"/>
      <c r="LVX18"/>
      <c r="LVY18"/>
      <c r="LVZ18"/>
      <c r="LWA18"/>
      <c r="LWB18"/>
      <c r="LWC18"/>
      <c r="LWD18"/>
      <c r="LWE18"/>
      <c r="LWF18"/>
      <c r="LWG18"/>
      <c r="LWH18"/>
      <c r="LWI18"/>
      <c r="LWJ18"/>
      <c r="LWK18"/>
      <c r="LWL18"/>
      <c r="LWM18"/>
      <c r="LWN18"/>
      <c r="LWO18"/>
      <c r="LWP18"/>
      <c r="LWQ18"/>
      <c r="LWR18"/>
      <c r="LWS18"/>
      <c r="LWT18"/>
      <c r="LWU18"/>
      <c r="LWV18"/>
      <c r="LWW18"/>
      <c r="LWX18"/>
      <c r="LWY18"/>
      <c r="LWZ18"/>
      <c r="LXA18"/>
      <c r="LXB18"/>
      <c r="LXC18"/>
      <c r="LXD18"/>
      <c r="LXE18"/>
      <c r="LXF18"/>
      <c r="LXG18"/>
      <c r="LXH18"/>
      <c r="LXI18"/>
      <c r="LXJ18"/>
      <c r="LXK18"/>
      <c r="LXL18"/>
      <c r="LXM18"/>
      <c r="LXN18"/>
      <c r="LXO18"/>
      <c r="LXP18"/>
      <c r="LXQ18"/>
      <c r="LXR18"/>
      <c r="LXS18"/>
      <c r="LXT18"/>
      <c r="LXU18"/>
      <c r="LXV18"/>
      <c r="LXW18"/>
      <c r="LXX18"/>
      <c r="LXY18"/>
      <c r="LXZ18"/>
      <c r="LYA18"/>
      <c r="LYB18"/>
      <c r="LYC18"/>
      <c r="LYD18"/>
      <c r="LYE18"/>
      <c r="LYF18"/>
      <c r="LYG18"/>
      <c r="LYH18"/>
      <c r="LYI18"/>
      <c r="LYJ18"/>
      <c r="LYK18"/>
      <c r="LYL18"/>
      <c r="LYM18"/>
      <c r="LYN18"/>
      <c r="LYO18"/>
      <c r="LYP18"/>
      <c r="LYQ18"/>
      <c r="LYR18"/>
      <c r="LYS18"/>
      <c r="LYT18"/>
      <c r="LYU18"/>
      <c r="LYV18"/>
      <c r="LYW18"/>
      <c r="LYX18"/>
      <c r="LYY18"/>
      <c r="LYZ18"/>
      <c r="LZA18"/>
      <c r="LZB18"/>
      <c r="LZC18"/>
      <c r="LZD18"/>
      <c r="LZE18"/>
      <c r="LZF18"/>
      <c r="LZG18"/>
      <c r="LZH18"/>
      <c r="LZI18"/>
      <c r="LZJ18"/>
      <c r="LZK18"/>
      <c r="LZL18"/>
      <c r="LZM18"/>
      <c r="LZN18"/>
      <c r="LZO18"/>
      <c r="LZP18"/>
      <c r="LZQ18"/>
      <c r="LZR18"/>
      <c r="LZS18"/>
      <c r="LZT18"/>
      <c r="LZU18"/>
      <c r="LZV18"/>
      <c r="LZW18"/>
      <c r="LZX18"/>
      <c r="LZY18"/>
      <c r="LZZ18"/>
      <c r="MAA18"/>
      <c r="MAB18"/>
      <c r="MAC18"/>
      <c r="MAD18"/>
      <c r="MAE18"/>
      <c r="MAF18"/>
      <c r="MAG18"/>
      <c r="MAH18"/>
      <c r="MAI18"/>
      <c r="MAJ18"/>
      <c r="MAK18"/>
      <c r="MAL18"/>
      <c r="MAM18"/>
      <c r="MAN18"/>
      <c r="MAO18"/>
      <c r="MAP18"/>
      <c r="MAQ18"/>
      <c r="MAR18"/>
      <c r="MAS18"/>
      <c r="MAT18"/>
      <c r="MAU18"/>
      <c r="MAV18"/>
      <c r="MAW18"/>
      <c r="MAX18"/>
      <c r="MAY18"/>
      <c r="MAZ18"/>
      <c r="MBA18"/>
      <c r="MBB18"/>
      <c r="MBC18"/>
      <c r="MBD18"/>
      <c r="MBE18"/>
      <c r="MBF18"/>
      <c r="MBG18"/>
      <c r="MBH18"/>
      <c r="MBI18"/>
      <c r="MBJ18"/>
      <c r="MBK18"/>
      <c r="MBL18"/>
      <c r="MBM18"/>
      <c r="MBN18"/>
      <c r="MBO18"/>
      <c r="MBP18"/>
      <c r="MBQ18"/>
      <c r="MBR18"/>
      <c r="MBS18"/>
      <c r="MBT18"/>
      <c r="MBU18"/>
      <c r="MBV18"/>
      <c r="MBW18"/>
      <c r="MBX18"/>
      <c r="MBY18"/>
      <c r="MBZ18"/>
      <c r="MCA18"/>
      <c r="MCB18"/>
      <c r="MCC18"/>
      <c r="MCD18"/>
      <c r="MCE18"/>
      <c r="MCF18"/>
      <c r="MCG18"/>
      <c r="MCH18"/>
      <c r="MCI18"/>
      <c r="MCJ18"/>
      <c r="MCK18"/>
      <c r="MCL18"/>
      <c r="MCM18"/>
      <c r="MCN18"/>
      <c r="MCO18"/>
      <c r="MCP18"/>
      <c r="MCQ18"/>
      <c r="MCR18"/>
      <c r="MCS18"/>
      <c r="MCT18"/>
      <c r="MCU18"/>
      <c r="MCV18"/>
      <c r="MCW18"/>
      <c r="MCX18"/>
      <c r="MCY18"/>
      <c r="MCZ18"/>
      <c r="MDA18"/>
      <c r="MDB18"/>
      <c r="MDC18"/>
      <c r="MDD18"/>
      <c r="MDE18"/>
      <c r="MDF18"/>
      <c r="MDG18"/>
      <c r="MDH18"/>
      <c r="MDI18"/>
      <c r="MDJ18"/>
      <c r="MDK18"/>
      <c r="MDL18"/>
      <c r="MDM18"/>
      <c r="MDN18"/>
      <c r="MDO18"/>
      <c r="MDP18"/>
      <c r="MDQ18"/>
      <c r="MDR18"/>
      <c r="MDS18"/>
      <c r="MDT18"/>
      <c r="MDU18"/>
      <c r="MDV18"/>
      <c r="MDW18"/>
      <c r="MDX18"/>
      <c r="MDY18"/>
      <c r="MDZ18"/>
      <c r="MEA18"/>
      <c r="MEB18"/>
      <c r="MEC18"/>
      <c r="MED18"/>
      <c r="MEE18"/>
      <c r="MEF18"/>
      <c r="MEG18"/>
      <c r="MEH18"/>
      <c r="MEI18"/>
      <c r="MEJ18"/>
      <c r="MEK18"/>
      <c r="MEL18"/>
      <c r="MEM18"/>
      <c r="MEN18"/>
      <c r="MEO18"/>
      <c r="MEP18"/>
      <c r="MEQ18"/>
      <c r="MER18"/>
      <c r="MES18"/>
      <c r="MET18"/>
      <c r="MEU18"/>
      <c r="MEV18"/>
      <c r="MEW18"/>
      <c r="MEX18"/>
      <c r="MEY18"/>
      <c r="MEZ18"/>
      <c r="MFA18"/>
      <c r="MFB18"/>
      <c r="MFC18"/>
      <c r="MFD18"/>
      <c r="MFE18"/>
      <c r="MFF18"/>
      <c r="MFG18"/>
      <c r="MFH18"/>
      <c r="MFI18"/>
      <c r="MFJ18"/>
      <c r="MFK18"/>
      <c r="MFL18"/>
      <c r="MFM18"/>
      <c r="MFN18"/>
      <c r="MFO18"/>
      <c r="MFP18"/>
      <c r="MFQ18"/>
      <c r="MFR18"/>
      <c r="MFS18"/>
      <c r="MFT18"/>
      <c r="MFU18"/>
      <c r="MFV18"/>
      <c r="MFW18"/>
      <c r="MFX18"/>
      <c r="MFY18"/>
      <c r="MFZ18"/>
      <c r="MGA18"/>
      <c r="MGB18"/>
      <c r="MGC18"/>
      <c r="MGD18"/>
      <c r="MGE18"/>
      <c r="MGF18"/>
      <c r="MGG18"/>
      <c r="MGH18"/>
      <c r="MGI18"/>
      <c r="MGJ18"/>
      <c r="MGK18"/>
      <c r="MGL18"/>
      <c r="MGM18"/>
      <c r="MGN18"/>
      <c r="MGO18"/>
      <c r="MGP18"/>
      <c r="MGQ18"/>
      <c r="MGR18"/>
      <c r="MGS18"/>
      <c r="MGT18"/>
      <c r="MGU18"/>
      <c r="MGV18"/>
      <c r="MGW18"/>
      <c r="MGX18"/>
      <c r="MGY18"/>
      <c r="MGZ18"/>
      <c r="MHA18"/>
      <c r="MHB18"/>
      <c r="MHC18"/>
      <c r="MHD18"/>
      <c r="MHE18"/>
      <c r="MHF18"/>
      <c r="MHG18"/>
      <c r="MHH18"/>
      <c r="MHI18"/>
      <c r="MHJ18"/>
      <c r="MHK18"/>
      <c r="MHL18"/>
      <c r="MHM18"/>
      <c r="MHN18"/>
      <c r="MHO18"/>
      <c r="MHP18"/>
      <c r="MHQ18"/>
      <c r="MHR18"/>
      <c r="MHS18"/>
      <c r="MHT18"/>
      <c r="MHU18"/>
      <c r="MHV18"/>
      <c r="MHW18"/>
      <c r="MHX18"/>
      <c r="MHY18"/>
      <c r="MHZ18"/>
      <c r="MIA18"/>
      <c r="MIB18"/>
      <c r="MIC18"/>
      <c r="MID18"/>
      <c r="MIE18"/>
      <c r="MIF18"/>
      <c r="MIG18"/>
      <c r="MIH18"/>
      <c r="MII18"/>
      <c r="MIJ18"/>
      <c r="MIK18"/>
      <c r="MIL18"/>
      <c r="MIM18"/>
      <c r="MIN18"/>
      <c r="MIO18"/>
      <c r="MIP18"/>
      <c r="MIQ18"/>
      <c r="MIR18"/>
      <c r="MIS18"/>
      <c r="MIT18"/>
      <c r="MIU18"/>
      <c r="MIV18"/>
      <c r="MIW18"/>
      <c r="MIX18"/>
      <c r="MIY18"/>
      <c r="MIZ18"/>
      <c r="MJA18"/>
      <c r="MJB18"/>
      <c r="MJC18"/>
      <c r="MJD18"/>
      <c r="MJE18"/>
      <c r="MJF18"/>
      <c r="MJG18"/>
      <c r="MJH18"/>
      <c r="MJI18"/>
      <c r="MJJ18"/>
      <c r="MJK18"/>
      <c r="MJL18"/>
      <c r="MJM18"/>
      <c r="MJN18"/>
      <c r="MJO18"/>
      <c r="MJP18"/>
      <c r="MJQ18"/>
      <c r="MJR18"/>
      <c r="MJS18"/>
      <c r="MJT18"/>
      <c r="MJU18"/>
      <c r="MJV18"/>
      <c r="MJW18"/>
      <c r="MJX18"/>
      <c r="MJY18"/>
      <c r="MJZ18"/>
      <c r="MKA18"/>
      <c r="MKB18"/>
      <c r="MKC18"/>
      <c r="MKD18"/>
      <c r="MKE18"/>
      <c r="MKF18"/>
      <c r="MKG18"/>
      <c r="MKH18"/>
      <c r="MKI18"/>
      <c r="MKJ18"/>
      <c r="MKK18"/>
      <c r="MKL18"/>
      <c r="MKM18"/>
      <c r="MKN18"/>
      <c r="MKO18"/>
      <c r="MKP18"/>
      <c r="MKQ18"/>
      <c r="MKR18"/>
      <c r="MKS18"/>
      <c r="MKT18"/>
      <c r="MKU18"/>
      <c r="MKV18"/>
      <c r="MKW18"/>
      <c r="MKX18"/>
      <c r="MKY18"/>
      <c r="MKZ18"/>
      <c r="MLA18"/>
      <c r="MLB18"/>
      <c r="MLC18"/>
      <c r="MLD18"/>
      <c r="MLE18"/>
      <c r="MLF18"/>
      <c r="MLG18"/>
      <c r="MLH18"/>
      <c r="MLI18"/>
      <c r="MLJ18"/>
      <c r="MLK18"/>
      <c r="MLL18"/>
      <c r="MLM18"/>
      <c r="MLN18"/>
      <c r="MLO18"/>
      <c r="MLP18"/>
      <c r="MLQ18"/>
      <c r="MLR18"/>
      <c r="MLS18"/>
      <c r="MLT18"/>
      <c r="MLU18"/>
      <c r="MLV18"/>
      <c r="MLW18"/>
      <c r="MLX18"/>
      <c r="MLY18"/>
      <c r="MLZ18"/>
      <c r="MMA18"/>
      <c r="MMB18"/>
      <c r="MMC18"/>
      <c r="MMD18"/>
      <c r="MME18"/>
      <c r="MMF18"/>
      <c r="MMG18"/>
      <c r="MMH18"/>
      <c r="MMI18"/>
      <c r="MMJ18"/>
      <c r="MMK18"/>
      <c r="MML18"/>
      <c r="MMM18"/>
      <c r="MMN18"/>
      <c r="MMO18"/>
      <c r="MMP18"/>
      <c r="MMQ18"/>
      <c r="MMR18"/>
      <c r="MMS18"/>
      <c r="MMT18"/>
      <c r="MMU18"/>
      <c r="MMV18"/>
      <c r="MMW18"/>
      <c r="MMX18"/>
      <c r="MMY18"/>
      <c r="MMZ18"/>
      <c r="MNA18"/>
      <c r="MNB18"/>
      <c r="MNC18"/>
      <c r="MND18"/>
      <c r="MNE18"/>
      <c r="MNF18"/>
      <c r="MNG18"/>
      <c r="MNH18"/>
      <c r="MNI18"/>
      <c r="MNJ18"/>
      <c r="MNK18"/>
      <c r="MNL18"/>
      <c r="MNM18"/>
      <c r="MNN18"/>
      <c r="MNO18"/>
      <c r="MNP18"/>
      <c r="MNQ18"/>
      <c r="MNR18"/>
      <c r="MNS18"/>
      <c r="MNT18"/>
      <c r="MNU18"/>
      <c r="MNV18"/>
      <c r="MNW18"/>
      <c r="MNX18"/>
      <c r="MNY18"/>
      <c r="MNZ18"/>
      <c r="MOA18"/>
      <c r="MOB18"/>
      <c r="MOC18"/>
      <c r="MOD18"/>
      <c r="MOE18"/>
      <c r="MOF18"/>
      <c r="MOG18"/>
      <c r="MOH18"/>
      <c r="MOI18"/>
      <c r="MOJ18"/>
      <c r="MOK18"/>
      <c r="MOL18"/>
      <c r="MOM18"/>
      <c r="MON18"/>
      <c r="MOO18"/>
      <c r="MOP18"/>
      <c r="MOQ18"/>
      <c r="MOR18"/>
      <c r="MOS18"/>
      <c r="MOT18"/>
      <c r="MOU18"/>
      <c r="MOV18"/>
      <c r="MOW18"/>
      <c r="MOX18"/>
      <c r="MOY18"/>
      <c r="MOZ18"/>
      <c r="MPA18"/>
      <c r="MPB18"/>
      <c r="MPC18"/>
      <c r="MPD18"/>
      <c r="MPE18"/>
      <c r="MPF18"/>
      <c r="MPG18"/>
      <c r="MPH18"/>
      <c r="MPI18"/>
      <c r="MPJ18"/>
      <c r="MPK18"/>
      <c r="MPL18"/>
      <c r="MPM18"/>
      <c r="MPN18"/>
      <c r="MPO18"/>
      <c r="MPP18"/>
      <c r="MPQ18"/>
      <c r="MPR18"/>
      <c r="MPS18"/>
      <c r="MPT18"/>
      <c r="MPU18"/>
      <c r="MPV18"/>
      <c r="MPW18"/>
      <c r="MPX18"/>
      <c r="MPY18"/>
      <c r="MPZ18"/>
      <c r="MQA18"/>
      <c r="MQB18"/>
      <c r="MQC18"/>
      <c r="MQD18"/>
      <c r="MQE18"/>
      <c r="MQF18"/>
      <c r="MQG18"/>
      <c r="MQH18"/>
      <c r="MQI18"/>
      <c r="MQJ18"/>
      <c r="MQK18"/>
      <c r="MQL18"/>
      <c r="MQM18"/>
      <c r="MQN18"/>
      <c r="MQO18"/>
      <c r="MQP18"/>
      <c r="MQQ18"/>
      <c r="MQR18"/>
      <c r="MQS18"/>
      <c r="MQT18"/>
      <c r="MQU18"/>
      <c r="MQV18"/>
      <c r="MQW18"/>
      <c r="MQX18"/>
      <c r="MQY18"/>
      <c r="MQZ18"/>
      <c r="MRA18"/>
      <c r="MRB18"/>
      <c r="MRC18"/>
      <c r="MRD18"/>
      <c r="MRE18"/>
      <c r="MRF18"/>
      <c r="MRG18"/>
      <c r="MRH18"/>
      <c r="MRI18"/>
      <c r="MRJ18"/>
      <c r="MRK18"/>
      <c r="MRL18"/>
      <c r="MRM18"/>
      <c r="MRN18"/>
      <c r="MRO18"/>
      <c r="MRP18"/>
      <c r="MRQ18"/>
      <c r="MRR18"/>
      <c r="MRS18"/>
      <c r="MRT18"/>
      <c r="MRU18"/>
      <c r="MRV18"/>
      <c r="MRW18"/>
      <c r="MRX18"/>
      <c r="MRY18"/>
      <c r="MRZ18"/>
      <c r="MSA18"/>
      <c r="MSB18"/>
      <c r="MSC18"/>
      <c r="MSD18"/>
      <c r="MSE18"/>
      <c r="MSF18"/>
      <c r="MSG18"/>
      <c r="MSH18"/>
      <c r="MSI18"/>
      <c r="MSJ18"/>
      <c r="MSK18"/>
      <c r="MSL18"/>
      <c r="MSM18"/>
      <c r="MSN18"/>
      <c r="MSO18"/>
      <c r="MSP18"/>
      <c r="MSQ18"/>
      <c r="MSR18"/>
      <c r="MSS18"/>
      <c r="MST18"/>
      <c r="MSU18"/>
      <c r="MSV18"/>
      <c r="MSW18"/>
      <c r="MSX18"/>
      <c r="MSY18"/>
      <c r="MSZ18"/>
      <c r="MTA18"/>
      <c r="MTB18"/>
      <c r="MTC18"/>
      <c r="MTD18"/>
      <c r="MTE18"/>
      <c r="MTF18"/>
      <c r="MTG18"/>
      <c r="MTH18"/>
      <c r="MTI18"/>
      <c r="MTJ18"/>
      <c r="MTK18"/>
      <c r="MTL18"/>
      <c r="MTM18"/>
      <c r="MTN18"/>
      <c r="MTO18"/>
      <c r="MTP18"/>
      <c r="MTQ18"/>
      <c r="MTR18"/>
      <c r="MTS18"/>
      <c r="MTT18"/>
      <c r="MTU18"/>
      <c r="MTV18"/>
      <c r="MTW18"/>
      <c r="MTX18"/>
      <c r="MTY18"/>
      <c r="MTZ18"/>
      <c r="MUA18"/>
      <c r="MUB18"/>
      <c r="MUC18"/>
      <c r="MUD18"/>
      <c r="MUE18"/>
      <c r="MUF18"/>
      <c r="MUG18"/>
      <c r="MUH18"/>
      <c r="MUI18"/>
      <c r="MUJ18"/>
      <c r="MUK18"/>
      <c r="MUL18"/>
      <c r="MUM18"/>
      <c r="MUN18"/>
      <c r="MUO18"/>
      <c r="MUP18"/>
      <c r="MUQ18"/>
      <c r="MUR18"/>
      <c r="MUS18"/>
      <c r="MUT18"/>
      <c r="MUU18"/>
      <c r="MUV18"/>
      <c r="MUW18"/>
      <c r="MUX18"/>
      <c r="MUY18"/>
      <c r="MUZ18"/>
      <c r="MVA18"/>
      <c r="MVB18"/>
      <c r="MVC18"/>
      <c r="MVD18"/>
      <c r="MVE18"/>
      <c r="MVF18"/>
      <c r="MVG18"/>
      <c r="MVH18"/>
      <c r="MVI18"/>
      <c r="MVJ18"/>
      <c r="MVK18"/>
      <c r="MVL18"/>
      <c r="MVM18"/>
      <c r="MVN18"/>
      <c r="MVO18"/>
      <c r="MVP18"/>
      <c r="MVQ18"/>
      <c r="MVR18"/>
      <c r="MVS18"/>
      <c r="MVT18"/>
      <c r="MVU18"/>
      <c r="MVV18"/>
      <c r="MVW18"/>
      <c r="MVX18"/>
      <c r="MVY18"/>
      <c r="MVZ18"/>
      <c r="MWA18"/>
      <c r="MWB18"/>
      <c r="MWC18"/>
      <c r="MWD18"/>
      <c r="MWE18"/>
      <c r="MWF18"/>
      <c r="MWG18"/>
      <c r="MWH18"/>
      <c r="MWI18"/>
      <c r="MWJ18"/>
      <c r="MWK18"/>
      <c r="MWL18"/>
      <c r="MWM18"/>
      <c r="MWN18"/>
      <c r="MWO18"/>
      <c r="MWP18"/>
      <c r="MWQ18"/>
      <c r="MWR18"/>
      <c r="MWS18"/>
      <c r="MWT18"/>
      <c r="MWU18"/>
      <c r="MWV18"/>
      <c r="MWW18"/>
      <c r="MWX18"/>
      <c r="MWY18"/>
      <c r="MWZ18"/>
      <c r="MXA18"/>
      <c r="MXB18"/>
      <c r="MXC18"/>
      <c r="MXD18"/>
      <c r="MXE18"/>
      <c r="MXF18"/>
      <c r="MXG18"/>
      <c r="MXH18"/>
      <c r="MXI18"/>
      <c r="MXJ18"/>
      <c r="MXK18"/>
      <c r="MXL18"/>
      <c r="MXM18"/>
      <c r="MXN18"/>
      <c r="MXO18"/>
      <c r="MXP18"/>
      <c r="MXQ18"/>
      <c r="MXR18"/>
      <c r="MXS18"/>
      <c r="MXT18"/>
      <c r="MXU18"/>
      <c r="MXV18"/>
      <c r="MXW18"/>
      <c r="MXX18"/>
      <c r="MXY18"/>
      <c r="MXZ18"/>
      <c r="MYA18"/>
      <c r="MYB18"/>
      <c r="MYC18"/>
      <c r="MYD18"/>
      <c r="MYE18"/>
      <c r="MYF18"/>
      <c r="MYG18"/>
      <c r="MYH18"/>
      <c r="MYI18"/>
      <c r="MYJ18"/>
      <c r="MYK18"/>
      <c r="MYL18"/>
      <c r="MYM18"/>
      <c r="MYN18"/>
      <c r="MYO18"/>
      <c r="MYP18"/>
      <c r="MYQ18"/>
      <c r="MYR18"/>
      <c r="MYS18"/>
      <c r="MYT18"/>
      <c r="MYU18"/>
      <c r="MYV18"/>
      <c r="MYW18"/>
      <c r="MYX18"/>
      <c r="MYY18"/>
      <c r="MYZ18"/>
      <c r="MZA18"/>
      <c r="MZB18"/>
      <c r="MZC18"/>
      <c r="MZD18"/>
      <c r="MZE18"/>
      <c r="MZF18"/>
      <c r="MZG18"/>
      <c r="MZH18"/>
      <c r="MZI18"/>
      <c r="MZJ18"/>
      <c r="MZK18"/>
      <c r="MZL18"/>
      <c r="MZM18"/>
      <c r="MZN18"/>
      <c r="MZO18"/>
      <c r="MZP18"/>
      <c r="MZQ18"/>
      <c r="MZR18"/>
      <c r="MZS18"/>
      <c r="MZT18"/>
      <c r="MZU18"/>
      <c r="MZV18"/>
      <c r="MZW18"/>
      <c r="MZX18"/>
      <c r="MZY18"/>
      <c r="MZZ18"/>
      <c r="NAA18"/>
      <c r="NAB18"/>
      <c r="NAC18"/>
      <c r="NAD18"/>
      <c r="NAE18"/>
      <c r="NAF18"/>
      <c r="NAG18"/>
      <c r="NAH18"/>
      <c r="NAI18"/>
      <c r="NAJ18"/>
      <c r="NAK18"/>
      <c r="NAL18"/>
      <c r="NAM18"/>
      <c r="NAN18"/>
      <c r="NAO18"/>
      <c r="NAP18"/>
      <c r="NAQ18"/>
      <c r="NAR18"/>
      <c r="NAS18"/>
      <c r="NAT18"/>
      <c r="NAU18"/>
      <c r="NAV18"/>
      <c r="NAW18"/>
      <c r="NAX18"/>
      <c r="NAY18"/>
      <c r="NAZ18"/>
      <c r="NBA18"/>
      <c r="NBB18"/>
      <c r="NBC18"/>
      <c r="NBD18"/>
      <c r="NBE18"/>
      <c r="NBF18"/>
      <c r="NBG18"/>
      <c r="NBH18"/>
      <c r="NBI18"/>
      <c r="NBJ18"/>
      <c r="NBK18"/>
      <c r="NBL18"/>
      <c r="NBM18"/>
      <c r="NBN18"/>
      <c r="NBO18"/>
      <c r="NBP18"/>
      <c r="NBQ18"/>
      <c r="NBR18"/>
      <c r="NBS18"/>
      <c r="NBT18"/>
      <c r="NBU18"/>
      <c r="NBV18"/>
      <c r="NBW18"/>
      <c r="NBX18"/>
      <c r="NBY18"/>
      <c r="NBZ18"/>
      <c r="NCA18"/>
      <c r="NCB18"/>
      <c r="NCC18"/>
      <c r="NCD18"/>
      <c r="NCE18"/>
      <c r="NCF18"/>
      <c r="NCG18"/>
      <c r="NCH18"/>
      <c r="NCI18"/>
      <c r="NCJ18"/>
      <c r="NCK18"/>
      <c r="NCL18"/>
      <c r="NCM18"/>
      <c r="NCN18"/>
      <c r="NCO18"/>
      <c r="NCP18"/>
      <c r="NCQ18"/>
      <c r="NCR18"/>
      <c r="NCS18"/>
      <c r="NCT18"/>
      <c r="NCU18"/>
      <c r="NCV18"/>
      <c r="NCW18"/>
      <c r="NCX18"/>
      <c r="NCY18"/>
      <c r="NCZ18"/>
      <c r="NDA18"/>
      <c r="NDB18"/>
      <c r="NDC18"/>
      <c r="NDD18"/>
      <c r="NDE18"/>
      <c r="NDF18"/>
      <c r="NDG18"/>
      <c r="NDH18"/>
      <c r="NDI18"/>
      <c r="NDJ18"/>
      <c r="NDK18"/>
      <c r="NDL18"/>
      <c r="NDM18"/>
      <c r="NDN18"/>
      <c r="NDO18"/>
      <c r="NDP18"/>
      <c r="NDQ18"/>
      <c r="NDR18"/>
      <c r="NDS18"/>
      <c r="NDT18"/>
      <c r="NDU18"/>
      <c r="NDV18"/>
      <c r="NDW18"/>
      <c r="NDX18"/>
      <c r="NDY18"/>
      <c r="NDZ18"/>
      <c r="NEA18"/>
      <c r="NEB18"/>
      <c r="NEC18"/>
      <c r="NED18"/>
      <c r="NEE18"/>
      <c r="NEF18"/>
      <c r="NEG18"/>
      <c r="NEH18"/>
      <c r="NEI18"/>
      <c r="NEJ18"/>
      <c r="NEK18"/>
      <c r="NEL18"/>
      <c r="NEM18"/>
      <c r="NEN18"/>
      <c r="NEO18"/>
      <c r="NEP18"/>
      <c r="NEQ18"/>
      <c r="NER18"/>
      <c r="NES18"/>
      <c r="NET18"/>
      <c r="NEU18"/>
      <c r="NEV18"/>
      <c r="NEW18"/>
      <c r="NEX18"/>
      <c r="NEY18"/>
      <c r="NEZ18"/>
      <c r="NFA18"/>
      <c r="NFB18"/>
      <c r="NFC18"/>
      <c r="NFD18"/>
      <c r="NFE18"/>
      <c r="NFF18"/>
      <c r="NFG18"/>
      <c r="NFH18"/>
      <c r="NFI18"/>
      <c r="NFJ18"/>
      <c r="NFK18"/>
      <c r="NFL18"/>
      <c r="NFM18"/>
      <c r="NFN18"/>
      <c r="NFO18"/>
      <c r="NFP18"/>
      <c r="NFQ18"/>
      <c r="NFR18"/>
      <c r="NFS18"/>
      <c r="NFT18"/>
      <c r="NFU18"/>
      <c r="NFV18"/>
      <c r="NFW18"/>
      <c r="NFX18"/>
      <c r="NFY18"/>
      <c r="NFZ18"/>
      <c r="NGA18"/>
      <c r="NGB18"/>
      <c r="NGC18"/>
      <c r="NGD18"/>
      <c r="NGE18"/>
      <c r="NGF18"/>
      <c r="NGG18"/>
      <c r="NGH18"/>
      <c r="NGI18"/>
      <c r="NGJ18"/>
      <c r="NGK18"/>
      <c r="NGL18"/>
      <c r="NGM18"/>
      <c r="NGN18"/>
      <c r="NGO18"/>
      <c r="NGP18"/>
      <c r="NGQ18"/>
      <c r="NGR18"/>
      <c r="NGS18"/>
      <c r="NGT18"/>
      <c r="NGU18"/>
      <c r="NGV18"/>
      <c r="NGW18"/>
      <c r="NGX18"/>
      <c r="NGY18"/>
      <c r="NGZ18"/>
      <c r="NHA18"/>
      <c r="NHB18"/>
      <c r="NHC18"/>
      <c r="NHD18"/>
      <c r="NHE18"/>
      <c r="NHF18"/>
      <c r="NHG18"/>
      <c r="NHH18"/>
      <c r="NHI18"/>
      <c r="NHJ18"/>
      <c r="NHK18"/>
      <c r="NHL18"/>
      <c r="NHM18"/>
      <c r="NHN18"/>
      <c r="NHO18"/>
      <c r="NHP18"/>
      <c r="NHQ18"/>
      <c r="NHR18"/>
      <c r="NHS18"/>
      <c r="NHT18"/>
      <c r="NHU18"/>
      <c r="NHV18"/>
      <c r="NHW18"/>
      <c r="NHX18"/>
      <c r="NHY18"/>
      <c r="NHZ18"/>
      <c r="NIA18"/>
      <c r="NIB18"/>
      <c r="NIC18"/>
      <c r="NID18"/>
      <c r="NIE18"/>
      <c r="NIF18"/>
      <c r="NIG18"/>
      <c r="NIH18"/>
      <c r="NII18"/>
      <c r="NIJ18"/>
      <c r="NIK18"/>
      <c r="NIL18"/>
      <c r="NIM18"/>
      <c r="NIN18"/>
      <c r="NIO18"/>
      <c r="NIP18"/>
      <c r="NIQ18"/>
      <c r="NIR18"/>
      <c r="NIS18"/>
      <c r="NIT18"/>
      <c r="NIU18"/>
      <c r="NIV18"/>
      <c r="NIW18"/>
      <c r="NIX18"/>
      <c r="NIY18"/>
      <c r="NIZ18"/>
      <c r="NJA18"/>
      <c r="NJB18"/>
      <c r="NJC18"/>
      <c r="NJD18"/>
      <c r="NJE18"/>
      <c r="NJF18"/>
      <c r="NJG18"/>
      <c r="NJH18"/>
      <c r="NJI18"/>
      <c r="NJJ18"/>
      <c r="NJK18"/>
      <c r="NJL18"/>
      <c r="NJM18"/>
      <c r="NJN18"/>
      <c r="NJO18"/>
      <c r="NJP18"/>
      <c r="NJQ18"/>
      <c r="NJR18"/>
      <c r="NJS18"/>
      <c r="NJT18"/>
      <c r="NJU18"/>
      <c r="NJV18"/>
      <c r="NJW18"/>
      <c r="NJX18"/>
      <c r="NJY18"/>
      <c r="NJZ18"/>
      <c r="NKA18"/>
      <c r="NKB18"/>
      <c r="NKC18"/>
      <c r="NKD18"/>
      <c r="NKE18"/>
      <c r="NKF18"/>
      <c r="NKG18"/>
      <c r="NKH18"/>
      <c r="NKI18"/>
      <c r="NKJ18"/>
      <c r="NKK18"/>
      <c r="NKL18"/>
      <c r="NKM18"/>
      <c r="NKN18"/>
      <c r="NKO18"/>
      <c r="NKP18"/>
      <c r="NKQ18"/>
      <c r="NKR18"/>
      <c r="NKS18"/>
      <c r="NKT18"/>
      <c r="NKU18"/>
      <c r="NKV18"/>
      <c r="NKW18"/>
      <c r="NKX18"/>
      <c r="NKY18"/>
      <c r="NKZ18"/>
      <c r="NLA18"/>
      <c r="NLB18"/>
      <c r="NLC18"/>
      <c r="NLD18"/>
      <c r="NLE18"/>
      <c r="NLF18"/>
      <c r="NLG18"/>
      <c r="NLH18"/>
      <c r="NLI18"/>
      <c r="NLJ18"/>
      <c r="NLK18"/>
      <c r="NLL18"/>
      <c r="NLM18"/>
      <c r="NLN18"/>
      <c r="NLO18"/>
      <c r="NLP18"/>
      <c r="NLQ18"/>
      <c r="NLR18"/>
      <c r="NLS18"/>
      <c r="NLT18"/>
      <c r="NLU18"/>
      <c r="NLV18"/>
      <c r="NLW18"/>
      <c r="NLX18"/>
      <c r="NLY18"/>
      <c r="NLZ18"/>
      <c r="NMA18"/>
      <c r="NMB18"/>
      <c r="NMC18"/>
      <c r="NMD18"/>
      <c r="NME18"/>
      <c r="NMF18"/>
      <c r="NMG18"/>
      <c r="NMH18"/>
      <c r="NMI18"/>
      <c r="NMJ18"/>
      <c r="NMK18"/>
      <c r="NML18"/>
      <c r="NMM18"/>
      <c r="NMN18"/>
      <c r="NMO18"/>
      <c r="NMP18"/>
      <c r="NMQ18"/>
      <c r="NMR18"/>
      <c r="NMS18"/>
      <c r="NMT18"/>
      <c r="NMU18"/>
      <c r="NMV18"/>
      <c r="NMW18"/>
      <c r="NMX18"/>
      <c r="NMY18"/>
      <c r="NMZ18"/>
      <c r="NNA18"/>
      <c r="NNB18"/>
      <c r="NNC18"/>
      <c r="NND18"/>
      <c r="NNE18"/>
      <c r="NNF18"/>
      <c r="NNG18"/>
      <c r="NNH18"/>
      <c r="NNI18"/>
      <c r="NNJ18"/>
      <c r="NNK18"/>
      <c r="NNL18"/>
      <c r="NNM18"/>
      <c r="NNN18"/>
      <c r="NNO18"/>
      <c r="NNP18"/>
      <c r="NNQ18"/>
      <c r="NNR18"/>
      <c r="NNS18"/>
      <c r="NNT18"/>
      <c r="NNU18"/>
      <c r="NNV18"/>
      <c r="NNW18"/>
      <c r="NNX18"/>
      <c r="NNY18"/>
      <c r="NNZ18"/>
      <c r="NOA18"/>
      <c r="NOB18"/>
      <c r="NOC18"/>
      <c r="NOD18"/>
      <c r="NOE18"/>
      <c r="NOF18"/>
      <c r="NOG18"/>
      <c r="NOH18"/>
      <c r="NOI18"/>
      <c r="NOJ18"/>
      <c r="NOK18"/>
      <c r="NOL18"/>
      <c r="NOM18"/>
      <c r="NON18"/>
      <c r="NOO18"/>
      <c r="NOP18"/>
      <c r="NOQ18"/>
      <c r="NOR18"/>
      <c r="NOS18"/>
      <c r="NOT18"/>
      <c r="NOU18"/>
      <c r="NOV18"/>
      <c r="NOW18"/>
      <c r="NOX18"/>
      <c r="NOY18"/>
      <c r="NOZ18"/>
      <c r="NPA18"/>
      <c r="NPB18"/>
      <c r="NPC18"/>
      <c r="NPD18"/>
      <c r="NPE18"/>
      <c r="NPF18"/>
      <c r="NPG18"/>
      <c r="NPH18"/>
      <c r="NPI18"/>
      <c r="NPJ18"/>
      <c r="NPK18"/>
      <c r="NPL18"/>
      <c r="NPM18"/>
      <c r="NPN18"/>
      <c r="NPO18"/>
      <c r="NPP18"/>
      <c r="NPQ18"/>
      <c r="NPR18"/>
      <c r="NPS18"/>
      <c r="NPT18"/>
      <c r="NPU18"/>
      <c r="NPV18"/>
      <c r="NPW18"/>
      <c r="NPX18"/>
      <c r="NPY18"/>
      <c r="NPZ18"/>
      <c r="NQA18"/>
      <c r="NQB18"/>
      <c r="NQC18"/>
      <c r="NQD18"/>
      <c r="NQE18"/>
      <c r="NQF18"/>
      <c r="NQG18"/>
      <c r="NQH18"/>
      <c r="NQI18"/>
      <c r="NQJ18"/>
      <c r="NQK18"/>
      <c r="NQL18"/>
      <c r="NQM18"/>
      <c r="NQN18"/>
      <c r="NQO18"/>
      <c r="NQP18"/>
      <c r="NQQ18"/>
      <c r="NQR18"/>
      <c r="NQS18"/>
      <c r="NQT18"/>
      <c r="NQU18"/>
      <c r="NQV18"/>
      <c r="NQW18"/>
      <c r="NQX18"/>
      <c r="NQY18"/>
      <c r="NQZ18"/>
      <c r="NRA18"/>
      <c r="NRB18"/>
      <c r="NRC18"/>
      <c r="NRD18"/>
      <c r="NRE18"/>
      <c r="NRF18"/>
      <c r="NRG18"/>
      <c r="NRH18"/>
      <c r="NRI18"/>
      <c r="NRJ18"/>
      <c r="NRK18"/>
      <c r="NRL18"/>
      <c r="NRM18"/>
      <c r="NRN18"/>
      <c r="NRO18"/>
      <c r="NRP18"/>
      <c r="NRQ18"/>
      <c r="NRR18"/>
      <c r="NRS18"/>
      <c r="NRT18"/>
      <c r="NRU18"/>
      <c r="NRV18"/>
      <c r="NRW18"/>
      <c r="NRX18"/>
      <c r="NRY18"/>
      <c r="NRZ18"/>
      <c r="NSA18"/>
      <c r="NSB18"/>
      <c r="NSC18"/>
      <c r="NSD18"/>
      <c r="NSE18"/>
      <c r="NSF18"/>
      <c r="NSG18"/>
      <c r="NSH18"/>
      <c r="NSI18"/>
      <c r="NSJ18"/>
      <c r="NSK18"/>
      <c r="NSL18"/>
      <c r="NSM18"/>
      <c r="NSN18"/>
      <c r="NSO18"/>
      <c r="NSP18"/>
      <c r="NSQ18"/>
      <c r="NSR18"/>
      <c r="NSS18"/>
      <c r="NST18"/>
      <c r="NSU18"/>
      <c r="NSV18"/>
      <c r="NSW18"/>
      <c r="NSX18"/>
      <c r="NSY18"/>
      <c r="NSZ18"/>
      <c r="NTA18"/>
      <c r="NTB18"/>
      <c r="NTC18"/>
      <c r="NTD18"/>
      <c r="NTE18"/>
      <c r="NTF18"/>
      <c r="NTG18"/>
      <c r="NTH18"/>
      <c r="NTI18"/>
      <c r="NTJ18"/>
      <c r="NTK18"/>
      <c r="NTL18"/>
      <c r="NTM18"/>
      <c r="NTN18"/>
      <c r="NTO18"/>
      <c r="NTP18"/>
      <c r="NTQ18"/>
      <c r="NTR18"/>
      <c r="NTS18"/>
      <c r="NTT18"/>
      <c r="NTU18"/>
      <c r="NTV18"/>
      <c r="NTW18"/>
      <c r="NTX18"/>
      <c r="NTY18"/>
      <c r="NTZ18"/>
      <c r="NUA18"/>
      <c r="NUB18"/>
      <c r="NUC18"/>
      <c r="NUD18"/>
      <c r="NUE18"/>
      <c r="NUF18"/>
      <c r="NUG18"/>
      <c r="NUH18"/>
      <c r="NUI18"/>
      <c r="NUJ18"/>
      <c r="NUK18"/>
      <c r="NUL18"/>
      <c r="NUM18"/>
      <c r="NUN18"/>
      <c r="NUO18"/>
      <c r="NUP18"/>
      <c r="NUQ18"/>
      <c r="NUR18"/>
      <c r="NUS18"/>
      <c r="NUT18"/>
      <c r="NUU18"/>
      <c r="NUV18"/>
      <c r="NUW18"/>
      <c r="NUX18"/>
      <c r="NUY18"/>
      <c r="NUZ18"/>
      <c r="NVA18"/>
      <c r="NVB18"/>
      <c r="NVC18"/>
      <c r="NVD18"/>
      <c r="NVE18"/>
      <c r="NVF18"/>
      <c r="NVG18"/>
      <c r="NVH18"/>
      <c r="NVI18"/>
      <c r="NVJ18"/>
      <c r="NVK18"/>
      <c r="NVL18"/>
      <c r="NVM18"/>
      <c r="NVN18"/>
      <c r="NVO18"/>
      <c r="NVP18"/>
      <c r="NVQ18"/>
      <c r="NVR18"/>
      <c r="NVS18"/>
      <c r="NVT18"/>
      <c r="NVU18"/>
      <c r="NVV18"/>
      <c r="NVW18"/>
      <c r="NVX18"/>
      <c r="NVY18"/>
      <c r="NVZ18"/>
      <c r="NWA18"/>
      <c r="NWB18"/>
      <c r="NWC18"/>
      <c r="NWD18"/>
      <c r="NWE18"/>
      <c r="NWF18"/>
      <c r="NWG18"/>
      <c r="NWH18"/>
      <c r="NWI18"/>
      <c r="NWJ18"/>
      <c r="NWK18"/>
      <c r="NWL18"/>
      <c r="NWM18"/>
      <c r="NWN18"/>
      <c r="NWO18"/>
      <c r="NWP18"/>
      <c r="NWQ18"/>
      <c r="NWR18"/>
      <c r="NWS18"/>
      <c r="NWT18"/>
      <c r="NWU18"/>
      <c r="NWV18"/>
      <c r="NWW18"/>
      <c r="NWX18"/>
      <c r="NWY18"/>
      <c r="NWZ18"/>
      <c r="NXA18"/>
      <c r="NXB18"/>
      <c r="NXC18"/>
      <c r="NXD18"/>
      <c r="NXE18"/>
      <c r="NXF18"/>
      <c r="NXG18"/>
      <c r="NXH18"/>
      <c r="NXI18"/>
      <c r="NXJ18"/>
      <c r="NXK18"/>
      <c r="NXL18"/>
      <c r="NXM18"/>
      <c r="NXN18"/>
      <c r="NXO18"/>
      <c r="NXP18"/>
      <c r="NXQ18"/>
      <c r="NXR18"/>
      <c r="NXS18"/>
      <c r="NXT18"/>
      <c r="NXU18"/>
      <c r="NXV18"/>
      <c r="NXW18"/>
      <c r="NXX18"/>
      <c r="NXY18"/>
      <c r="NXZ18"/>
      <c r="NYA18"/>
      <c r="NYB18"/>
      <c r="NYC18"/>
      <c r="NYD18"/>
      <c r="NYE18"/>
      <c r="NYF18"/>
      <c r="NYG18"/>
      <c r="NYH18"/>
      <c r="NYI18"/>
      <c r="NYJ18"/>
      <c r="NYK18"/>
      <c r="NYL18"/>
      <c r="NYM18"/>
      <c r="NYN18"/>
      <c r="NYO18"/>
      <c r="NYP18"/>
      <c r="NYQ18"/>
      <c r="NYR18"/>
      <c r="NYS18"/>
      <c r="NYT18"/>
      <c r="NYU18"/>
      <c r="NYV18"/>
      <c r="NYW18"/>
      <c r="NYX18"/>
      <c r="NYY18"/>
      <c r="NYZ18"/>
      <c r="NZA18"/>
      <c r="NZB18"/>
      <c r="NZC18"/>
      <c r="NZD18"/>
      <c r="NZE18"/>
      <c r="NZF18"/>
      <c r="NZG18"/>
      <c r="NZH18"/>
      <c r="NZI18"/>
      <c r="NZJ18"/>
      <c r="NZK18"/>
      <c r="NZL18"/>
      <c r="NZM18"/>
      <c r="NZN18"/>
      <c r="NZO18"/>
      <c r="NZP18"/>
      <c r="NZQ18"/>
      <c r="NZR18"/>
      <c r="NZS18"/>
      <c r="NZT18"/>
      <c r="NZU18"/>
      <c r="NZV18"/>
      <c r="NZW18"/>
      <c r="NZX18"/>
      <c r="NZY18"/>
      <c r="NZZ18"/>
      <c r="OAA18"/>
      <c r="OAB18"/>
      <c r="OAC18"/>
      <c r="OAD18"/>
      <c r="OAE18"/>
      <c r="OAF18"/>
      <c r="OAG18"/>
      <c r="OAH18"/>
      <c r="OAI18"/>
      <c r="OAJ18"/>
      <c r="OAK18"/>
      <c r="OAL18"/>
      <c r="OAM18"/>
      <c r="OAN18"/>
      <c r="OAO18"/>
      <c r="OAP18"/>
      <c r="OAQ18"/>
      <c r="OAR18"/>
      <c r="OAS18"/>
      <c r="OAT18"/>
      <c r="OAU18"/>
      <c r="OAV18"/>
      <c r="OAW18"/>
      <c r="OAX18"/>
      <c r="OAY18"/>
      <c r="OAZ18"/>
      <c r="OBA18"/>
      <c r="OBB18"/>
      <c r="OBC18"/>
      <c r="OBD18"/>
      <c r="OBE18"/>
      <c r="OBF18"/>
      <c r="OBG18"/>
      <c r="OBH18"/>
      <c r="OBI18"/>
      <c r="OBJ18"/>
      <c r="OBK18"/>
      <c r="OBL18"/>
      <c r="OBM18"/>
      <c r="OBN18"/>
      <c r="OBO18"/>
      <c r="OBP18"/>
      <c r="OBQ18"/>
      <c r="OBR18"/>
      <c r="OBS18"/>
      <c r="OBT18"/>
      <c r="OBU18"/>
      <c r="OBV18"/>
      <c r="OBW18"/>
      <c r="OBX18"/>
      <c r="OBY18"/>
      <c r="OBZ18"/>
      <c r="OCA18"/>
      <c r="OCB18"/>
      <c r="OCC18"/>
      <c r="OCD18"/>
      <c r="OCE18"/>
      <c r="OCF18"/>
      <c r="OCG18"/>
      <c r="OCH18"/>
      <c r="OCI18"/>
      <c r="OCJ18"/>
      <c r="OCK18"/>
      <c r="OCL18"/>
      <c r="OCM18"/>
      <c r="OCN18"/>
      <c r="OCO18"/>
      <c r="OCP18"/>
      <c r="OCQ18"/>
      <c r="OCR18"/>
      <c r="OCS18"/>
      <c r="OCT18"/>
      <c r="OCU18"/>
      <c r="OCV18"/>
      <c r="OCW18"/>
      <c r="OCX18"/>
      <c r="OCY18"/>
      <c r="OCZ18"/>
      <c r="ODA18"/>
      <c r="ODB18"/>
      <c r="ODC18"/>
      <c r="ODD18"/>
      <c r="ODE18"/>
      <c r="ODF18"/>
      <c r="ODG18"/>
      <c r="ODH18"/>
      <c r="ODI18"/>
      <c r="ODJ18"/>
      <c r="ODK18"/>
      <c r="ODL18"/>
      <c r="ODM18"/>
      <c r="ODN18"/>
      <c r="ODO18"/>
      <c r="ODP18"/>
      <c r="ODQ18"/>
      <c r="ODR18"/>
      <c r="ODS18"/>
      <c r="ODT18"/>
      <c r="ODU18"/>
      <c r="ODV18"/>
      <c r="ODW18"/>
      <c r="ODX18"/>
      <c r="ODY18"/>
      <c r="ODZ18"/>
      <c r="OEA18"/>
      <c r="OEB18"/>
      <c r="OEC18"/>
      <c r="OED18"/>
      <c r="OEE18"/>
      <c r="OEF18"/>
      <c r="OEG18"/>
      <c r="OEH18"/>
      <c r="OEI18"/>
      <c r="OEJ18"/>
      <c r="OEK18"/>
      <c r="OEL18"/>
      <c r="OEM18"/>
      <c r="OEN18"/>
      <c r="OEO18"/>
      <c r="OEP18"/>
      <c r="OEQ18"/>
      <c r="OER18"/>
      <c r="OES18"/>
      <c r="OET18"/>
      <c r="OEU18"/>
      <c r="OEV18"/>
      <c r="OEW18"/>
      <c r="OEX18"/>
      <c r="OEY18"/>
      <c r="OEZ18"/>
      <c r="OFA18"/>
      <c r="OFB18"/>
      <c r="OFC18"/>
      <c r="OFD18"/>
      <c r="OFE18"/>
      <c r="OFF18"/>
      <c r="OFG18"/>
      <c r="OFH18"/>
      <c r="OFI18"/>
      <c r="OFJ18"/>
      <c r="OFK18"/>
      <c r="OFL18"/>
      <c r="OFM18"/>
      <c r="OFN18"/>
      <c r="OFO18"/>
      <c r="OFP18"/>
      <c r="OFQ18"/>
      <c r="OFR18"/>
      <c r="OFS18"/>
      <c r="OFT18"/>
      <c r="OFU18"/>
      <c r="OFV18"/>
      <c r="OFW18"/>
      <c r="OFX18"/>
      <c r="OFY18"/>
      <c r="OFZ18"/>
      <c r="OGA18"/>
      <c r="OGB18"/>
      <c r="OGC18"/>
      <c r="OGD18"/>
      <c r="OGE18"/>
      <c r="OGF18"/>
      <c r="OGG18"/>
      <c r="OGH18"/>
      <c r="OGI18"/>
      <c r="OGJ18"/>
      <c r="OGK18"/>
      <c r="OGL18"/>
      <c r="OGM18"/>
      <c r="OGN18"/>
      <c r="OGO18"/>
      <c r="OGP18"/>
      <c r="OGQ18"/>
      <c r="OGR18"/>
      <c r="OGS18"/>
      <c r="OGT18"/>
      <c r="OGU18"/>
      <c r="OGV18"/>
      <c r="OGW18"/>
      <c r="OGX18"/>
      <c r="OGY18"/>
      <c r="OGZ18"/>
      <c r="OHA18"/>
      <c r="OHB18"/>
      <c r="OHC18"/>
      <c r="OHD18"/>
      <c r="OHE18"/>
      <c r="OHF18"/>
      <c r="OHG18"/>
      <c r="OHH18"/>
      <c r="OHI18"/>
      <c r="OHJ18"/>
      <c r="OHK18"/>
      <c r="OHL18"/>
      <c r="OHM18"/>
      <c r="OHN18"/>
      <c r="OHO18"/>
      <c r="OHP18"/>
      <c r="OHQ18"/>
      <c r="OHR18"/>
      <c r="OHS18"/>
      <c r="OHT18"/>
      <c r="OHU18"/>
      <c r="OHV18"/>
      <c r="OHW18"/>
      <c r="OHX18"/>
      <c r="OHY18"/>
      <c r="OHZ18"/>
      <c r="OIA18"/>
      <c r="OIB18"/>
      <c r="OIC18"/>
      <c r="OID18"/>
      <c r="OIE18"/>
      <c r="OIF18"/>
      <c r="OIG18"/>
      <c r="OIH18"/>
      <c r="OII18"/>
      <c r="OIJ18"/>
      <c r="OIK18"/>
      <c r="OIL18"/>
      <c r="OIM18"/>
      <c r="OIN18"/>
      <c r="OIO18"/>
      <c r="OIP18"/>
      <c r="OIQ18"/>
      <c r="OIR18"/>
      <c r="OIS18"/>
      <c r="OIT18"/>
      <c r="OIU18"/>
      <c r="OIV18"/>
      <c r="OIW18"/>
      <c r="OIX18"/>
      <c r="OIY18"/>
      <c r="OIZ18"/>
      <c r="OJA18"/>
      <c r="OJB18"/>
      <c r="OJC18"/>
      <c r="OJD18"/>
      <c r="OJE18"/>
      <c r="OJF18"/>
      <c r="OJG18"/>
      <c r="OJH18"/>
      <c r="OJI18"/>
      <c r="OJJ18"/>
      <c r="OJK18"/>
      <c r="OJL18"/>
      <c r="OJM18"/>
      <c r="OJN18"/>
      <c r="OJO18"/>
      <c r="OJP18"/>
      <c r="OJQ18"/>
      <c r="OJR18"/>
      <c r="OJS18"/>
      <c r="OJT18"/>
      <c r="OJU18"/>
      <c r="OJV18"/>
      <c r="OJW18"/>
      <c r="OJX18"/>
      <c r="OJY18"/>
      <c r="OJZ18"/>
      <c r="OKA18"/>
      <c r="OKB18"/>
      <c r="OKC18"/>
      <c r="OKD18"/>
      <c r="OKE18"/>
      <c r="OKF18"/>
      <c r="OKG18"/>
      <c r="OKH18"/>
      <c r="OKI18"/>
      <c r="OKJ18"/>
      <c r="OKK18"/>
      <c r="OKL18"/>
      <c r="OKM18"/>
      <c r="OKN18"/>
      <c r="OKO18"/>
      <c r="OKP18"/>
      <c r="OKQ18"/>
      <c r="OKR18"/>
      <c r="OKS18"/>
      <c r="OKT18"/>
      <c r="OKU18"/>
      <c r="OKV18"/>
      <c r="OKW18"/>
      <c r="OKX18"/>
      <c r="OKY18"/>
      <c r="OKZ18"/>
      <c r="OLA18"/>
      <c r="OLB18"/>
      <c r="OLC18"/>
      <c r="OLD18"/>
      <c r="OLE18"/>
      <c r="OLF18"/>
      <c r="OLG18"/>
      <c r="OLH18"/>
      <c r="OLI18"/>
      <c r="OLJ18"/>
      <c r="OLK18"/>
      <c r="OLL18"/>
      <c r="OLM18"/>
      <c r="OLN18"/>
      <c r="OLO18"/>
      <c r="OLP18"/>
      <c r="OLQ18"/>
      <c r="OLR18"/>
      <c r="OLS18"/>
      <c r="OLT18"/>
      <c r="OLU18"/>
      <c r="OLV18"/>
      <c r="OLW18"/>
      <c r="OLX18"/>
      <c r="OLY18"/>
      <c r="OLZ18"/>
      <c r="OMA18"/>
      <c r="OMB18"/>
      <c r="OMC18"/>
      <c r="OMD18"/>
      <c r="OME18"/>
      <c r="OMF18"/>
      <c r="OMG18"/>
      <c r="OMH18"/>
      <c r="OMI18"/>
      <c r="OMJ18"/>
      <c r="OMK18"/>
      <c r="OML18"/>
      <c r="OMM18"/>
      <c r="OMN18"/>
      <c r="OMO18"/>
      <c r="OMP18"/>
      <c r="OMQ18"/>
      <c r="OMR18"/>
      <c r="OMS18"/>
      <c r="OMT18"/>
      <c r="OMU18"/>
      <c r="OMV18"/>
      <c r="OMW18"/>
      <c r="OMX18"/>
      <c r="OMY18"/>
      <c r="OMZ18"/>
      <c r="ONA18"/>
      <c r="ONB18"/>
      <c r="ONC18"/>
      <c r="OND18"/>
      <c r="ONE18"/>
      <c r="ONF18"/>
      <c r="ONG18"/>
      <c r="ONH18"/>
      <c r="ONI18"/>
      <c r="ONJ18"/>
      <c r="ONK18"/>
      <c r="ONL18"/>
      <c r="ONM18"/>
      <c r="ONN18"/>
      <c r="ONO18"/>
      <c r="ONP18"/>
      <c r="ONQ18"/>
      <c r="ONR18"/>
      <c r="ONS18"/>
      <c r="ONT18"/>
      <c r="ONU18"/>
      <c r="ONV18"/>
      <c r="ONW18"/>
      <c r="ONX18"/>
      <c r="ONY18"/>
      <c r="ONZ18"/>
      <c r="OOA18"/>
      <c r="OOB18"/>
      <c r="OOC18"/>
      <c r="OOD18"/>
      <c r="OOE18"/>
      <c r="OOF18"/>
      <c r="OOG18"/>
      <c r="OOH18"/>
      <c r="OOI18"/>
      <c r="OOJ18"/>
      <c r="OOK18"/>
      <c r="OOL18"/>
      <c r="OOM18"/>
      <c r="OON18"/>
      <c r="OOO18"/>
      <c r="OOP18"/>
      <c r="OOQ18"/>
      <c r="OOR18"/>
      <c r="OOS18"/>
      <c r="OOT18"/>
      <c r="OOU18"/>
      <c r="OOV18"/>
      <c r="OOW18"/>
      <c r="OOX18"/>
      <c r="OOY18"/>
      <c r="OOZ18"/>
      <c r="OPA18"/>
      <c r="OPB18"/>
      <c r="OPC18"/>
      <c r="OPD18"/>
      <c r="OPE18"/>
      <c r="OPF18"/>
      <c r="OPG18"/>
      <c r="OPH18"/>
      <c r="OPI18"/>
      <c r="OPJ18"/>
      <c r="OPK18"/>
      <c r="OPL18"/>
      <c r="OPM18"/>
      <c r="OPN18"/>
      <c r="OPO18"/>
      <c r="OPP18"/>
      <c r="OPQ18"/>
      <c r="OPR18"/>
      <c r="OPS18"/>
      <c r="OPT18"/>
      <c r="OPU18"/>
      <c r="OPV18"/>
      <c r="OPW18"/>
      <c r="OPX18"/>
      <c r="OPY18"/>
      <c r="OPZ18"/>
      <c r="OQA18"/>
      <c r="OQB18"/>
      <c r="OQC18"/>
      <c r="OQD18"/>
      <c r="OQE18"/>
      <c r="OQF18"/>
      <c r="OQG18"/>
      <c r="OQH18"/>
      <c r="OQI18"/>
      <c r="OQJ18"/>
      <c r="OQK18"/>
      <c r="OQL18"/>
      <c r="OQM18"/>
      <c r="OQN18"/>
      <c r="OQO18"/>
      <c r="OQP18"/>
      <c r="OQQ18"/>
      <c r="OQR18"/>
      <c r="OQS18"/>
      <c r="OQT18"/>
      <c r="OQU18"/>
      <c r="OQV18"/>
      <c r="OQW18"/>
      <c r="OQX18"/>
      <c r="OQY18"/>
      <c r="OQZ18"/>
      <c r="ORA18"/>
      <c r="ORB18"/>
      <c r="ORC18"/>
      <c r="ORD18"/>
      <c r="ORE18"/>
      <c r="ORF18"/>
      <c r="ORG18"/>
      <c r="ORH18"/>
      <c r="ORI18"/>
      <c r="ORJ18"/>
      <c r="ORK18"/>
      <c r="ORL18"/>
      <c r="ORM18"/>
      <c r="ORN18"/>
      <c r="ORO18"/>
      <c r="ORP18"/>
      <c r="ORQ18"/>
      <c r="ORR18"/>
      <c r="ORS18"/>
      <c r="ORT18"/>
      <c r="ORU18"/>
      <c r="ORV18"/>
      <c r="ORW18"/>
      <c r="ORX18"/>
      <c r="ORY18"/>
      <c r="ORZ18"/>
      <c r="OSA18"/>
      <c r="OSB18"/>
      <c r="OSC18"/>
      <c r="OSD18"/>
      <c r="OSE18"/>
      <c r="OSF18"/>
      <c r="OSG18"/>
      <c r="OSH18"/>
      <c r="OSI18"/>
      <c r="OSJ18"/>
      <c r="OSK18"/>
      <c r="OSL18"/>
      <c r="OSM18"/>
      <c r="OSN18"/>
      <c r="OSO18"/>
      <c r="OSP18"/>
      <c r="OSQ18"/>
      <c r="OSR18"/>
      <c r="OSS18"/>
      <c r="OST18"/>
      <c r="OSU18"/>
      <c r="OSV18"/>
      <c r="OSW18"/>
      <c r="OSX18"/>
      <c r="OSY18"/>
      <c r="OSZ18"/>
      <c r="OTA18"/>
      <c r="OTB18"/>
      <c r="OTC18"/>
      <c r="OTD18"/>
      <c r="OTE18"/>
      <c r="OTF18"/>
      <c r="OTG18"/>
      <c r="OTH18"/>
      <c r="OTI18"/>
      <c r="OTJ18"/>
      <c r="OTK18"/>
      <c r="OTL18"/>
      <c r="OTM18"/>
      <c r="OTN18"/>
      <c r="OTO18"/>
      <c r="OTP18"/>
      <c r="OTQ18"/>
      <c r="OTR18"/>
      <c r="OTS18"/>
      <c r="OTT18"/>
      <c r="OTU18"/>
      <c r="OTV18"/>
      <c r="OTW18"/>
      <c r="OTX18"/>
      <c r="OTY18"/>
      <c r="OTZ18"/>
      <c r="OUA18"/>
      <c r="OUB18"/>
      <c r="OUC18"/>
      <c r="OUD18"/>
      <c r="OUE18"/>
      <c r="OUF18"/>
      <c r="OUG18"/>
      <c r="OUH18"/>
      <c r="OUI18"/>
      <c r="OUJ18"/>
      <c r="OUK18"/>
      <c r="OUL18"/>
      <c r="OUM18"/>
      <c r="OUN18"/>
      <c r="OUO18"/>
      <c r="OUP18"/>
      <c r="OUQ18"/>
      <c r="OUR18"/>
      <c r="OUS18"/>
      <c r="OUT18"/>
      <c r="OUU18"/>
      <c r="OUV18"/>
      <c r="OUW18"/>
      <c r="OUX18"/>
      <c r="OUY18"/>
      <c r="OUZ18"/>
      <c r="OVA18"/>
      <c r="OVB18"/>
      <c r="OVC18"/>
      <c r="OVD18"/>
      <c r="OVE18"/>
      <c r="OVF18"/>
      <c r="OVG18"/>
      <c r="OVH18"/>
      <c r="OVI18"/>
      <c r="OVJ18"/>
      <c r="OVK18"/>
      <c r="OVL18"/>
      <c r="OVM18"/>
      <c r="OVN18"/>
      <c r="OVO18"/>
      <c r="OVP18"/>
      <c r="OVQ18"/>
      <c r="OVR18"/>
      <c r="OVS18"/>
      <c r="OVT18"/>
      <c r="OVU18"/>
      <c r="OVV18"/>
      <c r="OVW18"/>
      <c r="OVX18"/>
      <c r="OVY18"/>
      <c r="OVZ18"/>
      <c r="OWA18"/>
      <c r="OWB18"/>
      <c r="OWC18"/>
      <c r="OWD18"/>
      <c r="OWE18"/>
      <c r="OWF18"/>
      <c r="OWG18"/>
      <c r="OWH18"/>
      <c r="OWI18"/>
      <c r="OWJ18"/>
      <c r="OWK18"/>
      <c r="OWL18"/>
      <c r="OWM18"/>
      <c r="OWN18"/>
      <c r="OWO18"/>
      <c r="OWP18"/>
      <c r="OWQ18"/>
      <c r="OWR18"/>
      <c r="OWS18"/>
      <c r="OWT18"/>
      <c r="OWU18"/>
      <c r="OWV18"/>
      <c r="OWW18"/>
      <c r="OWX18"/>
      <c r="OWY18"/>
      <c r="OWZ18"/>
      <c r="OXA18"/>
      <c r="OXB18"/>
      <c r="OXC18"/>
      <c r="OXD18"/>
      <c r="OXE18"/>
      <c r="OXF18"/>
      <c r="OXG18"/>
      <c r="OXH18"/>
      <c r="OXI18"/>
      <c r="OXJ18"/>
      <c r="OXK18"/>
      <c r="OXL18"/>
      <c r="OXM18"/>
      <c r="OXN18"/>
      <c r="OXO18"/>
      <c r="OXP18"/>
      <c r="OXQ18"/>
      <c r="OXR18"/>
      <c r="OXS18"/>
      <c r="OXT18"/>
      <c r="OXU18"/>
      <c r="OXV18"/>
      <c r="OXW18"/>
      <c r="OXX18"/>
      <c r="OXY18"/>
      <c r="OXZ18"/>
      <c r="OYA18"/>
      <c r="OYB18"/>
      <c r="OYC18"/>
      <c r="OYD18"/>
      <c r="OYE18"/>
      <c r="OYF18"/>
      <c r="OYG18"/>
      <c r="OYH18"/>
      <c r="OYI18"/>
      <c r="OYJ18"/>
      <c r="OYK18"/>
      <c r="OYL18"/>
      <c r="OYM18"/>
      <c r="OYN18"/>
      <c r="OYO18"/>
      <c r="OYP18"/>
      <c r="OYQ18"/>
      <c r="OYR18"/>
      <c r="OYS18"/>
      <c r="OYT18"/>
      <c r="OYU18"/>
      <c r="OYV18"/>
      <c r="OYW18"/>
      <c r="OYX18"/>
      <c r="OYY18"/>
      <c r="OYZ18"/>
      <c r="OZA18"/>
      <c r="OZB18"/>
      <c r="OZC18"/>
      <c r="OZD18"/>
      <c r="OZE18"/>
      <c r="OZF18"/>
      <c r="OZG18"/>
      <c r="OZH18"/>
      <c r="OZI18"/>
      <c r="OZJ18"/>
      <c r="OZK18"/>
      <c r="OZL18"/>
      <c r="OZM18"/>
      <c r="OZN18"/>
      <c r="OZO18"/>
      <c r="OZP18"/>
      <c r="OZQ18"/>
      <c r="OZR18"/>
      <c r="OZS18"/>
      <c r="OZT18"/>
      <c r="OZU18"/>
      <c r="OZV18"/>
      <c r="OZW18"/>
      <c r="OZX18"/>
      <c r="OZY18"/>
      <c r="OZZ18"/>
      <c r="PAA18"/>
      <c r="PAB18"/>
      <c r="PAC18"/>
      <c r="PAD18"/>
      <c r="PAE18"/>
      <c r="PAF18"/>
      <c r="PAG18"/>
      <c r="PAH18"/>
      <c r="PAI18"/>
      <c r="PAJ18"/>
      <c r="PAK18"/>
      <c r="PAL18"/>
      <c r="PAM18"/>
      <c r="PAN18"/>
      <c r="PAO18"/>
      <c r="PAP18"/>
      <c r="PAQ18"/>
      <c r="PAR18"/>
      <c r="PAS18"/>
      <c r="PAT18"/>
      <c r="PAU18"/>
      <c r="PAV18"/>
      <c r="PAW18"/>
      <c r="PAX18"/>
      <c r="PAY18"/>
      <c r="PAZ18"/>
      <c r="PBA18"/>
      <c r="PBB18"/>
      <c r="PBC18"/>
      <c r="PBD18"/>
      <c r="PBE18"/>
      <c r="PBF18"/>
      <c r="PBG18"/>
      <c r="PBH18"/>
      <c r="PBI18"/>
      <c r="PBJ18"/>
      <c r="PBK18"/>
      <c r="PBL18"/>
      <c r="PBM18"/>
      <c r="PBN18"/>
      <c r="PBO18"/>
      <c r="PBP18"/>
      <c r="PBQ18"/>
      <c r="PBR18"/>
      <c r="PBS18"/>
      <c r="PBT18"/>
      <c r="PBU18"/>
      <c r="PBV18"/>
      <c r="PBW18"/>
      <c r="PBX18"/>
      <c r="PBY18"/>
      <c r="PBZ18"/>
      <c r="PCA18"/>
      <c r="PCB18"/>
      <c r="PCC18"/>
      <c r="PCD18"/>
      <c r="PCE18"/>
      <c r="PCF18"/>
      <c r="PCG18"/>
      <c r="PCH18"/>
      <c r="PCI18"/>
      <c r="PCJ18"/>
      <c r="PCK18"/>
      <c r="PCL18"/>
      <c r="PCM18"/>
      <c r="PCN18"/>
      <c r="PCO18"/>
      <c r="PCP18"/>
      <c r="PCQ18"/>
      <c r="PCR18"/>
      <c r="PCS18"/>
      <c r="PCT18"/>
      <c r="PCU18"/>
      <c r="PCV18"/>
      <c r="PCW18"/>
      <c r="PCX18"/>
      <c r="PCY18"/>
      <c r="PCZ18"/>
      <c r="PDA18"/>
      <c r="PDB18"/>
      <c r="PDC18"/>
      <c r="PDD18"/>
      <c r="PDE18"/>
      <c r="PDF18"/>
      <c r="PDG18"/>
      <c r="PDH18"/>
      <c r="PDI18"/>
      <c r="PDJ18"/>
      <c r="PDK18"/>
      <c r="PDL18"/>
      <c r="PDM18"/>
      <c r="PDN18"/>
      <c r="PDO18"/>
      <c r="PDP18"/>
      <c r="PDQ18"/>
      <c r="PDR18"/>
      <c r="PDS18"/>
      <c r="PDT18"/>
      <c r="PDU18"/>
      <c r="PDV18"/>
      <c r="PDW18"/>
      <c r="PDX18"/>
      <c r="PDY18"/>
      <c r="PDZ18"/>
      <c r="PEA18"/>
      <c r="PEB18"/>
      <c r="PEC18"/>
      <c r="PED18"/>
      <c r="PEE18"/>
      <c r="PEF18"/>
      <c r="PEG18"/>
      <c r="PEH18"/>
      <c r="PEI18"/>
      <c r="PEJ18"/>
      <c r="PEK18"/>
      <c r="PEL18"/>
      <c r="PEM18"/>
      <c r="PEN18"/>
      <c r="PEO18"/>
      <c r="PEP18"/>
      <c r="PEQ18"/>
      <c r="PER18"/>
      <c r="PES18"/>
      <c r="PET18"/>
      <c r="PEU18"/>
      <c r="PEV18"/>
      <c r="PEW18"/>
      <c r="PEX18"/>
      <c r="PEY18"/>
      <c r="PEZ18"/>
      <c r="PFA18"/>
      <c r="PFB18"/>
      <c r="PFC18"/>
      <c r="PFD18"/>
      <c r="PFE18"/>
      <c r="PFF18"/>
      <c r="PFG18"/>
      <c r="PFH18"/>
      <c r="PFI18"/>
      <c r="PFJ18"/>
      <c r="PFK18"/>
      <c r="PFL18"/>
      <c r="PFM18"/>
      <c r="PFN18"/>
      <c r="PFO18"/>
      <c r="PFP18"/>
      <c r="PFQ18"/>
      <c r="PFR18"/>
      <c r="PFS18"/>
      <c r="PFT18"/>
      <c r="PFU18"/>
      <c r="PFV18"/>
      <c r="PFW18"/>
      <c r="PFX18"/>
      <c r="PFY18"/>
      <c r="PFZ18"/>
      <c r="PGA18"/>
      <c r="PGB18"/>
      <c r="PGC18"/>
      <c r="PGD18"/>
      <c r="PGE18"/>
      <c r="PGF18"/>
      <c r="PGG18"/>
      <c r="PGH18"/>
      <c r="PGI18"/>
      <c r="PGJ18"/>
      <c r="PGK18"/>
      <c r="PGL18"/>
      <c r="PGM18"/>
      <c r="PGN18"/>
      <c r="PGO18"/>
      <c r="PGP18"/>
      <c r="PGQ18"/>
      <c r="PGR18"/>
      <c r="PGS18"/>
      <c r="PGT18"/>
      <c r="PGU18"/>
      <c r="PGV18"/>
      <c r="PGW18"/>
      <c r="PGX18"/>
      <c r="PGY18"/>
      <c r="PGZ18"/>
      <c r="PHA18"/>
      <c r="PHB18"/>
      <c r="PHC18"/>
      <c r="PHD18"/>
      <c r="PHE18"/>
      <c r="PHF18"/>
      <c r="PHG18"/>
      <c r="PHH18"/>
      <c r="PHI18"/>
      <c r="PHJ18"/>
      <c r="PHK18"/>
      <c r="PHL18"/>
      <c r="PHM18"/>
      <c r="PHN18"/>
      <c r="PHO18"/>
      <c r="PHP18"/>
      <c r="PHQ18"/>
      <c r="PHR18"/>
      <c r="PHS18"/>
      <c r="PHT18"/>
      <c r="PHU18"/>
      <c r="PHV18"/>
      <c r="PHW18"/>
      <c r="PHX18"/>
      <c r="PHY18"/>
      <c r="PHZ18"/>
      <c r="PIA18"/>
      <c r="PIB18"/>
      <c r="PIC18"/>
      <c r="PID18"/>
      <c r="PIE18"/>
      <c r="PIF18"/>
      <c r="PIG18"/>
      <c r="PIH18"/>
      <c r="PII18"/>
      <c r="PIJ18"/>
      <c r="PIK18"/>
      <c r="PIL18"/>
      <c r="PIM18"/>
      <c r="PIN18"/>
      <c r="PIO18"/>
      <c r="PIP18"/>
      <c r="PIQ18"/>
      <c r="PIR18"/>
      <c r="PIS18"/>
      <c r="PIT18"/>
      <c r="PIU18"/>
      <c r="PIV18"/>
      <c r="PIW18"/>
      <c r="PIX18"/>
      <c r="PIY18"/>
      <c r="PIZ18"/>
      <c r="PJA18"/>
      <c r="PJB18"/>
      <c r="PJC18"/>
      <c r="PJD18"/>
      <c r="PJE18"/>
      <c r="PJF18"/>
      <c r="PJG18"/>
      <c r="PJH18"/>
      <c r="PJI18"/>
      <c r="PJJ18"/>
      <c r="PJK18"/>
      <c r="PJL18"/>
      <c r="PJM18"/>
      <c r="PJN18"/>
      <c r="PJO18"/>
      <c r="PJP18"/>
      <c r="PJQ18"/>
      <c r="PJR18"/>
      <c r="PJS18"/>
      <c r="PJT18"/>
      <c r="PJU18"/>
      <c r="PJV18"/>
      <c r="PJW18"/>
      <c r="PJX18"/>
      <c r="PJY18"/>
      <c r="PJZ18"/>
      <c r="PKA18"/>
      <c r="PKB18"/>
      <c r="PKC18"/>
      <c r="PKD18"/>
      <c r="PKE18"/>
      <c r="PKF18"/>
      <c r="PKG18"/>
      <c r="PKH18"/>
      <c r="PKI18"/>
      <c r="PKJ18"/>
      <c r="PKK18"/>
      <c r="PKL18"/>
      <c r="PKM18"/>
      <c r="PKN18"/>
      <c r="PKO18"/>
      <c r="PKP18"/>
      <c r="PKQ18"/>
      <c r="PKR18"/>
      <c r="PKS18"/>
      <c r="PKT18"/>
      <c r="PKU18"/>
      <c r="PKV18"/>
      <c r="PKW18"/>
      <c r="PKX18"/>
      <c r="PKY18"/>
      <c r="PKZ18"/>
      <c r="PLA18"/>
      <c r="PLB18"/>
      <c r="PLC18"/>
      <c r="PLD18"/>
      <c r="PLE18"/>
      <c r="PLF18"/>
      <c r="PLG18"/>
      <c r="PLH18"/>
      <c r="PLI18"/>
      <c r="PLJ18"/>
      <c r="PLK18"/>
      <c r="PLL18"/>
      <c r="PLM18"/>
      <c r="PLN18"/>
      <c r="PLO18"/>
      <c r="PLP18"/>
      <c r="PLQ18"/>
      <c r="PLR18"/>
      <c r="PLS18"/>
      <c r="PLT18"/>
      <c r="PLU18"/>
      <c r="PLV18"/>
      <c r="PLW18"/>
      <c r="PLX18"/>
      <c r="PLY18"/>
      <c r="PLZ18"/>
      <c r="PMA18"/>
      <c r="PMB18"/>
      <c r="PMC18"/>
      <c r="PMD18"/>
      <c r="PME18"/>
      <c r="PMF18"/>
      <c r="PMG18"/>
      <c r="PMH18"/>
      <c r="PMI18"/>
      <c r="PMJ18"/>
      <c r="PMK18"/>
      <c r="PML18"/>
      <c r="PMM18"/>
      <c r="PMN18"/>
      <c r="PMO18"/>
      <c r="PMP18"/>
      <c r="PMQ18"/>
      <c r="PMR18"/>
      <c r="PMS18"/>
      <c r="PMT18"/>
      <c r="PMU18"/>
      <c r="PMV18"/>
      <c r="PMW18"/>
      <c r="PMX18"/>
      <c r="PMY18"/>
      <c r="PMZ18"/>
      <c r="PNA18"/>
      <c r="PNB18"/>
      <c r="PNC18"/>
      <c r="PND18"/>
      <c r="PNE18"/>
      <c r="PNF18"/>
      <c r="PNG18"/>
      <c r="PNH18"/>
      <c r="PNI18"/>
      <c r="PNJ18"/>
      <c r="PNK18"/>
      <c r="PNL18"/>
      <c r="PNM18"/>
      <c r="PNN18"/>
      <c r="PNO18"/>
      <c r="PNP18"/>
      <c r="PNQ18"/>
      <c r="PNR18"/>
      <c r="PNS18"/>
      <c r="PNT18"/>
      <c r="PNU18"/>
      <c r="PNV18"/>
      <c r="PNW18"/>
      <c r="PNX18"/>
      <c r="PNY18"/>
      <c r="PNZ18"/>
      <c r="POA18"/>
      <c r="POB18"/>
      <c r="POC18"/>
      <c r="POD18"/>
      <c r="POE18"/>
      <c r="POF18"/>
      <c r="POG18"/>
      <c r="POH18"/>
      <c r="POI18"/>
      <c r="POJ18"/>
      <c r="POK18"/>
      <c r="POL18"/>
      <c r="POM18"/>
      <c r="PON18"/>
      <c r="POO18"/>
      <c r="POP18"/>
      <c r="POQ18"/>
      <c r="POR18"/>
      <c r="POS18"/>
      <c r="POT18"/>
      <c r="POU18"/>
      <c r="POV18"/>
      <c r="POW18"/>
      <c r="POX18"/>
      <c r="POY18"/>
      <c r="POZ18"/>
      <c r="PPA18"/>
      <c r="PPB18"/>
      <c r="PPC18"/>
      <c r="PPD18"/>
      <c r="PPE18"/>
      <c r="PPF18"/>
      <c r="PPG18"/>
      <c r="PPH18"/>
      <c r="PPI18"/>
      <c r="PPJ18"/>
      <c r="PPK18"/>
      <c r="PPL18"/>
      <c r="PPM18"/>
      <c r="PPN18"/>
      <c r="PPO18"/>
      <c r="PPP18"/>
      <c r="PPQ18"/>
      <c r="PPR18"/>
      <c r="PPS18"/>
      <c r="PPT18"/>
      <c r="PPU18"/>
      <c r="PPV18"/>
      <c r="PPW18"/>
      <c r="PPX18"/>
      <c r="PPY18"/>
      <c r="PPZ18"/>
      <c r="PQA18"/>
      <c r="PQB18"/>
      <c r="PQC18"/>
      <c r="PQD18"/>
      <c r="PQE18"/>
      <c r="PQF18"/>
      <c r="PQG18"/>
      <c r="PQH18"/>
      <c r="PQI18"/>
      <c r="PQJ18"/>
      <c r="PQK18"/>
      <c r="PQL18"/>
      <c r="PQM18"/>
      <c r="PQN18"/>
      <c r="PQO18"/>
      <c r="PQP18"/>
      <c r="PQQ18"/>
      <c r="PQR18"/>
      <c r="PQS18"/>
      <c r="PQT18"/>
      <c r="PQU18"/>
      <c r="PQV18"/>
      <c r="PQW18"/>
      <c r="PQX18"/>
      <c r="PQY18"/>
      <c r="PQZ18"/>
      <c r="PRA18"/>
      <c r="PRB18"/>
      <c r="PRC18"/>
      <c r="PRD18"/>
      <c r="PRE18"/>
      <c r="PRF18"/>
      <c r="PRG18"/>
      <c r="PRH18"/>
      <c r="PRI18"/>
      <c r="PRJ18"/>
      <c r="PRK18"/>
      <c r="PRL18"/>
      <c r="PRM18"/>
      <c r="PRN18"/>
      <c r="PRO18"/>
      <c r="PRP18"/>
      <c r="PRQ18"/>
      <c r="PRR18"/>
      <c r="PRS18"/>
      <c r="PRT18"/>
      <c r="PRU18"/>
      <c r="PRV18"/>
      <c r="PRW18"/>
      <c r="PRX18"/>
      <c r="PRY18"/>
      <c r="PRZ18"/>
      <c r="PSA18"/>
      <c r="PSB18"/>
      <c r="PSC18"/>
      <c r="PSD18"/>
      <c r="PSE18"/>
      <c r="PSF18"/>
      <c r="PSG18"/>
      <c r="PSH18"/>
      <c r="PSI18"/>
      <c r="PSJ18"/>
      <c r="PSK18"/>
      <c r="PSL18"/>
      <c r="PSM18"/>
      <c r="PSN18"/>
      <c r="PSO18"/>
      <c r="PSP18"/>
      <c r="PSQ18"/>
      <c r="PSR18"/>
      <c r="PSS18"/>
      <c r="PST18"/>
      <c r="PSU18"/>
      <c r="PSV18"/>
      <c r="PSW18"/>
      <c r="PSX18"/>
      <c r="PSY18"/>
      <c r="PSZ18"/>
      <c r="PTA18"/>
      <c r="PTB18"/>
      <c r="PTC18"/>
      <c r="PTD18"/>
      <c r="PTE18"/>
      <c r="PTF18"/>
      <c r="PTG18"/>
      <c r="PTH18"/>
      <c r="PTI18"/>
      <c r="PTJ18"/>
      <c r="PTK18"/>
      <c r="PTL18"/>
      <c r="PTM18"/>
      <c r="PTN18"/>
      <c r="PTO18"/>
      <c r="PTP18"/>
      <c r="PTQ18"/>
      <c r="PTR18"/>
      <c r="PTS18"/>
      <c r="PTT18"/>
      <c r="PTU18"/>
      <c r="PTV18"/>
      <c r="PTW18"/>
      <c r="PTX18"/>
      <c r="PTY18"/>
      <c r="PTZ18"/>
      <c r="PUA18"/>
      <c r="PUB18"/>
      <c r="PUC18"/>
      <c r="PUD18"/>
      <c r="PUE18"/>
      <c r="PUF18"/>
      <c r="PUG18"/>
      <c r="PUH18"/>
      <c r="PUI18"/>
      <c r="PUJ18"/>
      <c r="PUK18"/>
      <c r="PUL18"/>
      <c r="PUM18"/>
      <c r="PUN18"/>
      <c r="PUO18"/>
      <c r="PUP18"/>
      <c r="PUQ18"/>
      <c r="PUR18"/>
      <c r="PUS18"/>
      <c r="PUT18"/>
      <c r="PUU18"/>
      <c r="PUV18"/>
      <c r="PUW18"/>
      <c r="PUX18"/>
      <c r="PUY18"/>
      <c r="PUZ18"/>
      <c r="PVA18"/>
      <c r="PVB18"/>
      <c r="PVC18"/>
      <c r="PVD18"/>
      <c r="PVE18"/>
      <c r="PVF18"/>
      <c r="PVG18"/>
      <c r="PVH18"/>
      <c r="PVI18"/>
      <c r="PVJ18"/>
      <c r="PVK18"/>
      <c r="PVL18"/>
      <c r="PVM18"/>
      <c r="PVN18"/>
      <c r="PVO18"/>
      <c r="PVP18"/>
      <c r="PVQ18"/>
      <c r="PVR18"/>
      <c r="PVS18"/>
      <c r="PVT18"/>
      <c r="PVU18"/>
      <c r="PVV18"/>
      <c r="PVW18"/>
      <c r="PVX18"/>
      <c r="PVY18"/>
      <c r="PVZ18"/>
      <c r="PWA18"/>
      <c r="PWB18"/>
      <c r="PWC18"/>
      <c r="PWD18"/>
      <c r="PWE18"/>
      <c r="PWF18"/>
      <c r="PWG18"/>
      <c r="PWH18"/>
      <c r="PWI18"/>
      <c r="PWJ18"/>
      <c r="PWK18"/>
      <c r="PWL18"/>
      <c r="PWM18"/>
      <c r="PWN18"/>
      <c r="PWO18"/>
      <c r="PWP18"/>
      <c r="PWQ18"/>
      <c r="PWR18"/>
      <c r="PWS18"/>
      <c r="PWT18"/>
      <c r="PWU18"/>
      <c r="PWV18"/>
      <c r="PWW18"/>
      <c r="PWX18"/>
      <c r="PWY18"/>
      <c r="PWZ18"/>
      <c r="PXA18"/>
      <c r="PXB18"/>
      <c r="PXC18"/>
      <c r="PXD18"/>
      <c r="PXE18"/>
      <c r="PXF18"/>
      <c r="PXG18"/>
      <c r="PXH18"/>
      <c r="PXI18"/>
      <c r="PXJ18"/>
      <c r="PXK18"/>
      <c r="PXL18"/>
      <c r="PXM18"/>
      <c r="PXN18"/>
      <c r="PXO18"/>
      <c r="PXP18"/>
      <c r="PXQ18"/>
      <c r="PXR18"/>
      <c r="PXS18"/>
      <c r="PXT18"/>
      <c r="PXU18"/>
      <c r="PXV18"/>
      <c r="PXW18"/>
      <c r="PXX18"/>
      <c r="PXY18"/>
      <c r="PXZ18"/>
      <c r="PYA18"/>
      <c r="PYB18"/>
      <c r="PYC18"/>
      <c r="PYD18"/>
      <c r="PYE18"/>
      <c r="PYF18"/>
      <c r="PYG18"/>
      <c r="PYH18"/>
      <c r="PYI18"/>
      <c r="PYJ18"/>
      <c r="PYK18"/>
      <c r="PYL18"/>
      <c r="PYM18"/>
      <c r="PYN18"/>
      <c r="PYO18"/>
      <c r="PYP18"/>
      <c r="PYQ18"/>
      <c r="PYR18"/>
      <c r="PYS18"/>
      <c r="PYT18"/>
      <c r="PYU18"/>
      <c r="PYV18"/>
      <c r="PYW18"/>
      <c r="PYX18"/>
      <c r="PYY18"/>
      <c r="PYZ18"/>
      <c r="PZA18"/>
      <c r="PZB18"/>
      <c r="PZC18"/>
      <c r="PZD18"/>
      <c r="PZE18"/>
      <c r="PZF18"/>
      <c r="PZG18"/>
      <c r="PZH18"/>
      <c r="PZI18"/>
      <c r="PZJ18"/>
      <c r="PZK18"/>
      <c r="PZL18"/>
      <c r="PZM18"/>
      <c r="PZN18"/>
      <c r="PZO18"/>
      <c r="PZP18"/>
      <c r="PZQ18"/>
      <c r="PZR18"/>
      <c r="PZS18"/>
      <c r="PZT18"/>
      <c r="PZU18"/>
      <c r="PZV18"/>
      <c r="PZW18"/>
      <c r="PZX18"/>
      <c r="PZY18"/>
      <c r="PZZ18"/>
      <c r="QAA18"/>
      <c r="QAB18"/>
      <c r="QAC18"/>
      <c r="QAD18"/>
      <c r="QAE18"/>
      <c r="QAF18"/>
      <c r="QAG18"/>
      <c r="QAH18"/>
      <c r="QAI18"/>
      <c r="QAJ18"/>
      <c r="QAK18"/>
      <c r="QAL18"/>
      <c r="QAM18"/>
      <c r="QAN18"/>
      <c r="QAO18"/>
      <c r="QAP18"/>
      <c r="QAQ18"/>
      <c r="QAR18"/>
      <c r="QAS18"/>
      <c r="QAT18"/>
      <c r="QAU18"/>
      <c r="QAV18"/>
      <c r="QAW18"/>
      <c r="QAX18"/>
      <c r="QAY18"/>
      <c r="QAZ18"/>
      <c r="QBA18"/>
      <c r="QBB18"/>
      <c r="QBC18"/>
      <c r="QBD18"/>
      <c r="QBE18"/>
      <c r="QBF18"/>
      <c r="QBG18"/>
      <c r="QBH18"/>
      <c r="QBI18"/>
      <c r="QBJ18"/>
      <c r="QBK18"/>
      <c r="QBL18"/>
      <c r="QBM18"/>
      <c r="QBN18"/>
      <c r="QBO18"/>
      <c r="QBP18"/>
      <c r="QBQ18"/>
      <c r="QBR18"/>
      <c r="QBS18"/>
      <c r="QBT18"/>
      <c r="QBU18"/>
      <c r="QBV18"/>
      <c r="QBW18"/>
      <c r="QBX18"/>
      <c r="QBY18"/>
      <c r="QBZ18"/>
      <c r="QCA18"/>
      <c r="QCB18"/>
      <c r="QCC18"/>
      <c r="QCD18"/>
      <c r="QCE18"/>
      <c r="QCF18"/>
      <c r="QCG18"/>
      <c r="QCH18"/>
      <c r="QCI18"/>
      <c r="QCJ18"/>
      <c r="QCK18"/>
      <c r="QCL18"/>
      <c r="QCM18"/>
      <c r="QCN18"/>
      <c r="QCO18"/>
      <c r="QCP18"/>
      <c r="QCQ18"/>
      <c r="QCR18"/>
      <c r="QCS18"/>
      <c r="QCT18"/>
      <c r="QCU18"/>
      <c r="QCV18"/>
      <c r="QCW18"/>
      <c r="QCX18"/>
      <c r="QCY18"/>
      <c r="QCZ18"/>
      <c r="QDA18"/>
      <c r="QDB18"/>
      <c r="QDC18"/>
      <c r="QDD18"/>
      <c r="QDE18"/>
      <c r="QDF18"/>
      <c r="QDG18"/>
      <c r="QDH18"/>
      <c r="QDI18"/>
      <c r="QDJ18"/>
      <c r="QDK18"/>
      <c r="QDL18"/>
      <c r="QDM18"/>
      <c r="QDN18"/>
      <c r="QDO18"/>
      <c r="QDP18"/>
      <c r="QDQ18"/>
      <c r="QDR18"/>
      <c r="QDS18"/>
      <c r="QDT18"/>
      <c r="QDU18"/>
      <c r="QDV18"/>
      <c r="QDW18"/>
      <c r="QDX18"/>
      <c r="QDY18"/>
      <c r="QDZ18"/>
      <c r="QEA18"/>
      <c r="QEB18"/>
      <c r="QEC18"/>
      <c r="QED18"/>
      <c r="QEE18"/>
      <c r="QEF18"/>
      <c r="QEG18"/>
      <c r="QEH18"/>
      <c r="QEI18"/>
      <c r="QEJ18"/>
      <c r="QEK18"/>
      <c r="QEL18"/>
      <c r="QEM18"/>
      <c r="QEN18"/>
      <c r="QEO18"/>
      <c r="QEP18"/>
      <c r="QEQ18"/>
      <c r="QER18"/>
      <c r="QES18"/>
      <c r="QET18"/>
      <c r="QEU18"/>
      <c r="QEV18"/>
      <c r="QEW18"/>
      <c r="QEX18"/>
      <c r="QEY18"/>
      <c r="QEZ18"/>
      <c r="QFA18"/>
      <c r="QFB18"/>
      <c r="QFC18"/>
      <c r="QFD18"/>
      <c r="QFE18"/>
      <c r="QFF18"/>
      <c r="QFG18"/>
      <c r="QFH18"/>
      <c r="QFI18"/>
      <c r="QFJ18"/>
      <c r="QFK18"/>
      <c r="QFL18"/>
      <c r="QFM18"/>
      <c r="QFN18"/>
      <c r="QFO18"/>
      <c r="QFP18"/>
      <c r="QFQ18"/>
      <c r="QFR18"/>
      <c r="QFS18"/>
      <c r="QFT18"/>
      <c r="QFU18"/>
      <c r="QFV18"/>
      <c r="QFW18"/>
      <c r="QFX18"/>
      <c r="QFY18"/>
      <c r="QFZ18"/>
      <c r="QGA18"/>
      <c r="QGB18"/>
      <c r="QGC18"/>
      <c r="QGD18"/>
      <c r="QGE18"/>
      <c r="QGF18"/>
      <c r="QGG18"/>
      <c r="QGH18"/>
      <c r="QGI18"/>
      <c r="QGJ18"/>
      <c r="QGK18"/>
      <c r="QGL18"/>
      <c r="QGM18"/>
      <c r="QGN18"/>
      <c r="QGO18"/>
      <c r="QGP18"/>
      <c r="QGQ18"/>
      <c r="QGR18"/>
      <c r="QGS18"/>
      <c r="QGT18"/>
      <c r="QGU18"/>
      <c r="QGV18"/>
      <c r="QGW18"/>
      <c r="QGX18"/>
      <c r="QGY18"/>
      <c r="QGZ18"/>
      <c r="QHA18"/>
      <c r="QHB18"/>
      <c r="QHC18"/>
      <c r="QHD18"/>
      <c r="QHE18"/>
      <c r="QHF18"/>
      <c r="QHG18"/>
      <c r="QHH18"/>
      <c r="QHI18"/>
      <c r="QHJ18"/>
      <c r="QHK18"/>
      <c r="QHL18"/>
      <c r="QHM18"/>
      <c r="QHN18"/>
      <c r="QHO18"/>
      <c r="QHP18"/>
      <c r="QHQ18"/>
      <c r="QHR18"/>
      <c r="QHS18"/>
      <c r="QHT18"/>
      <c r="QHU18"/>
      <c r="QHV18"/>
      <c r="QHW18"/>
      <c r="QHX18"/>
      <c r="QHY18"/>
      <c r="QHZ18"/>
      <c r="QIA18"/>
      <c r="QIB18"/>
      <c r="QIC18"/>
      <c r="QID18"/>
      <c r="QIE18"/>
      <c r="QIF18"/>
      <c r="QIG18"/>
      <c r="QIH18"/>
      <c r="QII18"/>
      <c r="QIJ18"/>
      <c r="QIK18"/>
      <c r="QIL18"/>
      <c r="QIM18"/>
      <c r="QIN18"/>
      <c r="QIO18"/>
      <c r="QIP18"/>
      <c r="QIQ18"/>
      <c r="QIR18"/>
      <c r="QIS18"/>
      <c r="QIT18"/>
      <c r="QIU18"/>
      <c r="QIV18"/>
      <c r="QIW18"/>
      <c r="QIX18"/>
      <c r="QIY18"/>
      <c r="QIZ18"/>
      <c r="QJA18"/>
      <c r="QJB18"/>
      <c r="QJC18"/>
      <c r="QJD18"/>
      <c r="QJE18"/>
      <c r="QJF18"/>
      <c r="QJG18"/>
      <c r="QJH18"/>
      <c r="QJI18"/>
      <c r="QJJ18"/>
      <c r="QJK18"/>
      <c r="QJL18"/>
      <c r="QJM18"/>
      <c r="QJN18"/>
      <c r="QJO18"/>
      <c r="QJP18"/>
      <c r="QJQ18"/>
      <c r="QJR18"/>
      <c r="QJS18"/>
      <c r="QJT18"/>
      <c r="QJU18"/>
      <c r="QJV18"/>
      <c r="QJW18"/>
      <c r="QJX18"/>
      <c r="QJY18"/>
      <c r="QJZ18"/>
      <c r="QKA18"/>
      <c r="QKB18"/>
      <c r="QKC18"/>
      <c r="QKD18"/>
      <c r="QKE18"/>
      <c r="QKF18"/>
      <c r="QKG18"/>
      <c r="QKH18"/>
      <c r="QKI18"/>
      <c r="QKJ18"/>
      <c r="QKK18"/>
      <c r="QKL18"/>
      <c r="QKM18"/>
      <c r="QKN18"/>
      <c r="QKO18"/>
      <c r="QKP18"/>
      <c r="QKQ18"/>
      <c r="QKR18"/>
      <c r="QKS18"/>
      <c r="QKT18"/>
      <c r="QKU18"/>
      <c r="QKV18"/>
      <c r="QKW18"/>
      <c r="QKX18"/>
      <c r="QKY18"/>
      <c r="QKZ18"/>
      <c r="QLA18"/>
      <c r="QLB18"/>
      <c r="QLC18"/>
      <c r="QLD18"/>
      <c r="QLE18"/>
      <c r="QLF18"/>
      <c r="QLG18"/>
      <c r="QLH18"/>
      <c r="QLI18"/>
      <c r="QLJ18"/>
      <c r="QLK18"/>
      <c r="QLL18"/>
      <c r="QLM18"/>
      <c r="QLN18"/>
      <c r="QLO18"/>
      <c r="QLP18"/>
      <c r="QLQ18"/>
      <c r="QLR18"/>
      <c r="QLS18"/>
      <c r="QLT18"/>
      <c r="QLU18"/>
      <c r="QLV18"/>
      <c r="QLW18"/>
      <c r="QLX18"/>
      <c r="QLY18"/>
      <c r="QLZ18"/>
      <c r="QMA18"/>
      <c r="QMB18"/>
      <c r="QMC18"/>
      <c r="QMD18"/>
      <c r="QME18"/>
      <c r="QMF18"/>
      <c r="QMG18"/>
      <c r="QMH18"/>
      <c r="QMI18"/>
      <c r="QMJ18"/>
      <c r="QMK18"/>
      <c r="QML18"/>
      <c r="QMM18"/>
      <c r="QMN18"/>
      <c r="QMO18"/>
      <c r="QMP18"/>
      <c r="QMQ18"/>
      <c r="QMR18"/>
      <c r="QMS18"/>
      <c r="QMT18"/>
      <c r="QMU18"/>
      <c r="QMV18"/>
      <c r="QMW18"/>
      <c r="QMX18"/>
      <c r="QMY18"/>
      <c r="QMZ18"/>
      <c r="QNA18"/>
      <c r="QNB18"/>
      <c r="QNC18"/>
      <c r="QND18"/>
      <c r="QNE18"/>
      <c r="QNF18"/>
      <c r="QNG18"/>
      <c r="QNH18"/>
      <c r="QNI18"/>
      <c r="QNJ18"/>
      <c r="QNK18"/>
      <c r="QNL18"/>
      <c r="QNM18"/>
      <c r="QNN18"/>
      <c r="QNO18"/>
      <c r="QNP18"/>
      <c r="QNQ18"/>
      <c r="QNR18"/>
      <c r="QNS18"/>
      <c r="QNT18"/>
      <c r="QNU18"/>
      <c r="QNV18"/>
      <c r="QNW18"/>
      <c r="QNX18"/>
      <c r="QNY18"/>
      <c r="QNZ18"/>
      <c r="QOA18"/>
      <c r="QOB18"/>
      <c r="QOC18"/>
      <c r="QOD18"/>
      <c r="QOE18"/>
      <c r="QOF18"/>
      <c r="QOG18"/>
      <c r="QOH18"/>
      <c r="QOI18"/>
      <c r="QOJ18"/>
      <c r="QOK18"/>
      <c r="QOL18"/>
      <c r="QOM18"/>
      <c r="QON18"/>
      <c r="QOO18"/>
      <c r="QOP18"/>
      <c r="QOQ18"/>
      <c r="QOR18"/>
      <c r="QOS18"/>
      <c r="QOT18"/>
      <c r="QOU18"/>
      <c r="QOV18"/>
      <c r="QOW18"/>
      <c r="QOX18"/>
      <c r="QOY18"/>
      <c r="QOZ18"/>
      <c r="QPA18"/>
      <c r="QPB18"/>
      <c r="QPC18"/>
      <c r="QPD18"/>
      <c r="QPE18"/>
      <c r="QPF18"/>
      <c r="QPG18"/>
      <c r="QPH18"/>
      <c r="QPI18"/>
      <c r="QPJ18"/>
      <c r="QPK18"/>
      <c r="QPL18"/>
      <c r="QPM18"/>
      <c r="QPN18"/>
      <c r="QPO18"/>
      <c r="QPP18"/>
      <c r="QPQ18"/>
      <c r="QPR18"/>
      <c r="QPS18"/>
      <c r="QPT18"/>
      <c r="QPU18"/>
      <c r="QPV18"/>
      <c r="QPW18"/>
      <c r="QPX18"/>
      <c r="QPY18"/>
      <c r="QPZ18"/>
      <c r="QQA18"/>
      <c r="QQB18"/>
      <c r="QQC18"/>
      <c r="QQD18"/>
      <c r="QQE18"/>
      <c r="QQF18"/>
      <c r="QQG18"/>
      <c r="QQH18"/>
      <c r="QQI18"/>
      <c r="QQJ18"/>
      <c r="QQK18"/>
      <c r="QQL18"/>
      <c r="QQM18"/>
      <c r="QQN18"/>
      <c r="QQO18"/>
      <c r="QQP18"/>
      <c r="QQQ18"/>
      <c r="QQR18"/>
      <c r="QQS18"/>
      <c r="QQT18"/>
      <c r="QQU18"/>
      <c r="QQV18"/>
      <c r="QQW18"/>
      <c r="QQX18"/>
      <c r="QQY18"/>
      <c r="QQZ18"/>
      <c r="QRA18"/>
      <c r="QRB18"/>
      <c r="QRC18"/>
      <c r="QRD18"/>
      <c r="QRE18"/>
      <c r="QRF18"/>
      <c r="QRG18"/>
      <c r="QRH18"/>
      <c r="QRI18"/>
      <c r="QRJ18"/>
      <c r="QRK18"/>
      <c r="QRL18"/>
      <c r="QRM18"/>
      <c r="QRN18"/>
      <c r="QRO18"/>
      <c r="QRP18"/>
      <c r="QRQ18"/>
      <c r="QRR18"/>
      <c r="QRS18"/>
      <c r="QRT18"/>
      <c r="QRU18"/>
      <c r="QRV18"/>
      <c r="QRW18"/>
      <c r="QRX18"/>
      <c r="QRY18"/>
      <c r="QRZ18"/>
      <c r="QSA18"/>
      <c r="QSB18"/>
      <c r="QSC18"/>
      <c r="QSD18"/>
      <c r="QSE18"/>
      <c r="QSF18"/>
      <c r="QSG18"/>
      <c r="QSH18"/>
      <c r="QSI18"/>
      <c r="QSJ18"/>
      <c r="QSK18"/>
      <c r="QSL18"/>
      <c r="QSM18"/>
      <c r="QSN18"/>
      <c r="QSO18"/>
      <c r="QSP18"/>
      <c r="QSQ18"/>
      <c r="QSR18"/>
      <c r="QSS18"/>
      <c r="QST18"/>
      <c r="QSU18"/>
      <c r="QSV18"/>
      <c r="QSW18"/>
      <c r="QSX18"/>
      <c r="QSY18"/>
      <c r="QSZ18"/>
      <c r="QTA18"/>
      <c r="QTB18"/>
      <c r="QTC18"/>
      <c r="QTD18"/>
      <c r="QTE18"/>
      <c r="QTF18"/>
      <c r="QTG18"/>
      <c r="QTH18"/>
      <c r="QTI18"/>
      <c r="QTJ18"/>
      <c r="QTK18"/>
      <c r="QTL18"/>
      <c r="QTM18"/>
      <c r="QTN18"/>
      <c r="QTO18"/>
      <c r="QTP18"/>
      <c r="QTQ18"/>
      <c r="QTR18"/>
      <c r="QTS18"/>
      <c r="QTT18"/>
      <c r="QTU18"/>
      <c r="QTV18"/>
      <c r="QTW18"/>
      <c r="QTX18"/>
      <c r="QTY18"/>
      <c r="QTZ18"/>
      <c r="QUA18"/>
      <c r="QUB18"/>
      <c r="QUC18"/>
      <c r="QUD18"/>
      <c r="QUE18"/>
      <c r="QUF18"/>
      <c r="QUG18"/>
      <c r="QUH18"/>
      <c r="QUI18"/>
      <c r="QUJ18"/>
      <c r="QUK18"/>
      <c r="QUL18"/>
      <c r="QUM18"/>
      <c r="QUN18"/>
      <c r="QUO18"/>
      <c r="QUP18"/>
      <c r="QUQ18"/>
      <c r="QUR18"/>
      <c r="QUS18"/>
      <c r="QUT18"/>
      <c r="QUU18"/>
      <c r="QUV18"/>
      <c r="QUW18"/>
      <c r="QUX18"/>
      <c r="QUY18"/>
      <c r="QUZ18"/>
      <c r="QVA18"/>
      <c r="QVB18"/>
      <c r="QVC18"/>
      <c r="QVD18"/>
      <c r="QVE18"/>
      <c r="QVF18"/>
      <c r="QVG18"/>
      <c r="QVH18"/>
      <c r="QVI18"/>
      <c r="QVJ18"/>
      <c r="QVK18"/>
      <c r="QVL18"/>
      <c r="QVM18"/>
      <c r="QVN18"/>
      <c r="QVO18"/>
      <c r="QVP18"/>
      <c r="QVQ18"/>
      <c r="QVR18"/>
      <c r="QVS18"/>
      <c r="QVT18"/>
      <c r="QVU18"/>
      <c r="QVV18"/>
      <c r="QVW18"/>
      <c r="QVX18"/>
      <c r="QVY18"/>
      <c r="QVZ18"/>
      <c r="QWA18"/>
      <c r="QWB18"/>
      <c r="QWC18"/>
      <c r="QWD18"/>
      <c r="QWE18"/>
      <c r="QWF18"/>
      <c r="QWG18"/>
      <c r="QWH18"/>
      <c r="QWI18"/>
      <c r="QWJ18"/>
      <c r="QWK18"/>
      <c r="QWL18"/>
      <c r="QWM18"/>
      <c r="QWN18"/>
      <c r="QWO18"/>
      <c r="QWP18"/>
      <c r="QWQ18"/>
      <c r="QWR18"/>
      <c r="QWS18"/>
      <c r="QWT18"/>
      <c r="QWU18"/>
      <c r="QWV18"/>
      <c r="QWW18"/>
      <c r="QWX18"/>
      <c r="QWY18"/>
      <c r="QWZ18"/>
      <c r="QXA18"/>
      <c r="QXB18"/>
      <c r="QXC18"/>
      <c r="QXD18"/>
      <c r="QXE18"/>
      <c r="QXF18"/>
      <c r="QXG18"/>
      <c r="QXH18"/>
      <c r="QXI18"/>
      <c r="QXJ18"/>
      <c r="QXK18"/>
      <c r="QXL18"/>
      <c r="QXM18"/>
      <c r="QXN18"/>
      <c r="QXO18"/>
      <c r="QXP18"/>
      <c r="QXQ18"/>
      <c r="QXR18"/>
      <c r="QXS18"/>
      <c r="QXT18"/>
      <c r="QXU18"/>
      <c r="QXV18"/>
      <c r="QXW18"/>
      <c r="QXX18"/>
      <c r="QXY18"/>
      <c r="QXZ18"/>
      <c r="QYA18"/>
      <c r="QYB18"/>
      <c r="QYC18"/>
      <c r="QYD18"/>
      <c r="QYE18"/>
      <c r="QYF18"/>
      <c r="QYG18"/>
      <c r="QYH18"/>
      <c r="QYI18"/>
      <c r="QYJ18"/>
      <c r="QYK18"/>
      <c r="QYL18"/>
      <c r="QYM18"/>
      <c r="QYN18"/>
      <c r="QYO18"/>
      <c r="QYP18"/>
      <c r="QYQ18"/>
      <c r="QYR18"/>
      <c r="QYS18"/>
      <c r="QYT18"/>
      <c r="QYU18"/>
      <c r="QYV18"/>
      <c r="QYW18"/>
      <c r="QYX18"/>
      <c r="QYY18"/>
      <c r="QYZ18"/>
      <c r="QZA18"/>
      <c r="QZB18"/>
      <c r="QZC18"/>
      <c r="QZD18"/>
      <c r="QZE18"/>
      <c r="QZF18"/>
      <c r="QZG18"/>
      <c r="QZH18"/>
      <c r="QZI18"/>
      <c r="QZJ18"/>
      <c r="QZK18"/>
      <c r="QZL18"/>
      <c r="QZM18"/>
      <c r="QZN18"/>
      <c r="QZO18"/>
      <c r="QZP18"/>
      <c r="QZQ18"/>
      <c r="QZR18"/>
      <c r="QZS18"/>
      <c r="QZT18"/>
      <c r="QZU18"/>
      <c r="QZV18"/>
      <c r="QZW18"/>
      <c r="QZX18"/>
      <c r="QZY18"/>
      <c r="QZZ18"/>
      <c r="RAA18"/>
      <c r="RAB18"/>
      <c r="RAC18"/>
      <c r="RAD18"/>
      <c r="RAE18"/>
      <c r="RAF18"/>
      <c r="RAG18"/>
      <c r="RAH18"/>
      <c r="RAI18"/>
      <c r="RAJ18"/>
      <c r="RAK18"/>
      <c r="RAL18"/>
      <c r="RAM18"/>
      <c r="RAN18"/>
      <c r="RAO18"/>
      <c r="RAP18"/>
      <c r="RAQ18"/>
      <c r="RAR18"/>
      <c r="RAS18"/>
      <c r="RAT18"/>
      <c r="RAU18"/>
      <c r="RAV18"/>
      <c r="RAW18"/>
      <c r="RAX18"/>
      <c r="RAY18"/>
      <c r="RAZ18"/>
      <c r="RBA18"/>
      <c r="RBB18"/>
      <c r="RBC18"/>
      <c r="RBD18"/>
      <c r="RBE18"/>
      <c r="RBF18"/>
      <c r="RBG18"/>
      <c r="RBH18"/>
      <c r="RBI18"/>
      <c r="RBJ18"/>
      <c r="RBK18"/>
      <c r="RBL18"/>
      <c r="RBM18"/>
      <c r="RBN18"/>
      <c r="RBO18"/>
      <c r="RBP18"/>
      <c r="RBQ18"/>
      <c r="RBR18"/>
      <c r="RBS18"/>
      <c r="RBT18"/>
      <c r="RBU18"/>
      <c r="RBV18"/>
      <c r="RBW18"/>
      <c r="RBX18"/>
      <c r="RBY18"/>
      <c r="RBZ18"/>
      <c r="RCA18"/>
      <c r="RCB18"/>
      <c r="RCC18"/>
      <c r="RCD18"/>
      <c r="RCE18"/>
      <c r="RCF18"/>
      <c r="RCG18"/>
      <c r="RCH18"/>
      <c r="RCI18"/>
      <c r="RCJ18"/>
      <c r="RCK18"/>
      <c r="RCL18"/>
      <c r="RCM18"/>
      <c r="RCN18"/>
      <c r="RCO18"/>
      <c r="RCP18"/>
      <c r="RCQ18"/>
      <c r="RCR18"/>
      <c r="RCS18"/>
      <c r="RCT18"/>
      <c r="RCU18"/>
      <c r="RCV18"/>
      <c r="RCW18"/>
      <c r="RCX18"/>
      <c r="RCY18"/>
      <c r="RCZ18"/>
      <c r="RDA18"/>
      <c r="RDB18"/>
      <c r="RDC18"/>
      <c r="RDD18"/>
      <c r="RDE18"/>
      <c r="RDF18"/>
      <c r="RDG18"/>
      <c r="RDH18"/>
      <c r="RDI18"/>
      <c r="RDJ18"/>
      <c r="RDK18"/>
      <c r="RDL18"/>
      <c r="RDM18"/>
      <c r="RDN18"/>
      <c r="RDO18"/>
      <c r="RDP18"/>
      <c r="RDQ18"/>
      <c r="RDR18"/>
      <c r="RDS18"/>
      <c r="RDT18"/>
      <c r="RDU18"/>
      <c r="RDV18"/>
      <c r="RDW18"/>
      <c r="RDX18"/>
      <c r="RDY18"/>
      <c r="RDZ18"/>
      <c r="REA18"/>
      <c r="REB18"/>
      <c r="REC18"/>
      <c r="RED18"/>
      <c r="REE18"/>
      <c r="REF18"/>
      <c r="REG18"/>
      <c r="REH18"/>
      <c r="REI18"/>
      <c r="REJ18"/>
      <c r="REK18"/>
      <c r="REL18"/>
      <c r="REM18"/>
      <c r="REN18"/>
      <c r="REO18"/>
      <c r="REP18"/>
      <c r="REQ18"/>
      <c r="RER18"/>
      <c r="RES18"/>
      <c r="RET18"/>
      <c r="REU18"/>
      <c r="REV18"/>
      <c r="REW18"/>
      <c r="REX18"/>
      <c r="REY18"/>
      <c r="REZ18"/>
      <c r="RFA18"/>
      <c r="RFB18"/>
      <c r="RFC18"/>
      <c r="RFD18"/>
      <c r="RFE18"/>
      <c r="RFF18"/>
      <c r="RFG18"/>
      <c r="RFH18"/>
      <c r="RFI18"/>
      <c r="RFJ18"/>
      <c r="RFK18"/>
      <c r="RFL18"/>
      <c r="RFM18"/>
      <c r="RFN18"/>
      <c r="RFO18"/>
      <c r="RFP18"/>
      <c r="RFQ18"/>
      <c r="RFR18"/>
      <c r="RFS18"/>
      <c r="RFT18"/>
      <c r="RFU18"/>
      <c r="RFV18"/>
      <c r="RFW18"/>
      <c r="RFX18"/>
      <c r="RFY18"/>
      <c r="RFZ18"/>
      <c r="RGA18"/>
      <c r="RGB18"/>
      <c r="RGC18"/>
      <c r="RGD18"/>
      <c r="RGE18"/>
      <c r="RGF18"/>
      <c r="RGG18"/>
      <c r="RGH18"/>
      <c r="RGI18"/>
      <c r="RGJ18"/>
      <c r="RGK18"/>
      <c r="RGL18"/>
      <c r="RGM18"/>
      <c r="RGN18"/>
      <c r="RGO18"/>
      <c r="RGP18"/>
      <c r="RGQ18"/>
      <c r="RGR18"/>
      <c r="RGS18"/>
      <c r="RGT18"/>
      <c r="RGU18"/>
      <c r="RGV18"/>
      <c r="RGW18"/>
      <c r="RGX18"/>
      <c r="RGY18"/>
      <c r="RGZ18"/>
      <c r="RHA18"/>
      <c r="RHB18"/>
      <c r="RHC18"/>
      <c r="RHD18"/>
      <c r="RHE18"/>
      <c r="RHF18"/>
      <c r="RHG18"/>
      <c r="RHH18"/>
      <c r="RHI18"/>
      <c r="RHJ18"/>
      <c r="RHK18"/>
      <c r="RHL18"/>
      <c r="RHM18"/>
      <c r="RHN18"/>
      <c r="RHO18"/>
      <c r="RHP18"/>
      <c r="RHQ18"/>
      <c r="RHR18"/>
      <c r="RHS18"/>
      <c r="RHT18"/>
      <c r="RHU18"/>
      <c r="RHV18"/>
      <c r="RHW18"/>
      <c r="RHX18"/>
      <c r="RHY18"/>
      <c r="RHZ18"/>
      <c r="RIA18"/>
      <c r="RIB18"/>
      <c r="RIC18"/>
      <c r="RID18"/>
      <c r="RIE18"/>
      <c r="RIF18"/>
      <c r="RIG18"/>
      <c r="RIH18"/>
      <c r="RII18"/>
      <c r="RIJ18"/>
      <c r="RIK18"/>
      <c r="RIL18"/>
      <c r="RIM18"/>
      <c r="RIN18"/>
      <c r="RIO18"/>
      <c r="RIP18"/>
      <c r="RIQ18"/>
      <c r="RIR18"/>
      <c r="RIS18"/>
      <c r="RIT18"/>
      <c r="RIU18"/>
      <c r="RIV18"/>
      <c r="RIW18"/>
      <c r="RIX18"/>
      <c r="RIY18"/>
      <c r="RIZ18"/>
      <c r="RJA18"/>
      <c r="RJB18"/>
      <c r="RJC18"/>
      <c r="RJD18"/>
      <c r="RJE18"/>
      <c r="RJF18"/>
      <c r="RJG18"/>
      <c r="RJH18"/>
      <c r="RJI18"/>
      <c r="RJJ18"/>
      <c r="RJK18"/>
      <c r="RJL18"/>
      <c r="RJM18"/>
      <c r="RJN18"/>
      <c r="RJO18"/>
      <c r="RJP18"/>
      <c r="RJQ18"/>
      <c r="RJR18"/>
      <c r="RJS18"/>
      <c r="RJT18"/>
      <c r="RJU18"/>
      <c r="RJV18"/>
      <c r="RJW18"/>
      <c r="RJX18"/>
      <c r="RJY18"/>
      <c r="RJZ18"/>
      <c r="RKA18"/>
      <c r="RKB18"/>
      <c r="RKC18"/>
      <c r="RKD18"/>
      <c r="RKE18"/>
      <c r="RKF18"/>
      <c r="RKG18"/>
      <c r="RKH18"/>
      <c r="RKI18"/>
      <c r="RKJ18"/>
      <c r="RKK18"/>
      <c r="RKL18"/>
      <c r="RKM18"/>
      <c r="RKN18"/>
      <c r="RKO18"/>
      <c r="RKP18"/>
      <c r="RKQ18"/>
      <c r="RKR18"/>
      <c r="RKS18"/>
      <c r="RKT18"/>
      <c r="RKU18"/>
      <c r="RKV18"/>
      <c r="RKW18"/>
      <c r="RKX18"/>
      <c r="RKY18"/>
      <c r="RKZ18"/>
      <c r="RLA18"/>
      <c r="RLB18"/>
      <c r="RLC18"/>
      <c r="RLD18"/>
      <c r="RLE18"/>
      <c r="RLF18"/>
      <c r="RLG18"/>
      <c r="RLH18"/>
      <c r="RLI18"/>
      <c r="RLJ18"/>
      <c r="RLK18"/>
      <c r="RLL18"/>
      <c r="RLM18"/>
      <c r="RLN18"/>
      <c r="RLO18"/>
      <c r="RLP18"/>
      <c r="RLQ18"/>
      <c r="RLR18"/>
      <c r="RLS18"/>
      <c r="RLT18"/>
      <c r="RLU18"/>
      <c r="RLV18"/>
      <c r="RLW18"/>
      <c r="RLX18"/>
      <c r="RLY18"/>
      <c r="RLZ18"/>
      <c r="RMA18"/>
      <c r="RMB18"/>
      <c r="RMC18"/>
      <c r="RMD18"/>
      <c r="RME18"/>
      <c r="RMF18"/>
      <c r="RMG18"/>
      <c r="RMH18"/>
      <c r="RMI18"/>
      <c r="RMJ18"/>
      <c r="RMK18"/>
      <c r="RML18"/>
      <c r="RMM18"/>
      <c r="RMN18"/>
      <c r="RMO18"/>
      <c r="RMP18"/>
      <c r="RMQ18"/>
      <c r="RMR18"/>
      <c r="RMS18"/>
      <c r="RMT18"/>
      <c r="RMU18"/>
      <c r="RMV18"/>
      <c r="RMW18"/>
      <c r="RMX18"/>
      <c r="RMY18"/>
      <c r="RMZ18"/>
      <c r="RNA18"/>
      <c r="RNB18"/>
      <c r="RNC18"/>
      <c r="RND18"/>
      <c r="RNE18"/>
      <c r="RNF18"/>
      <c r="RNG18"/>
      <c r="RNH18"/>
      <c r="RNI18"/>
      <c r="RNJ18"/>
      <c r="RNK18"/>
      <c r="RNL18"/>
      <c r="RNM18"/>
      <c r="RNN18"/>
      <c r="RNO18"/>
      <c r="RNP18"/>
      <c r="RNQ18"/>
      <c r="RNR18"/>
      <c r="RNS18"/>
      <c r="RNT18"/>
      <c r="RNU18"/>
      <c r="RNV18"/>
      <c r="RNW18"/>
      <c r="RNX18"/>
      <c r="RNY18"/>
      <c r="RNZ18"/>
      <c r="ROA18"/>
      <c r="ROB18"/>
      <c r="ROC18"/>
      <c r="ROD18"/>
      <c r="ROE18"/>
      <c r="ROF18"/>
      <c r="ROG18"/>
      <c r="ROH18"/>
      <c r="ROI18"/>
      <c r="ROJ18"/>
      <c r="ROK18"/>
      <c r="ROL18"/>
      <c r="ROM18"/>
      <c r="RON18"/>
      <c r="ROO18"/>
      <c r="ROP18"/>
      <c r="ROQ18"/>
      <c r="ROR18"/>
      <c r="ROS18"/>
      <c r="ROT18"/>
      <c r="ROU18"/>
      <c r="ROV18"/>
      <c r="ROW18"/>
      <c r="ROX18"/>
      <c r="ROY18"/>
      <c r="ROZ18"/>
      <c r="RPA18"/>
      <c r="RPB18"/>
      <c r="RPC18"/>
      <c r="RPD18"/>
      <c r="RPE18"/>
      <c r="RPF18"/>
      <c r="RPG18"/>
      <c r="RPH18"/>
      <c r="RPI18"/>
      <c r="RPJ18"/>
      <c r="RPK18"/>
      <c r="RPL18"/>
      <c r="RPM18"/>
      <c r="RPN18"/>
      <c r="RPO18"/>
      <c r="RPP18"/>
      <c r="RPQ18"/>
      <c r="RPR18"/>
      <c r="RPS18"/>
      <c r="RPT18"/>
      <c r="RPU18"/>
      <c r="RPV18"/>
      <c r="RPW18"/>
      <c r="RPX18"/>
      <c r="RPY18"/>
      <c r="RPZ18"/>
      <c r="RQA18"/>
      <c r="RQB18"/>
      <c r="RQC18"/>
      <c r="RQD18"/>
      <c r="RQE18"/>
      <c r="RQF18"/>
      <c r="RQG18"/>
      <c r="RQH18"/>
      <c r="RQI18"/>
      <c r="RQJ18"/>
      <c r="RQK18"/>
      <c r="RQL18"/>
      <c r="RQM18"/>
      <c r="RQN18"/>
      <c r="RQO18"/>
      <c r="RQP18"/>
      <c r="RQQ18"/>
      <c r="RQR18"/>
      <c r="RQS18"/>
      <c r="RQT18"/>
      <c r="RQU18"/>
      <c r="RQV18"/>
      <c r="RQW18"/>
      <c r="RQX18"/>
      <c r="RQY18"/>
      <c r="RQZ18"/>
      <c r="RRA18"/>
      <c r="RRB18"/>
      <c r="RRC18"/>
      <c r="RRD18"/>
      <c r="RRE18"/>
      <c r="RRF18"/>
      <c r="RRG18"/>
      <c r="RRH18"/>
      <c r="RRI18"/>
      <c r="RRJ18"/>
      <c r="RRK18"/>
      <c r="RRL18"/>
      <c r="RRM18"/>
      <c r="RRN18"/>
      <c r="RRO18"/>
      <c r="RRP18"/>
      <c r="RRQ18"/>
      <c r="RRR18"/>
      <c r="RRS18"/>
      <c r="RRT18"/>
      <c r="RRU18"/>
      <c r="RRV18"/>
      <c r="RRW18"/>
      <c r="RRX18"/>
      <c r="RRY18"/>
      <c r="RRZ18"/>
      <c r="RSA18"/>
      <c r="RSB18"/>
      <c r="RSC18"/>
      <c r="RSD18"/>
      <c r="RSE18"/>
      <c r="RSF18"/>
      <c r="RSG18"/>
      <c r="RSH18"/>
      <c r="RSI18"/>
      <c r="RSJ18"/>
      <c r="RSK18"/>
      <c r="RSL18"/>
      <c r="RSM18"/>
      <c r="RSN18"/>
      <c r="RSO18"/>
      <c r="RSP18"/>
      <c r="RSQ18"/>
      <c r="RSR18"/>
      <c r="RSS18"/>
      <c r="RST18"/>
      <c r="RSU18"/>
      <c r="RSV18"/>
      <c r="RSW18"/>
      <c r="RSX18"/>
      <c r="RSY18"/>
      <c r="RSZ18"/>
      <c r="RTA18"/>
      <c r="RTB18"/>
      <c r="RTC18"/>
      <c r="RTD18"/>
      <c r="RTE18"/>
      <c r="RTF18"/>
      <c r="RTG18"/>
      <c r="RTH18"/>
      <c r="RTI18"/>
      <c r="RTJ18"/>
      <c r="RTK18"/>
      <c r="RTL18"/>
      <c r="RTM18"/>
      <c r="RTN18"/>
      <c r="RTO18"/>
      <c r="RTP18"/>
      <c r="RTQ18"/>
      <c r="RTR18"/>
      <c r="RTS18"/>
      <c r="RTT18"/>
      <c r="RTU18"/>
      <c r="RTV18"/>
      <c r="RTW18"/>
      <c r="RTX18"/>
      <c r="RTY18"/>
      <c r="RTZ18"/>
      <c r="RUA18"/>
      <c r="RUB18"/>
      <c r="RUC18"/>
      <c r="RUD18"/>
      <c r="RUE18"/>
      <c r="RUF18"/>
      <c r="RUG18"/>
      <c r="RUH18"/>
      <c r="RUI18"/>
      <c r="RUJ18"/>
      <c r="RUK18"/>
      <c r="RUL18"/>
      <c r="RUM18"/>
      <c r="RUN18"/>
      <c r="RUO18"/>
      <c r="RUP18"/>
      <c r="RUQ18"/>
      <c r="RUR18"/>
      <c r="RUS18"/>
      <c r="RUT18"/>
      <c r="RUU18"/>
      <c r="RUV18"/>
      <c r="RUW18"/>
      <c r="RUX18"/>
      <c r="RUY18"/>
      <c r="RUZ18"/>
      <c r="RVA18"/>
      <c r="RVB18"/>
      <c r="RVC18"/>
      <c r="RVD18"/>
      <c r="RVE18"/>
      <c r="RVF18"/>
      <c r="RVG18"/>
      <c r="RVH18"/>
      <c r="RVI18"/>
      <c r="RVJ18"/>
      <c r="RVK18"/>
      <c r="RVL18"/>
      <c r="RVM18"/>
      <c r="RVN18"/>
      <c r="RVO18"/>
      <c r="RVP18"/>
      <c r="RVQ18"/>
      <c r="RVR18"/>
      <c r="RVS18"/>
      <c r="RVT18"/>
      <c r="RVU18"/>
      <c r="RVV18"/>
      <c r="RVW18"/>
      <c r="RVX18"/>
      <c r="RVY18"/>
      <c r="RVZ18"/>
      <c r="RWA18"/>
      <c r="RWB18"/>
      <c r="RWC18"/>
      <c r="RWD18"/>
      <c r="RWE18"/>
      <c r="RWF18"/>
      <c r="RWG18"/>
      <c r="RWH18"/>
      <c r="RWI18"/>
      <c r="RWJ18"/>
      <c r="RWK18"/>
      <c r="RWL18"/>
      <c r="RWM18"/>
      <c r="RWN18"/>
      <c r="RWO18"/>
      <c r="RWP18"/>
      <c r="RWQ18"/>
      <c r="RWR18"/>
      <c r="RWS18"/>
      <c r="RWT18"/>
      <c r="RWU18"/>
      <c r="RWV18"/>
      <c r="RWW18"/>
      <c r="RWX18"/>
      <c r="RWY18"/>
      <c r="RWZ18"/>
      <c r="RXA18"/>
      <c r="RXB18"/>
      <c r="RXC18"/>
      <c r="RXD18"/>
      <c r="RXE18"/>
      <c r="RXF18"/>
      <c r="RXG18"/>
      <c r="RXH18"/>
      <c r="RXI18"/>
      <c r="RXJ18"/>
      <c r="RXK18"/>
      <c r="RXL18"/>
      <c r="RXM18"/>
      <c r="RXN18"/>
      <c r="RXO18"/>
      <c r="RXP18"/>
      <c r="RXQ18"/>
      <c r="RXR18"/>
      <c r="RXS18"/>
      <c r="RXT18"/>
      <c r="RXU18"/>
      <c r="RXV18"/>
      <c r="RXW18"/>
      <c r="RXX18"/>
      <c r="RXY18"/>
      <c r="RXZ18"/>
      <c r="RYA18"/>
      <c r="RYB18"/>
      <c r="RYC18"/>
      <c r="RYD18"/>
      <c r="RYE18"/>
      <c r="RYF18"/>
      <c r="RYG18"/>
      <c r="RYH18"/>
      <c r="RYI18"/>
      <c r="RYJ18"/>
      <c r="RYK18"/>
      <c r="RYL18"/>
      <c r="RYM18"/>
      <c r="RYN18"/>
      <c r="RYO18"/>
      <c r="RYP18"/>
      <c r="RYQ18"/>
      <c r="RYR18"/>
      <c r="RYS18"/>
      <c r="RYT18"/>
      <c r="RYU18"/>
      <c r="RYV18"/>
      <c r="RYW18"/>
      <c r="RYX18"/>
      <c r="RYY18"/>
      <c r="RYZ18"/>
      <c r="RZA18"/>
      <c r="RZB18"/>
      <c r="RZC18"/>
      <c r="RZD18"/>
      <c r="RZE18"/>
      <c r="RZF18"/>
      <c r="RZG18"/>
      <c r="RZH18"/>
      <c r="RZI18"/>
      <c r="RZJ18"/>
      <c r="RZK18"/>
      <c r="RZL18"/>
      <c r="RZM18"/>
      <c r="RZN18"/>
      <c r="RZO18"/>
      <c r="RZP18"/>
      <c r="RZQ18"/>
      <c r="RZR18"/>
      <c r="RZS18"/>
      <c r="RZT18"/>
      <c r="RZU18"/>
      <c r="RZV18"/>
      <c r="RZW18"/>
      <c r="RZX18"/>
      <c r="RZY18"/>
      <c r="RZZ18"/>
      <c r="SAA18"/>
      <c r="SAB18"/>
      <c r="SAC18"/>
      <c r="SAD18"/>
      <c r="SAE18"/>
      <c r="SAF18"/>
      <c r="SAG18"/>
      <c r="SAH18"/>
      <c r="SAI18"/>
      <c r="SAJ18"/>
      <c r="SAK18"/>
      <c r="SAL18"/>
      <c r="SAM18"/>
      <c r="SAN18"/>
      <c r="SAO18"/>
      <c r="SAP18"/>
      <c r="SAQ18"/>
      <c r="SAR18"/>
      <c r="SAS18"/>
      <c r="SAT18"/>
      <c r="SAU18"/>
      <c r="SAV18"/>
      <c r="SAW18"/>
      <c r="SAX18"/>
      <c r="SAY18"/>
      <c r="SAZ18"/>
      <c r="SBA18"/>
      <c r="SBB18"/>
      <c r="SBC18"/>
      <c r="SBD18"/>
      <c r="SBE18"/>
      <c r="SBF18"/>
      <c r="SBG18"/>
      <c r="SBH18"/>
      <c r="SBI18"/>
      <c r="SBJ18"/>
      <c r="SBK18"/>
      <c r="SBL18"/>
      <c r="SBM18"/>
      <c r="SBN18"/>
      <c r="SBO18"/>
      <c r="SBP18"/>
      <c r="SBQ18"/>
      <c r="SBR18"/>
      <c r="SBS18"/>
      <c r="SBT18"/>
      <c r="SBU18"/>
      <c r="SBV18"/>
      <c r="SBW18"/>
      <c r="SBX18"/>
      <c r="SBY18"/>
      <c r="SBZ18"/>
      <c r="SCA18"/>
      <c r="SCB18"/>
      <c r="SCC18"/>
      <c r="SCD18"/>
      <c r="SCE18"/>
      <c r="SCF18"/>
      <c r="SCG18"/>
      <c r="SCH18"/>
      <c r="SCI18"/>
      <c r="SCJ18"/>
      <c r="SCK18"/>
      <c r="SCL18"/>
      <c r="SCM18"/>
      <c r="SCN18"/>
      <c r="SCO18"/>
      <c r="SCP18"/>
      <c r="SCQ18"/>
      <c r="SCR18"/>
      <c r="SCS18"/>
      <c r="SCT18"/>
      <c r="SCU18"/>
      <c r="SCV18"/>
      <c r="SCW18"/>
      <c r="SCX18"/>
      <c r="SCY18"/>
      <c r="SCZ18"/>
      <c r="SDA18"/>
      <c r="SDB18"/>
      <c r="SDC18"/>
      <c r="SDD18"/>
      <c r="SDE18"/>
      <c r="SDF18"/>
      <c r="SDG18"/>
      <c r="SDH18"/>
      <c r="SDI18"/>
      <c r="SDJ18"/>
      <c r="SDK18"/>
      <c r="SDL18"/>
      <c r="SDM18"/>
      <c r="SDN18"/>
      <c r="SDO18"/>
      <c r="SDP18"/>
      <c r="SDQ18"/>
      <c r="SDR18"/>
      <c r="SDS18"/>
      <c r="SDT18"/>
      <c r="SDU18"/>
      <c r="SDV18"/>
      <c r="SDW18"/>
      <c r="SDX18"/>
      <c r="SDY18"/>
      <c r="SDZ18"/>
      <c r="SEA18"/>
      <c r="SEB18"/>
      <c r="SEC18"/>
      <c r="SED18"/>
      <c r="SEE18"/>
      <c r="SEF18"/>
      <c r="SEG18"/>
      <c r="SEH18"/>
      <c r="SEI18"/>
      <c r="SEJ18"/>
      <c r="SEK18"/>
      <c r="SEL18"/>
      <c r="SEM18"/>
      <c r="SEN18"/>
      <c r="SEO18"/>
      <c r="SEP18"/>
      <c r="SEQ18"/>
      <c r="SER18"/>
      <c r="SES18"/>
      <c r="SET18"/>
      <c r="SEU18"/>
      <c r="SEV18"/>
      <c r="SEW18"/>
      <c r="SEX18"/>
      <c r="SEY18"/>
      <c r="SEZ18"/>
      <c r="SFA18"/>
      <c r="SFB18"/>
      <c r="SFC18"/>
      <c r="SFD18"/>
      <c r="SFE18"/>
      <c r="SFF18"/>
      <c r="SFG18"/>
      <c r="SFH18"/>
      <c r="SFI18"/>
      <c r="SFJ18"/>
      <c r="SFK18"/>
      <c r="SFL18"/>
      <c r="SFM18"/>
      <c r="SFN18"/>
      <c r="SFO18"/>
      <c r="SFP18"/>
      <c r="SFQ18"/>
      <c r="SFR18"/>
      <c r="SFS18"/>
      <c r="SFT18"/>
      <c r="SFU18"/>
      <c r="SFV18"/>
      <c r="SFW18"/>
      <c r="SFX18"/>
      <c r="SFY18"/>
      <c r="SFZ18"/>
      <c r="SGA18"/>
      <c r="SGB18"/>
      <c r="SGC18"/>
      <c r="SGD18"/>
      <c r="SGE18"/>
      <c r="SGF18"/>
      <c r="SGG18"/>
      <c r="SGH18"/>
      <c r="SGI18"/>
      <c r="SGJ18"/>
      <c r="SGK18"/>
      <c r="SGL18"/>
      <c r="SGM18"/>
      <c r="SGN18"/>
      <c r="SGO18"/>
      <c r="SGP18"/>
      <c r="SGQ18"/>
      <c r="SGR18"/>
      <c r="SGS18"/>
      <c r="SGT18"/>
      <c r="SGU18"/>
      <c r="SGV18"/>
      <c r="SGW18"/>
      <c r="SGX18"/>
      <c r="SGY18"/>
      <c r="SGZ18"/>
      <c r="SHA18"/>
      <c r="SHB18"/>
      <c r="SHC18"/>
      <c r="SHD18"/>
      <c r="SHE18"/>
      <c r="SHF18"/>
      <c r="SHG18"/>
      <c r="SHH18"/>
      <c r="SHI18"/>
      <c r="SHJ18"/>
      <c r="SHK18"/>
      <c r="SHL18"/>
      <c r="SHM18"/>
      <c r="SHN18"/>
      <c r="SHO18"/>
      <c r="SHP18"/>
      <c r="SHQ18"/>
      <c r="SHR18"/>
      <c r="SHS18"/>
      <c r="SHT18"/>
      <c r="SHU18"/>
      <c r="SHV18"/>
      <c r="SHW18"/>
      <c r="SHX18"/>
      <c r="SHY18"/>
      <c r="SHZ18"/>
      <c r="SIA18"/>
      <c r="SIB18"/>
      <c r="SIC18"/>
      <c r="SID18"/>
      <c r="SIE18"/>
      <c r="SIF18"/>
      <c r="SIG18"/>
      <c r="SIH18"/>
      <c r="SII18"/>
      <c r="SIJ18"/>
      <c r="SIK18"/>
      <c r="SIL18"/>
      <c r="SIM18"/>
      <c r="SIN18"/>
      <c r="SIO18"/>
      <c r="SIP18"/>
      <c r="SIQ18"/>
      <c r="SIR18"/>
      <c r="SIS18"/>
      <c r="SIT18"/>
      <c r="SIU18"/>
      <c r="SIV18"/>
      <c r="SIW18"/>
      <c r="SIX18"/>
      <c r="SIY18"/>
      <c r="SIZ18"/>
      <c r="SJA18"/>
      <c r="SJB18"/>
      <c r="SJC18"/>
      <c r="SJD18"/>
      <c r="SJE18"/>
      <c r="SJF18"/>
      <c r="SJG18"/>
      <c r="SJH18"/>
      <c r="SJI18"/>
      <c r="SJJ18"/>
      <c r="SJK18"/>
      <c r="SJL18"/>
      <c r="SJM18"/>
      <c r="SJN18"/>
      <c r="SJO18"/>
      <c r="SJP18"/>
      <c r="SJQ18"/>
      <c r="SJR18"/>
      <c r="SJS18"/>
      <c r="SJT18"/>
      <c r="SJU18"/>
      <c r="SJV18"/>
      <c r="SJW18"/>
      <c r="SJX18"/>
      <c r="SJY18"/>
      <c r="SJZ18"/>
      <c r="SKA18"/>
      <c r="SKB18"/>
      <c r="SKC18"/>
      <c r="SKD18"/>
      <c r="SKE18"/>
      <c r="SKF18"/>
      <c r="SKG18"/>
      <c r="SKH18"/>
      <c r="SKI18"/>
      <c r="SKJ18"/>
      <c r="SKK18"/>
      <c r="SKL18"/>
      <c r="SKM18"/>
      <c r="SKN18"/>
      <c r="SKO18"/>
      <c r="SKP18"/>
      <c r="SKQ18"/>
      <c r="SKR18"/>
      <c r="SKS18"/>
      <c r="SKT18"/>
      <c r="SKU18"/>
      <c r="SKV18"/>
      <c r="SKW18"/>
      <c r="SKX18"/>
      <c r="SKY18"/>
      <c r="SKZ18"/>
      <c r="SLA18"/>
      <c r="SLB18"/>
      <c r="SLC18"/>
      <c r="SLD18"/>
      <c r="SLE18"/>
      <c r="SLF18"/>
      <c r="SLG18"/>
      <c r="SLH18"/>
      <c r="SLI18"/>
      <c r="SLJ18"/>
      <c r="SLK18"/>
      <c r="SLL18"/>
      <c r="SLM18"/>
      <c r="SLN18"/>
      <c r="SLO18"/>
      <c r="SLP18"/>
      <c r="SLQ18"/>
      <c r="SLR18"/>
      <c r="SLS18"/>
      <c r="SLT18"/>
      <c r="SLU18"/>
      <c r="SLV18"/>
      <c r="SLW18"/>
      <c r="SLX18"/>
      <c r="SLY18"/>
      <c r="SLZ18"/>
      <c r="SMA18"/>
      <c r="SMB18"/>
      <c r="SMC18"/>
      <c r="SMD18"/>
      <c r="SME18"/>
      <c r="SMF18"/>
      <c r="SMG18"/>
      <c r="SMH18"/>
      <c r="SMI18"/>
      <c r="SMJ18"/>
      <c r="SMK18"/>
      <c r="SML18"/>
      <c r="SMM18"/>
      <c r="SMN18"/>
      <c r="SMO18"/>
      <c r="SMP18"/>
      <c r="SMQ18"/>
      <c r="SMR18"/>
      <c r="SMS18"/>
      <c r="SMT18"/>
      <c r="SMU18"/>
      <c r="SMV18"/>
      <c r="SMW18"/>
      <c r="SMX18"/>
      <c r="SMY18"/>
      <c r="SMZ18"/>
      <c r="SNA18"/>
      <c r="SNB18"/>
      <c r="SNC18"/>
      <c r="SND18"/>
      <c r="SNE18"/>
      <c r="SNF18"/>
      <c r="SNG18"/>
      <c r="SNH18"/>
      <c r="SNI18"/>
      <c r="SNJ18"/>
      <c r="SNK18"/>
      <c r="SNL18"/>
      <c r="SNM18"/>
      <c r="SNN18"/>
      <c r="SNO18"/>
      <c r="SNP18"/>
      <c r="SNQ18"/>
      <c r="SNR18"/>
      <c r="SNS18"/>
      <c r="SNT18"/>
      <c r="SNU18"/>
      <c r="SNV18"/>
      <c r="SNW18"/>
      <c r="SNX18"/>
      <c r="SNY18"/>
      <c r="SNZ18"/>
      <c r="SOA18"/>
      <c r="SOB18"/>
      <c r="SOC18"/>
      <c r="SOD18"/>
      <c r="SOE18"/>
      <c r="SOF18"/>
      <c r="SOG18"/>
      <c r="SOH18"/>
      <c r="SOI18"/>
      <c r="SOJ18"/>
      <c r="SOK18"/>
      <c r="SOL18"/>
      <c r="SOM18"/>
      <c r="SON18"/>
      <c r="SOO18"/>
      <c r="SOP18"/>
      <c r="SOQ18"/>
      <c r="SOR18"/>
      <c r="SOS18"/>
      <c r="SOT18"/>
      <c r="SOU18"/>
      <c r="SOV18"/>
      <c r="SOW18"/>
      <c r="SOX18"/>
      <c r="SOY18"/>
      <c r="SOZ18"/>
      <c r="SPA18"/>
      <c r="SPB18"/>
      <c r="SPC18"/>
      <c r="SPD18"/>
      <c r="SPE18"/>
      <c r="SPF18"/>
      <c r="SPG18"/>
      <c r="SPH18"/>
      <c r="SPI18"/>
      <c r="SPJ18"/>
      <c r="SPK18"/>
      <c r="SPL18"/>
      <c r="SPM18"/>
      <c r="SPN18"/>
      <c r="SPO18"/>
      <c r="SPP18"/>
      <c r="SPQ18"/>
      <c r="SPR18"/>
      <c r="SPS18"/>
      <c r="SPT18"/>
      <c r="SPU18"/>
      <c r="SPV18"/>
      <c r="SPW18"/>
      <c r="SPX18"/>
      <c r="SPY18"/>
      <c r="SPZ18"/>
      <c r="SQA18"/>
      <c r="SQB18"/>
      <c r="SQC18"/>
      <c r="SQD18"/>
      <c r="SQE18"/>
      <c r="SQF18"/>
      <c r="SQG18"/>
      <c r="SQH18"/>
      <c r="SQI18"/>
      <c r="SQJ18"/>
      <c r="SQK18"/>
      <c r="SQL18"/>
      <c r="SQM18"/>
      <c r="SQN18"/>
      <c r="SQO18"/>
      <c r="SQP18"/>
      <c r="SQQ18"/>
      <c r="SQR18"/>
      <c r="SQS18"/>
      <c r="SQT18"/>
      <c r="SQU18"/>
      <c r="SQV18"/>
      <c r="SQW18"/>
      <c r="SQX18"/>
      <c r="SQY18"/>
      <c r="SQZ18"/>
      <c r="SRA18"/>
      <c r="SRB18"/>
      <c r="SRC18"/>
      <c r="SRD18"/>
      <c r="SRE18"/>
      <c r="SRF18"/>
      <c r="SRG18"/>
      <c r="SRH18"/>
      <c r="SRI18"/>
      <c r="SRJ18"/>
      <c r="SRK18"/>
      <c r="SRL18"/>
      <c r="SRM18"/>
      <c r="SRN18"/>
      <c r="SRO18"/>
      <c r="SRP18"/>
      <c r="SRQ18"/>
      <c r="SRR18"/>
      <c r="SRS18"/>
      <c r="SRT18"/>
      <c r="SRU18"/>
      <c r="SRV18"/>
      <c r="SRW18"/>
      <c r="SRX18"/>
      <c r="SRY18"/>
      <c r="SRZ18"/>
      <c r="SSA18"/>
      <c r="SSB18"/>
      <c r="SSC18"/>
      <c r="SSD18"/>
      <c r="SSE18"/>
      <c r="SSF18"/>
      <c r="SSG18"/>
      <c r="SSH18"/>
      <c r="SSI18"/>
      <c r="SSJ18"/>
      <c r="SSK18"/>
      <c r="SSL18"/>
      <c r="SSM18"/>
      <c r="SSN18"/>
      <c r="SSO18"/>
      <c r="SSP18"/>
      <c r="SSQ18"/>
      <c r="SSR18"/>
      <c r="SSS18"/>
      <c r="SST18"/>
      <c r="SSU18"/>
      <c r="SSV18"/>
      <c r="SSW18"/>
      <c r="SSX18"/>
      <c r="SSY18"/>
      <c r="SSZ18"/>
      <c r="STA18"/>
      <c r="STB18"/>
      <c r="STC18"/>
      <c r="STD18"/>
      <c r="STE18"/>
      <c r="STF18"/>
      <c r="STG18"/>
      <c r="STH18"/>
      <c r="STI18"/>
      <c r="STJ18"/>
      <c r="STK18"/>
      <c r="STL18"/>
      <c r="STM18"/>
      <c r="STN18"/>
      <c r="STO18"/>
      <c r="STP18"/>
      <c r="STQ18"/>
      <c r="STR18"/>
      <c r="STS18"/>
      <c r="STT18"/>
      <c r="STU18"/>
      <c r="STV18"/>
      <c r="STW18"/>
      <c r="STX18"/>
      <c r="STY18"/>
      <c r="STZ18"/>
      <c r="SUA18"/>
      <c r="SUB18"/>
      <c r="SUC18"/>
      <c r="SUD18"/>
      <c r="SUE18"/>
      <c r="SUF18"/>
      <c r="SUG18"/>
      <c r="SUH18"/>
      <c r="SUI18"/>
      <c r="SUJ18"/>
      <c r="SUK18"/>
      <c r="SUL18"/>
      <c r="SUM18"/>
      <c r="SUN18"/>
      <c r="SUO18"/>
      <c r="SUP18"/>
      <c r="SUQ18"/>
      <c r="SUR18"/>
      <c r="SUS18"/>
      <c r="SUT18"/>
      <c r="SUU18"/>
      <c r="SUV18"/>
      <c r="SUW18"/>
      <c r="SUX18"/>
      <c r="SUY18"/>
      <c r="SUZ18"/>
      <c r="SVA18"/>
      <c r="SVB18"/>
      <c r="SVC18"/>
      <c r="SVD18"/>
      <c r="SVE18"/>
      <c r="SVF18"/>
      <c r="SVG18"/>
      <c r="SVH18"/>
      <c r="SVI18"/>
      <c r="SVJ18"/>
      <c r="SVK18"/>
      <c r="SVL18"/>
      <c r="SVM18"/>
      <c r="SVN18"/>
      <c r="SVO18"/>
      <c r="SVP18"/>
      <c r="SVQ18"/>
      <c r="SVR18"/>
      <c r="SVS18"/>
      <c r="SVT18"/>
      <c r="SVU18"/>
      <c r="SVV18"/>
      <c r="SVW18"/>
      <c r="SVX18"/>
      <c r="SVY18"/>
      <c r="SVZ18"/>
      <c r="SWA18"/>
      <c r="SWB18"/>
      <c r="SWC18"/>
      <c r="SWD18"/>
      <c r="SWE18"/>
      <c r="SWF18"/>
      <c r="SWG18"/>
      <c r="SWH18"/>
      <c r="SWI18"/>
      <c r="SWJ18"/>
      <c r="SWK18"/>
      <c r="SWL18"/>
      <c r="SWM18"/>
      <c r="SWN18"/>
      <c r="SWO18"/>
      <c r="SWP18"/>
      <c r="SWQ18"/>
      <c r="SWR18"/>
      <c r="SWS18"/>
      <c r="SWT18"/>
      <c r="SWU18"/>
      <c r="SWV18"/>
      <c r="SWW18"/>
      <c r="SWX18"/>
      <c r="SWY18"/>
      <c r="SWZ18"/>
      <c r="SXA18"/>
      <c r="SXB18"/>
      <c r="SXC18"/>
      <c r="SXD18"/>
      <c r="SXE18"/>
      <c r="SXF18"/>
      <c r="SXG18"/>
      <c r="SXH18"/>
      <c r="SXI18"/>
      <c r="SXJ18"/>
      <c r="SXK18"/>
      <c r="SXL18"/>
      <c r="SXM18"/>
      <c r="SXN18"/>
      <c r="SXO18"/>
      <c r="SXP18"/>
      <c r="SXQ18"/>
      <c r="SXR18"/>
      <c r="SXS18"/>
      <c r="SXT18"/>
      <c r="SXU18"/>
      <c r="SXV18"/>
      <c r="SXW18"/>
      <c r="SXX18"/>
      <c r="SXY18"/>
      <c r="SXZ18"/>
      <c r="SYA18"/>
      <c r="SYB18"/>
      <c r="SYC18"/>
      <c r="SYD18"/>
      <c r="SYE18"/>
      <c r="SYF18"/>
      <c r="SYG18"/>
      <c r="SYH18"/>
      <c r="SYI18"/>
      <c r="SYJ18"/>
      <c r="SYK18"/>
      <c r="SYL18"/>
      <c r="SYM18"/>
      <c r="SYN18"/>
      <c r="SYO18"/>
      <c r="SYP18"/>
      <c r="SYQ18"/>
      <c r="SYR18"/>
      <c r="SYS18"/>
      <c r="SYT18"/>
      <c r="SYU18"/>
      <c r="SYV18"/>
      <c r="SYW18"/>
      <c r="SYX18"/>
      <c r="SYY18"/>
      <c r="SYZ18"/>
      <c r="SZA18"/>
      <c r="SZB18"/>
      <c r="SZC18"/>
      <c r="SZD18"/>
      <c r="SZE18"/>
      <c r="SZF18"/>
      <c r="SZG18"/>
      <c r="SZH18"/>
      <c r="SZI18"/>
      <c r="SZJ18"/>
      <c r="SZK18"/>
      <c r="SZL18"/>
      <c r="SZM18"/>
      <c r="SZN18"/>
      <c r="SZO18"/>
      <c r="SZP18"/>
      <c r="SZQ18"/>
      <c r="SZR18"/>
      <c r="SZS18"/>
      <c r="SZT18"/>
      <c r="SZU18"/>
      <c r="SZV18"/>
      <c r="SZW18"/>
      <c r="SZX18"/>
      <c r="SZY18"/>
      <c r="SZZ18"/>
      <c r="TAA18"/>
      <c r="TAB18"/>
      <c r="TAC18"/>
      <c r="TAD18"/>
      <c r="TAE18"/>
      <c r="TAF18"/>
      <c r="TAG18"/>
      <c r="TAH18"/>
      <c r="TAI18"/>
      <c r="TAJ18"/>
      <c r="TAK18"/>
      <c r="TAL18"/>
      <c r="TAM18"/>
      <c r="TAN18"/>
      <c r="TAO18"/>
      <c r="TAP18"/>
      <c r="TAQ18"/>
      <c r="TAR18"/>
      <c r="TAS18"/>
      <c r="TAT18"/>
      <c r="TAU18"/>
      <c r="TAV18"/>
      <c r="TAW18"/>
      <c r="TAX18"/>
      <c r="TAY18"/>
      <c r="TAZ18"/>
      <c r="TBA18"/>
      <c r="TBB18"/>
      <c r="TBC18"/>
      <c r="TBD18"/>
      <c r="TBE18"/>
      <c r="TBF18"/>
      <c r="TBG18"/>
      <c r="TBH18"/>
      <c r="TBI18"/>
      <c r="TBJ18"/>
      <c r="TBK18"/>
      <c r="TBL18"/>
      <c r="TBM18"/>
      <c r="TBN18"/>
      <c r="TBO18"/>
      <c r="TBP18"/>
      <c r="TBQ18"/>
      <c r="TBR18"/>
      <c r="TBS18"/>
      <c r="TBT18"/>
      <c r="TBU18"/>
      <c r="TBV18"/>
      <c r="TBW18"/>
      <c r="TBX18"/>
      <c r="TBY18"/>
      <c r="TBZ18"/>
      <c r="TCA18"/>
      <c r="TCB18"/>
      <c r="TCC18"/>
      <c r="TCD18"/>
      <c r="TCE18"/>
      <c r="TCF18"/>
      <c r="TCG18"/>
      <c r="TCH18"/>
      <c r="TCI18"/>
      <c r="TCJ18"/>
      <c r="TCK18"/>
      <c r="TCL18"/>
      <c r="TCM18"/>
      <c r="TCN18"/>
      <c r="TCO18"/>
      <c r="TCP18"/>
      <c r="TCQ18"/>
      <c r="TCR18"/>
      <c r="TCS18"/>
      <c r="TCT18"/>
      <c r="TCU18"/>
      <c r="TCV18"/>
      <c r="TCW18"/>
      <c r="TCX18"/>
      <c r="TCY18"/>
      <c r="TCZ18"/>
      <c r="TDA18"/>
      <c r="TDB18"/>
      <c r="TDC18"/>
      <c r="TDD18"/>
      <c r="TDE18"/>
      <c r="TDF18"/>
      <c r="TDG18"/>
      <c r="TDH18"/>
      <c r="TDI18"/>
      <c r="TDJ18"/>
      <c r="TDK18"/>
      <c r="TDL18"/>
      <c r="TDM18"/>
      <c r="TDN18"/>
      <c r="TDO18"/>
      <c r="TDP18"/>
      <c r="TDQ18"/>
      <c r="TDR18"/>
      <c r="TDS18"/>
      <c r="TDT18"/>
      <c r="TDU18"/>
      <c r="TDV18"/>
      <c r="TDW18"/>
      <c r="TDX18"/>
      <c r="TDY18"/>
      <c r="TDZ18"/>
      <c r="TEA18"/>
      <c r="TEB18"/>
      <c r="TEC18"/>
      <c r="TED18"/>
      <c r="TEE18"/>
      <c r="TEF18"/>
      <c r="TEG18"/>
      <c r="TEH18"/>
      <c r="TEI18"/>
      <c r="TEJ18"/>
      <c r="TEK18"/>
      <c r="TEL18"/>
      <c r="TEM18"/>
      <c r="TEN18"/>
      <c r="TEO18"/>
      <c r="TEP18"/>
      <c r="TEQ18"/>
      <c r="TER18"/>
      <c r="TES18"/>
      <c r="TET18"/>
      <c r="TEU18"/>
      <c r="TEV18"/>
      <c r="TEW18"/>
      <c r="TEX18"/>
      <c r="TEY18"/>
      <c r="TEZ18"/>
      <c r="TFA18"/>
      <c r="TFB18"/>
      <c r="TFC18"/>
      <c r="TFD18"/>
      <c r="TFE18"/>
      <c r="TFF18"/>
      <c r="TFG18"/>
      <c r="TFH18"/>
      <c r="TFI18"/>
      <c r="TFJ18"/>
      <c r="TFK18"/>
      <c r="TFL18"/>
      <c r="TFM18"/>
      <c r="TFN18"/>
      <c r="TFO18"/>
      <c r="TFP18"/>
      <c r="TFQ18"/>
      <c r="TFR18"/>
      <c r="TFS18"/>
      <c r="TFT18"/>
      <c r="TFU18"/>
      <c r="TFV18"/>
      <c r="TFW18"/>
      <c r="TFX18"/>
      <c r="TFY18"/>
      <c r="TFZ18"/>
      <c r="TGA18"/>
      <c r="TGB18"/>
      <c r="TGC18"/>
      <c r="TGD18"/>
      <c r="TGE18"/>
      <c r="TGF18"/>
      <c r="TGG18"/>
      <c r="TGH18"/>
      <c r="TGI18"/>
      <c r="TGJ18"/>
      <c r="TGK18"/>
      <c r="TGL18"/>
      <c r="TGM18"/>
      <c r="TGN18"/>
      <c r="TGO18"/>
      <c r="TGP18"/>
      <c r="TGQ18"/>
      <c r="TGR18"/>
      <c r="TGS18"/>
      <c r="TGT18"/>
      <c r="TGU18"/>
      <c r="TGV18"/>
      <c r="TGW18"/>
      <c r="TGX18"/>
      <c r="TGY18"/>
      <c r="TGZ18"/>
      <c r="THA18"/>
      <c r="THB18"/>
      <c r="THC18"/>
      <c r="THD18"/>
      <c r="THE18"/>
      <c r="THF18"/>
      <c r="THG18"/>
      <c r="THH18"/>
      <c r="THI18"/>
      <c r="THJ18"/>
      <c r="THK18"/>
      <c r="THL18"/>
      <c r="THM18"/>
      <c r="THN18"/>
      <c r="THO18"/>
      <c r="THP18"/>
      <c r="THQ18"/>
      <c r="THR18"/>
      <c r="THS18"/>
      <c r="THT18"/>
      <c r="THU18"/>
      <c r="THV18"/>
      <c r="THW18"/>
      <c r="THX18"/>
      <c r="THY18"/>
      <c r="THZ18"/>
      <c r="TIA18"/>
      <c r="TIB18"/>
      <c r="TIC18"/>
      <c r="TID18"/>
      <c r="TIE18"/>
      <c r="TIF18"/>
      <c r="TIG18"/>
      <c r="TIH18"/>
      <c r="TII18"/>
      <c r="TIJ18"/>
      <c r="TIK18"/>
      <c r="TIL18"/>
      <c r="TIM18"/>
      <c r="TIN18"/>
      <c r="TIO18"/>
      <c r="TIP18"/>
      <c r="TIQ18"/>
      <c r="TIR18"/>
      <c r="TIS18"/>
      <c r="TIT18"/>
      <c r="TIU18"/>
      <c r="TIV18"/>
      <c r="TIW18"/>
      <c r="TIX18"/>
      <c r="TIY18"/>
      <c r="TIZ18"/>
      <c r="TJA18"/>
      <c r="TJB18"/>
      <c r="TJC18"/>
      <c r="TJD18"/>
      <c r="TJE18"/>
      <c r="TJF18"/>
      <c r="TJG18"/>
      <c r="TJH18"/>
      <c r="TJI18"/>
      <c r="TJJ18"/>
      <c r="TJK18"/>
      <c r="TJL18"/>
      <c r="TJM18"/>
      <c r="TJN18"/>
      <c r="TJO18"/>
      <c r="TJP18"/>
      <c r="TJQ18"/>
      <c r="TJR18"/>
      <c r="TJS18"/>
      <c r="TJT18"/>
      <c r="TJU18"/>
      <c r="TJV18"/>
      <c r="TJW18"/>
      <c r="TJX18"/>
      <c r="TJY18"/>
      <c r="TJZ18"/>
      <c r="TKA18"/>
      <c r="TKB18"/>
      <c r="TKC18"/>
      <c r="TKD18"/>
      <c r="TKE18"/>
      <c r="TKF18"/>
      <c r="TKG18"/>
      <c r="TKH18"/>
      <c r="TKI18"/>
      <c r="TKJ18"/>
      <c r="TKK18"/>
      <c r="TKL18"/>
      <c r="TKM18"/>
      <c r="TKN18"/>
      <c r="TKO18"/>
      <c r="TKP18"/>
      <c r="TKQ18"/>
      <c r="TKR18"/>
      <c r="TKS18"/>
      <c r="TKT18"/>
      <c r="TKU18"/>
      <c r="TKV18"/>
      <c r="TKW18"/>
      <c r="TKX18"/>
      <c r="TKY18"/>
      <c r="TKZ18"/>
      <c r="TLA18"/>
      <c r="TLB18"/>
      <c r="TLC18"/>
      <c r="TLD18"/>
      <c r="TLE18"/>
      <c r="TLF18"/>
      <c r="TLG18"/>
      <c r="TLH18"/>
      <c r="TLI18"/>
      <c r="TLJ18"/>
      <c r="TLK18"/>
      <c r="TLL18"/>
      <c r="TLM18"/>
      <c r="TLN18"/>
      <c r="TLO18"/>
      <c r="TLP18"/>
      <c r="TLQ18"/>
      <c r="TLR18"/>
      <c r="TLS18"/>
      <c r="TLT18"/>
      <c r="TLU18"/>
      <c r="TLV18"/>
      <c r="TLW18"/>
      <c r="TLX18"/>
      <c r="TLY18"/>
      <c r="TLZ18"/>
      <c r="TMA18"/>
      <c r="TMB18"/>
      <c r="TMC18"/>
      <c r="TMD18"/>
      <c r="TME18"/>
      <c r="TMF18"/>
      <c r="TMG18"/>
      <c r="TMH18"/>
      <c r="TMI18"/>
      <c r="TMJ18"/>
      <c r="TMK18"/>
      <c r="TML18"/>
      <c r="TMM18"/>
      <c r="TMN18"/>
      <c r="TMO18"/>
      <c r="TMP18"/>
      <c r="TMQ18"/>
      <c r="TMR18"/>
      <c r="TMS18"/>
      <c r="TMT18"/>
      <c r="TMU18"/>
      <c r="TMV18"/>
      <c r="TMW18"/>
      <c r="TMX18"/>
      <c r="TMY18"/>
      <c r="TMZ18"/>
      <c r="TNA18"/>
      <c r="TNB18"/>
      <c r="TNC18"/>
      <c r="TND18"/>
      <c r="TNE18"/>
      <c r="TNF18"/>
      <c r="TNG18"/>
      <c r="TNH18"/>
      <c r="TNI18"/>
      <c r="TNJ18"/>
      <c r="TNK18"/>
      <c r="TNL18"/>
      <c r="TNM18"/>
      <c r="TNN18"/>
      <c r="TNO18"/>
      <c r="TNP18"/>
      <c r="TNQ18"/>
      <c r="TNR18"/>
      <c r="TNS18"/>
      <c r="TNT18"/>
      <c r="TNU18"/>
      <c r="TNV18"/>
      <c r="TNW18"/>
      <c r="TNX18"/>
      <c r="TNY18"/>
      <c r="TNZ18"/>
      <c r="TOA18"/>
      <c r="TOB18"/>
      <c r="TOC18"/>
      <c r="TOD18"/>
      <c r="TOE18"/>
      <c r="TOF18"/>
      <c r="TOG18"/>
      <c r="TOH18"/>
      <c r="TOI18"/>
      <c r="TOJ18"/>
      <c r="TOK18"/>
      <c r="TOL18"/>
      <c r="TOM18"/>
      <c r="TON18"/>
      <c r="TOO18"/>
      <c r="TOP18"/>
      <c r="TOQ18"/>
      <c r="TOR18"/>
      <c r="TOS18"/>
      <c r="TOT18"/>
      <c r="TOU18"/>
      <c r="TOV18"/>
      <c r="TOW18"/>
      <c r="TOX18"/>
      <c r="TOY18"/>
      <c r="TOZ18"/>
      <c r="TPA18"/>
      <c r="TPB18"/>
      <c r="TPC18"/>
      <c r="TPD18"/>
      <c r="TPE18"/>
      <c r="TPF18"/>
      <c r="TPG18"/>
      <c r="TPH18"/>
      <c r="TPI18"/>
      <c r="TPJ18"/>
      <c r="TPK18"/>
      <c r="TPL18"/>
      <c r="TPM18"/>
      <c r="TPN18"/>
      <c r="TPO18"/>
      <c r="TPP18"/>
      <c r="TPQ18"/>
      <c r="TPR18"/>
      <c r="TPS18"/>
      <c r="TPT18"/>
      <c r="TPU18"/>
      <c r="TPV18"/>
      <c r="TPW18"/>
      <c r="TPX18"/>
      <c r="TPY18"/>
      <c r="TPZ18"/>
      <c r="TQA18"/>
      <c r="TQB18"/>
      <c r="TQC18"/>
      <c r="TQD18"/>
      <c r="TQE18"/>
      <c r="TQF18"/>
      <c r="TQG18"/>
      <c r="TQH18"/>
      <c r="TQI18"/>
      <c r="TQJ18"/>
      <c r="TQK18"/>
      <c r="TQL18"/>
      <c r="TQM18"/>
      <c r="TQN18"/>
      <c r="TQO18"/>
      <c r="TQP18"/>
      <c r="TQQ18"/>
      <c r="TQR18"/>
      <c r="TQS18"/>
      <c r="TQT18"/>
      <c r="TQU18"/>
      <c r="TQV18"/>
      <c r="TQW18"/>
      <c r="TQX18"/>
      <c r="TQY18"/>
      <c r="TQZ18"/>
      <c r="TRA18"/>
      <c r="TRB18"/>
      <c r="TRC18"/>
      <c r="TRD18"/>
      <c r="TRE18"/>
      <c r="TRF18"/>
      <c r="TRG18"/>
      <c r="TRH18"/>
      <c r="TRI18"/>
      <c r="TRJ18"/>
      <c r="TRK18"/>
      <c r="TRL18"/>
      <c r="TRM18"/>
      <c r="TRN18"/>
      <c r="TRO18"/>
      <c r="TRP18"/>
      <c r="TRQ18"/>
      <c r="TRR18"/>
      <c r="TRS18"/>
      <c r="TRT18"/>
      <c r="TRU18"/>
      <c r="TRV18"/>
      <c r="TRW18"/>
      <c r="TRX18"/>
      <c r="TRY18"/>
      <c r="TRZ18"/>
      <c r="TSA18"/>
      <c r="TSB18"/>
      <c r="TSC18"/>
      <c r="TSD18"/>
      <c r="TSE18"/>
      <c r="TSF18"/>
      <c r="TSG18"/>
      <c r="TSH18"/>
      <c r="TSI18"/>
      <c r="TSJ18"/>
      <c r="TSK18"/>
      <c r="TSL18"/>
      <c r="TSM18"/>
      <c r="TSN18"/>
      <c r="TSO18"/>
      <c r="TSP18"/>
      <c r="TSQ18"/>
      <c r="TSR18"/>
      <c r="TSS18"/>
      <c r="TST18"/>
      <c r="TSU18"/>
      <c r="TSV18"/>
      <c r="TSW18"/>
      <c r="TSX18"/>
      <c r="TSY18"/>
      <c r="TSZ18"/>
      <c r="TTA18"/>
      <c r="TTB18"/>
      <c r="TTC18"/>
      <c r="TTD18"/>
      <c r="TTE18"/>
      <c r="TTF18"/>
      <c r="TTG18"/>
      <c r="TTH18"/>
      <c r="TTI18"/>
      <c r="TTJ18"/>
      <c r="TTK18"/>
      <c r="TTL18"/>
      <c r="TTM18"/>
      <c r="TTN18"/>
      <c r="TTO18"/>
      <c r="TTP18"/>
      <c r="TTQ18"/>
      <c r="TTR18"/>
      <c r="TTS18"/>
      <c r="TTT18"/>
      <c r="TTU18"/>
      <c r="TTV18"/>
      <c r="TTW18"/>
      <c r="TTX18"/>
      <c r="TTY18"/>
      <c r="TTZ18"/>
      <c r="TUA18"/>
      <c r="TUB18"/>
      <c r="TUC18"/>
      <c r="TUD18"/>
      <c r="TUE18"/>
      <c r="TUF18"/>
      <c r="TUG18"/>
      <c r="TUH18"/>
      <c r="TUI18"/>
      <c r="TUJ18"/>
      <c r="TUK18"/>
      <c r="TUL18"/>
      <c r="TUM18"/>
      <c r="TUN18"/>
      <c r="TUO18"/>
      <c r="TUP18"/>
      <c r="TUQ18"/>
      <c r="TUR18"/>
      <c r="TUS18"/>
      <c r="TUT18"/>
      <c r="TUU18"/>
      <c r="TUV18"/>
      <c r="TUW18"/>
      <c r="TUX18"/>
      <c r="TUY18"/>
      <c r="TUZ18"/>
      <c r="TVA18"/>
      <c r="TVB18"/>
      <c r="TVC18"/>
      <c r="TVD18"/>
      <c r="TVE18"/>
      <c r="TVF18"/>
      <c r="TVG18"/>
      <c r="TVH18"/>
      <c r="TVI18"/>
      <c r="TVJ18"/>
      <c r="TVK18"/>
      <c r="TVL18"/>
      <c r="TVM18"/>
      <c r="TVN18"/>
      <c r="TVO18"/>
      <c r="TVP18"/>
      <c r="TVQ18"/>
      <c r="TVR18"/>
      <c r="TVS18"/>
      <c r="TVT18"/>
      <c r="TVU18"/>
      <c r="TVV18"/>
      <c r="TVW18"/>
      <c r="TVX18"/>
      <c r="TVY18"/>
      <c r="TVZ18"/>
      <c r="TWA18"/>
      <c r="TWB18"/>
      <c r="TWC18"/>
      <c r="TWD18"/>
      <c r="TWE18"/>
      <c r="TWF18"/>
      <c r="TWG18"/>
      <c r="TWH18"/>
      <c r="TWI18"/>
      <c r="TWJ18"/>
      <c r="TWK18"/>
      <c r="TWL18"/>
      <c r="TWM18"/>
      <c r="TWN18"/>
      <c r="TWO18"/>
      <c r="TWP18"/>
      <c r="TWQ18"/>
      <c r="TWR18"/>
      <c r="TWS18"/>
      <c r="TWT18"/>
      <c r="TWU18"/>
      <c r="TWV18"/>
      <c r="TWW18"/>
      <c r="TWX18"/>
      <c r="TWY18"/>
      <c r="TWZ18"/>
      <c r="TXA18"/>
      <c r="TXB18"/>
      <c r="TXC18"/>
      <c r="TXD18"/>
      <c r="TXE18"/>
      <c r="TXF18"/>
      <c r="TXG18"/>
      <c r="TXH18"/>
      <c r="TXI18"/>
      <c r="TXJ18"/>
      <c r="TXK18"/>
      <c r="TXL18"/>
      <c r="TXM18"/>
      <c r="TXN18"/>
      <c r="TXO18"/>
      <c r="TXP18"/>
      <c r="TXQ18"/>
      <c r="TXR18"/>
      <c r="TXS18"/>
      <c r="TXT18"/>
      <c r="TXU18"/>
      <c r="TXV18"/>
      <c r="TXW18"/>
      <c r="TXX18"/>
      <c r="TXY18"/>
      <c r="TXZ18"/>
      <c r="TYA18"/>
      <c r="TYB18"/>
      <c r="TYC18"/>
      <c r="TYD18"/>
      <c r="TYE18"/>
      <c r="TYF18"/>
      <c r="TYG18"/>
      <c r="TYH18"/>
      <c r="TYI18"/>
      <c r="TYJ18"/>
      <c r="TYK18"/>
      <c r="TYL18"/>
      <c r="TYM18"/>
      <c r="TYN18"/>
      <c r="TYO18"/>
      <c r="TYP18"/>
      <c r="TYQ18"/>
      <c r="TYR18"/>
      <c r="TYS18"/>
      <c r="TYT18"/>
      <c r="TYU18"/>
      <c r="TYV18"/>
      <c r="TYW18"/>
      <c r="TYX18"/>
      <c r="TYY18"/>
      <c r="TYZ18"/>
      <c r="TZA18"/>
      <c r="TZB18"/>
      <c r="TZC18"/>
      <c r="TZD18"/>
      <c r="TZE18"/>
      <c r="TZF18"/>
      <c r="TZG18"/>
      <c r="TZH18"/>
      <c r="TZI18"/>
      <c r="TZJ18"/>
      <c r="TZK18"/>
      <c r="TZL18"/>
      <c r="TZM18"/>
      <c r="TZN18"/>
      <c r="TZO18"/>
      <c r="TZP18"/>
      <c r="TZQ18"/>
      <c r="TZR18"/>
      <c r="TZS18"/>
      <c r="TZT18"/>
      <c r="TZU18"/>
      <c r="TZV18"/>
      <c r="TZW18"/>
      <c r="TZX18"/>
      <c r="TZY18"/>
      <c r="TZZ18"/>
      <c r="UAA18"/>
      <c r="UAB18"/>
      <c r="UAC18"/>
      <c r="UAD18"/>
      <c r="UAE18"/>
      <c r="UAF18"/>
      <c r="UAG18"/>
      <c r="UAH18"/>
      <c r="UAI18"/>
      <c r="UAJ18"/>
      <c r="UAK18"/>
      <c r="UAL18"/>
      <c r="UAM18"/>
      <c r="UAN18"/>
      <c r="UAO18"/>
      <c r="UAP18"/>
      <c r="UAQ18"/>
      <c r="UAR18"/>
      <c r="UAS18"/>
      <c r="UAT18"/>
      <c r="UAU18"/>
      <c r="UAV18"/>
      <c r="UAW18"/>
      <c r="UAX18"/>
      <c r="UAY18"/>
      <c r="UAZ18"/>
      <c r="UBA18"/>
      <c r="UBB18"/>
      <c r="UBC18"/>
      <c r="UBD18"/>
      <c r="UBE18"/>
      <c r="UBF18"/>
      <c r="UBG18"/>
      <c r="UBH18"/>
      <c r="UBI18"/>
      <c r="UBJ18"/>
      <c r="UBK18"/>
      <c r="UBL18"/>
      <c r="UBM18"/>
      <c r="UBN18"/>
      <c r="UBO18"/>
      <c r="UBP18"/>
      <c r="UBQ18"/>
      <c r="UBR18"/>
      <c r="UBS18"/>
      <c r="UBT18"/>
      <c r="UBU18"/>
      <c r="UBV18"/>
      <c r="UBW18"/>
      <c r="UBX18"/>
      <c r="UBY18"/>
      <c r="UBZ18"/>
      <c r="UCA18"/>
      <c r="UCB18"/>
      <c r="UCC18"/>
      <c r="UCD18"/>
      <c r="UCE18"/>
      <c r="UCF18"/>
      <c r="UCG18"/>
      <c r="UCH18"/>
      <c r="UCI18"/>
      <c r="UCJ18"/>
      <c r="UCK18"/>
      <c r="UCL18"/>
      <c r="UCM18"/>
      <c r="UCN18"/>
      <c r="UCO18"/>
      <c r="UCP18"/>
      <c r="UCQ18"/>
      <c r="UCR18"/>
      <c r="UCS18"/>
      <c r="UCT18"/>
      <c r="UCU18"/>
      <c r="UCV18"/>
      <c r="UCW18"/>
      <c r="UCX18"/>
      <c r="UCY18"/>
      <c r="UCZ18"/>
      <c r="UDA18"/>
      <c r="UDB18"/>
      <c r="UDC18"/>
      <c r="UDD18"/>
      <c r="UDE18"/>
      <c r="UDF18"/>
      <c r="UDG18"/>
      <c r="UDH18"/>
      <c r="UDI18"/>
      <c r="UDJ18"/>
      <c r="UDK18"/>
      <c r="UDL18"/>
      <c r="UDM18"/>
      <c r="UDN18"/>
      <c r="UDO18"/>
      <c r="UDP18"/>
      <c r="UDQ18"/>
      <c r="UDR18"/>
      <c r="UDS18"/>
      <c r="UDT18"/>
      <c r="UDU18"/>
      <c r="UDV18"/>
      <c r="UDW18"/>
      <c r="UDX18"/>
      <c r="UDY18"/>
      <c r="UDZ18"/>
      <c r="UEA18"/>
      <c r="UEB18"/>
      <c r="UEC18"/>
      <c r="UED18"/>
      <c r="UEE18"/>
      <c r="UEF18"/>
      <c r="UEG18"/>
      <c r="UEH18"/>
      <c r="UEI18"/>
      <c r="UEJ18"/>
      <c r="UEK18"/>
      <c r="UEL18"/>
      <c r="UEM18"/>
      <c r="UEN18"/>
      <c r="UEO18"/>
      <c r="UEP18"/>
      <c r="UEQ18"/>
      <c r="UER18"/>
      <c r="UES18"/>
      <c r="UET18"/>
      <c r="UEU18"/>
      <c r="UEV18"/>
      <c r="UEW18"/>
      <c r="UEX18"/>
      <c r="UEY18"/>
      <c r="UEZ18"/>
      <c r="UFA18"/>
      <c r="UFB18"/>
      <c r="UFC18"/>
      <c r="UFD18"/>
      <c r="UFE18"/>
      <c r="UFF18"/>
      <c r="UFG18"/>
      <c r="UFH18"/>
      <c r="UFI18"/>
      <c r="UFJ18"/>
      <c r="UFK18"/>
      <c r="UFL18"/>
      <c r="UFM18"/>
      <c r="UFN18"/>
      <c r="UFO18"/>
      <c r="UFP18"/>
      <c r="UFQ18"/>
      <c r="UFR18"/>
      <c r="UFS18"/>
      <c r="UFT18"/>
      <c r="UFU18"/>
      <c r="UFV18"/>
      <c r="UFW18"/>
      <c r="UFX18"/>
      <c r="UFY18"/>
      <c r="UFZ18"/>
      <c r="UGA18"/>
      <c r="UGB18"/>
      <c r="UGC18"/>
      <c r="UGD18"/>
      <c r="UGE18"/>
      <c r="UGF18"/>
      <c r="UGG18"/>
      <c r="UGH18"/>
      <c r="UGI18"/>
      <c r="UGJ18"/>
      <c r="UGK18"/>
      <c r="UGL18"/>
      <c r="UGM18"/>
      <c r="UGN18"/>
      <c r="UGO18"/>
      <c r="UGP18"/>
      <c r="UGQ18"/>
      <c r="UGR18"/>
      <c r="UGS18"/>
      <c r="UGT18"/>
      <c r="UGU18"/>
      <c r="UGV18"/>
      <c r="UGW18"/>
      <c r="UGX18"/>
      <c r="UGY18"/>
      <c r="UGZ18"/>
      <c r="UHA18"/>
      <c r="UHB18"/>
      <c r="UHC18"/>
      <c r="UHD18"/>
      <c r="UHE18"/>
      <c r="UHF18"/>
      <c r="UHG18"/>
      <c r="UHH18"/>
      <c r="UHI18"/>
      <c r="UHJ18"/>
      <c r="UHK18"/>
      <c r="UHL18"/>
      <c r="UHM18"/>
      <c r="UHN18"/>
      <c r="UHO18"/>
      <c r="UHP18"/>
      <c r="UHQ18"/>
      <c r="UHR18"/>
      <c r="UHS18"/>
      <c r="UHT18"/>
      <c r="UHU18"/>
      <c r="UHV18"/>
      <c r="UHW18"/>
      <c r="UHX18"/>
      <c r="UHY18"/>
      <c r="UHZ18"/>
      <c r="UIA18"/>
      <c r="UIB18"/>
      <c r="UIC18"/>
      <c r="UID18"/>
      <c r="UIE18"/>
      <c r="UIF18"/>
      <c r="UIG18"/>
      <c r="UIH18"/>
      <c r="UII18"/>
      <c r="UIJ18"/>
      <c r="UIK18"/>
      <c r="UIL18"/>
      <c r="UIM18"/>
      <c r="UIN18"/>
      <c r="UIO18"/>
      <c r="UIP18"/>
      <c r="UIQ18"/>
      <c r="UIR18"/>
      <c r="UIS18"/>
      <c r="UIT18"/>
      <c r="UIU18"/>
      <c r="UIV18"/>
      <c r="UIW18"/>
      <c r="UIX18"/>
      <c r="UIY18"/>
      <c r="UIZ18"/>
      <c r="UJA18"/>
      <c r="UJB18"/>
      <c r="UJC18"/>
      <c r="UJD18"/>
      <c r="UJE18"/>
      <c r="UJF18"/>
      <c r="UJG18"/>
      <c r="UJH18"/>
      <c r="UJI18"/>
      <c r="UJJ18"/>
      <c r="UJK18"/>
      <c r="UJL18"/>
      <c r="UJM18"/>
      <c r="UJN18"/>
      <c r="UJO18"/>
      <c r="UJP18"/>
      <c r="UJQ18"/>
      <c r="UJR18"/>
      <c r="UJS18"/>
      <c r="UJT18"/>
      <c r="UJU18"/>
      <c r="UJV18"/>
      <c r="UJW18"/>
      <c r="UJX18"/>
      <c r="UJY18"/>
      <c r="UJZ18"/>
      <c r="UKA18"/>
      <c r="UKB18"/>
      <c r="UKC18"/>
      <c r="UKD18"/>
      <c r="UKE18"/>
      <c r="UKF18"/>
      <c r="UKG18"/>
      <c r="UKH18"/>
      <c r="UKI18"/>
      <c r="UKJ18"/>
      <c r="UKK18"/>
      <c r="UKL18"/>
      <c r="UKM18"/>
      <c r="UKN18"/>
      <c r="UKO18"/>
      <c r="UKP18"/>
      <c r="UKQ18"/>
      <c r="UKR18"/>
      <c r="UKS18"/>
      <c r="UKT18"/>
      <c r="UKU18"/>
      <c r="UKV18"/>
      <c r="UKW18"/>
      <c r="UKX18"/>
      <c r="UKY18"/>
      <c r="UKZ18"/>
      <c r="ULA18"/>
      <c r="ULB18"/>
      <c r="ULC18"/>
      <c r="ULD18"/>
      <c r="ULE18"/>
      <c r="ULF18"/>
      <c r="ULG18"/>
      <c r="ULH18"/>
      <c r="ULI18"/>
      <c r="ULJ18"/>
      <c r="ULK18"/>
      <c r="ULL18"/>
      <c r="ULM18"/>
      <c r="ULN18"/>
      <c r="ULO18"/>
      <c r="ULP18"/>
      <c r="ULQ18"/>
      <c r="ULR18"/>
      <c r="ULS18"/>
      <c r="ULT18"/>
      <c r="ULU18"/>
      <c r="ULV18"/>
      <c r="ULW18"/>
      <c r="ULX18"/>
      <c r="ULY18"/>
      <c r="ULZ18"/>
      <c r="UMA18"/>
      <c r="UMB18"/>
      <c r="UMC18"/>
      <c r="UMD18"/>
      <c r="UME18"/>
      <c r="UMF18"/>
      <c r="UMG18"/>
      <c r="UMH18"/>
      <c r="UMI18"/>
      <c r="UMJ18"/>
      <c r="UMK18"/>
      <c r="UML18"/>
      <c r="UMM18"/>
      <c r="UMN18"/>
      <c r="UMO18"/>
      <c r="UMP18"/>
      <c r="UMQ18"/>
      <c r="UMR18"/>
      <c r="UMS18"/>
      <c r="UMT18"/>
      <c r="UMU18"/>
      <c r="UMV18"/>
      <c r="UMW18"/>
      <c r="UMX18"/>
      <c r="UMY18"/>
      <c r="UMZ18"/>
      <c r="UNA18"/>
      <c r="UNB18"/>
      <c r="UNC18"/>
      <c r="UND18"/>
      <c r="UNE18"/>
      <c r="UNF18"/>
      <c r="UNG18"/>
      <c r="UNH18"/>
      <c r="UNI18"/>
      <c r="UNJ18"/>
      <c r="UNK18"/>
      <c r="UNL18"/>
      <c r="UNM18"/>
      <c r="UNN18"/>
      <c r="UNO18"/>
      <c r="UNP18"/>
      <c r="UNQ18"/>
      <c r="UNR18"/>
      <c r="UNS18"/>
      <c r="UNT18"/>
      <c r="UNU18"/>
      <c r="UNV18"/>
      <c r="UNW18"/>
      <c r="UNX18"/>
      <c r="UNY18"/>
      <c r="UNZ18"/>
      <c r="UOA18"/>
      <c r="UOB18"/>
      <c r="UOC18"/>
      <c r="UOD18"/>
      <c r="UOE18"/>
      <c r="UOF18"/>
      <c r="UOG18"/>
      <c r="UOH18"/>
      <c r="UOI18"/>
      <c r="UOJ18"/>
      <c r="UOK18"/>
      <c r="UOL18"/>
      <c r="UOM18"/>
      <c r="UON18"/>
      <c r="UOO18"/>
      <c r="UOP18"/>
      <c r="UOQ18"/>
      <c r="UOR18"/>
      <c r="UOS18"/>
      <c r="UOT18"/>
      <c r="UOU18"/>
      <c r="UOV18"/>
      <c r="UOW18"/>
      <c r="UOX18"/>
      <c r="UOY18"/>
      <c r="UOZ18"/>
      <c r="UPA18"/>
      <c r="UPB18"/>
      <c r="UPC18"/>
      <c r="UPD18"/>
      <c r="UPE18"/>
      <c r="UPF18"/>
      <c r="UPG18"/>
      <c r="UPH18"/>
      <c r="UPI18"/>
      <c r="UPJ18"/>
      <c r="UPK18"/>
      <c r="UPL18"/>
      <c r="UPM18"/>
      <c r="UPN18"/>
      <c r="UPO18"/>
      <c r="UPP18"/>
      <c r="UPQ18"/>
      <c r="UPR18"/>
      <c r="UPS18"/>
      <c r="UPT18"/>
      <c r="UPU18"/>
      <c r="UPV18"/>
      <c r="UPW18"/>
      <c r="UPX18"/>
      <c r="UPY18"/>
      <c r="UPZ18"/>
      <c r="UQA18"/>
      <c r="UQB18"/>
      <c r="UQC18"/>
      <c r="UQD18"/>
      <c r="UQE18"/>
      <c r="UQF18"/>
      <c r="UQG18"/>
      <c r="UQH18"/>
      <c r="UQI18"/>
      <c r="UQJ18"/>
      <c r="UQK18"/>
      <c r="UQL18"/>
      <c r="UQM18"/>
      <c r="UQN18"/>
      <c r="UQO18"/>
      <c r="UQP18"/>
      <c r="UQQ18"/>
      <c r="UQR18"/>
      <c r="UQS18"/>
      <c r="UQT18"/>
      <c r="UQU18"/>
      <c r="UQV18"/>
      <c r="UQW18"/>
      <c r="UQX18"/>
      <c r="UQY18"/>
      <c r="UQZ18"/>
      <c r="URA18"/>
      <c r="URB18"/>
      <c r="URC18"/>
      <c r="URD18"/>
      <c r="URE18"/>
      <c r="URF18"/>
      <c r="URG18"/>
      <c r="URH18"/>
      <c r="URI18"/>
      <c r="URJ18"/>
      <c r="URK18"/>
      <c r="URL18"/>
      <c r="URM18"/>
      <c r="URN18"/>
      <c r="URO18"/>
      <c r="URP18"/>
      <c r="URQ18"/>
      <c r="URR18"/>
      <c r="URS18"/>
      <c r="URT18"/>
      <c r="URU18"/>
      <c r="URV18"/>
      <c r="URW18"/>
      <c r="URX18"/>
      <c r="URY18"/>
      <c r="URZ18"/>
      <c r="USA18"/>
      <c r="USB18"/>
      <c r="USC18"/>
      <c r="USD18"/>
      <c r="USE18"/>
      <c r="USF18"/>
      <c r="USG18"/>
      <c r="USH18"/>
      <c r="USI18"/>
      <c r="USJ18"/>
      <c r="USK18"/>
      <c r="USL18"/>
      <c r="USM18"/>
      <c r="USN18"/>
      <c r="USO18"/>
      <c r="USP18"/>
      <c r="USQ18"/>
      <c r="USR18"/>
      <c r="USS18"/>
      <c r="UST18"/>
      <c r="USU18"/>
      <c r="USV18"/>
      <c r="USW18"/>
      <c r="USX18"/>
      <c r="USY18"/>
      <c r="USZ18"/>
      <c r="UTA18"/>
      <c r="UTB18"/>
      <c r="UTC18"/>
      <c r="UTD18"/>
      <c r="UTE18"/>
      <c r="UTF18"/>
      <c r="UTG18"/>
      <c r="UTH18"/>
      <c r="UTI18"/>
      <c r="UTJ18"/>
      <c r="UTK18"/>
      <c r="UTL18"/>
      <c r="UTM18"/>
      <c r="UTN18"/>
      <c r="UTO18"/>
      <c r="UTP18"/>
      <c r="UTQ18"/>
      <c r="UTR18"/>
      <c r="UTS18"/>
      <c r="UTT18"/>
      <c r="UTU18"/>
      <c r="UTV18"/>
      <c r="UTW18"/>
      <c r="UTX18"/>
      <c r="UTY18"/>
      <c r="UTZ18"/>
      <c r="UUA18"/>
      <c r="UUB18"/>
      <c r="UUC18"/>
      <c r="UUD18"/>
      <c r="UUE18"/>
      <c r="UUF18"/>
      <c r="UUG18"/>
      <c r="UUH18"/>
      <c r="UUI18"/>
      <c r="UUJ18"/>
      <c r="UUK18"/>
      <c r="UUL18"/>
      <c r="UUM18"/>
      <c r="UUN18"/>
      <c r="UUO18"/>
      <c r="UUP18"/>
      <c r="UUQ18"/>
      <c r="UUR18"/>
      <c r="UUS18"/>
      <c r="UUT18"/>
      <c r="UUU18"/>
      <c r="UUV18"/>
      <c r="UUW18"/>
      <c r="UUX18"/>
      <c r="UUY18"/>
      <c r="UUZ18"/>
      <c r="UVA18"/>
      <c r="UVB18"/>
      <c r="UVC18"/>
      <c r="UVD18"/>
      <c r="UVE18"/>
      <c r="UVF18"/>
      <c r="UVG18"/>
      <c r="UVH18"/>
      <c r="UVI18"/>
      <c r="UVJ18"/>
      <c r="UVK18"/>
      <c r="UVL18"/>
      <c r="UVM18"/>
      <c r="UVN18"/>
      <c r="UVO18"/>
      <c r="UVP18"/>
      <c r="UVQ18"/>
      <c r="UVR18"/>
      <c r="UVS18"/>
      <c r="UVT18"/>
      <c r="UVU18"/>
      <c r="UVV18"/>
      <c r="UVW18"/>
      <c r="UVX18"/>
      <c r="UVY18"/>
      <c r="UVZ18"/>
      <c r="UWA18"/>
      <c r="UWB18"/>
      <c r="UWC18"/>
      <c r="UWD18"/>
      <c r="UWE18"/>
      <c r="UWF18"/>
      <c r="UWG18"/>
      <c r="UWH18"/>
      <c r="UWI18"/>
      <c r="UWJ18"/>
      <c r="UWK18"/>
      <c r="UWL18"/>
      <c r="UWM18"/>
      <c r="UWN18"/>
      <c r="UWO18"/>
      <c r="UWP18"/>
      <c r="UWQ18"/>
      <c r="UWR18"/>
      <c r="UWS18"/>
      <c r="UWT18"/>
      <c r="UWU18"/>
      <c r="UWV18"/>
      <c r="UWW18"/>
      <c r="UWX18"/>
      <c r="UWY18"/>
      <c r="UWZ18"/>
      <c r="UXA18"/>
      <c r="UXB18"/>
      <c r="UXC18"/>
      <c r="UXD18"/>
      <c r="UXE18"/>
      <c r="UXF18"/>
      <c r="UXG18"/>
      <c r="UXH18"/>
      <c r="UXI18"/>
      <c r="UXJ18"/>
      <c r="UXK18"/>
      <c r="UXL18"/>
      <c r="UXM18"/>
      <c r="UXN18"/>
      <c r="UXO18"/>
      <c r="UXP18"/>
      <c r="UXQ18"/>
      <c r="UXR18"/>
      <c r="UXS18"/>
      <c r="UXT18"/>
      <c r="UXU18"/>
      <c r="UXV18"/>
      <c r="UXW18"/>
      <c r="UXX18"/>
      <c r="UXY18"/>
      <c r="UXZ18"/>
      <c r="UYA18"/>
      <c r="UYB18"/>
      <c r="UYC18"/>
      <c r="UYD18"/>
      <c r="UYE18"/>
      <c r="UYF18"/>
      <c r="UYG18"/>
      <c r="UYH18"/>
      <c r="UYI18"/>
      <c r="UYJ18"/>
      <c r="UYK18"/>
      <c r="UYL18"/>
      <c r="UYM18"/>
      <c r="UYN18"/>
      <c r="UYO18"/>
      <c r="UYP18"/>
      <c r="UYQ18"/>
      <c r="UYR18"/>
      <c r="UYS18"/>
      <c r="UYT18"/>
      <c r="UYU18"/>
      <c r="UYV18"/>
      <c r="UYW18"/>
      <c r="UYX18"/>
      <c r="UYY18"/>
      <c r="UYZ18"/>
      <c r="UZA18"/>
      <c r="UZB18"/>
      <c r="UZC18"/>
      <c r="UZD18"/>
      <c r="UZE18"/>
      <c r="UZF18"/>
      <c r="UZG18"/>
      <c r="UZH18"/>
      <c r="UZI18"/>
      <c r="UZJ18"/>
      <c r="UZK18"/>
      <c r="UZL18"/>
      <c r="UZM18"/>
      <c r="UZN18"/>
      <c r="UZO18"/>
      <c r="UZP18"/>
      <c r="UZQ18"/>
      <c r="UZR18"/>
      <c r="UZS18"/>
      <c r="UZT18"/>
      <c r="UZU18"/>
      <c r="UZV18"/>
      <c r="UZW18"/>
      <c r="UZX18"/>
      <c r="UZY18"/>
      <c r="UZZ18"/>
      <c r="VAA18"/>
      <c r="VAB18"/>
      <c r="VAC18"/>
      <c r="VAD18"/>
      <c r="VAE18"/>
      <c r="VAF18"/>
      <c r="VAG18"/>
      <c r="VAH18"/>
      <c r="VAI18"/>
      <c r="VAJ18"/>
      <c r="VAK18"/>
      <c r="VAL18"/>
      <c r="VAM18"/>
      <c r="VAN18"/>
      <c r="VAO18"/>
      <c r="VAP18"/>
      <c r="VAQ18"/>
      <c r="VAR18"/>
      <c r="VAS18"/>
      <c r="VAT18"/>
      <c r="VAU18"/>
      <c r="VAV18"/>
      <c r="VAW18"/>
      <c r="VAX18"/>
      <c r="VAY18"/>
      <c r="VAZ18"/>
      <c r="VBA18"/>
      <c r="VBB18"/>
      <c r="VBC18"/>
      <c r="VBD18"/>
      <c r="VBE18"/>
      <c r="VBF18"/>
      <c r="VBG18"/>
      <c r="VBH18"/>
      <c r="VBI18"/>
      <c r="VBJ18"/>
      <c r="VBK18"/>
      <c r="VBL18"/>
      <c r="VBM18"/>
      <c r="VBN18"/>
      <c r="VBO18"/>
      <c r="VBP18"/>
      <c r="VBQ18"/>
      <c r="VBR18"/>
      <c r="VBS18"/>
      <c r="VBT18"/>
      <c r="VBU18"/>
      <c r="VBV18"/>
      <c r="VBW18"/>
      <c r="VBX18"/>
      <c r="VBY18"/>
      <c r="VBZ18"/>
      <c r="VCA18"/>
      <c r="VCB18"/>
      <c r="VCC18"/>
      <c r="VCD18"/>
      <c r="VCE18"/>
      <c r="VCF18"/>
      <c r="VCG18"/>
      <c r="VCH18"/>
      <c r="VCI18"/>
      <c r="VCJ18"/>
      <c r="VCK18"/>
      <c r="VCL18"/>
      <c r="VCM18"/>
      <c r="VCN18"/>
      <c r="VCO18"/>
      <c r="VCP18"/>
      <c r="VCQ18"/>
      <c r="VCR18"/>
      <c r="VCS18"/>
      <c r="VCT18"/>
      <c r="VCU18"/>
      <c r="VCV18"/>
      <c r="VCW18"/>
      <c r="VCX18"/>
      <c r="VCY18"/>
      <c r="VCZ18"/>
      <c r="VDA18"/>
      <c r="VDB18"/>
      <c r="VDC18"/>
      <c r="VDD18"/>
      <c r="VDE18"/>
      <c r="VDF18"/>
      <c r="VDG18"/>
      <c r="VDH18"/>
      <c r="VDI18"/>
      <c r="VDJ18"/>
      <c r="VDK18"/>
      <c r="VDL18"/>
      <c r="VDM18"/>
      <c r="VDN18"/>
      <c r="VDO18"/>
      <c r="VDP18"/>
      <c r="VDQ18"/>
      <c r="VDR18"/>
      <c r="VDS18"/>
      <c r="VDT18"/>
      <c r="VDU18"/>
      <c r="VDV18"/>
      <c r="VDW18"/>
      <c r="VDX18"/>
      <c r="VDY18"/>
      <c r="VDZ18"/>
      <c r="VEA18"/>
      <c r="VEB18"/>
      <c r="VEC18"/>
      <c r="VED18"/>
      <c r="VEE18"/>
      <c r="VEF18"/>
      <c r="VEG18"/>
      <c r="VEH18"/>
      <c r="VEI18"/>
      <c r="VEJ18"/>
      <c r="VEK18"/>
      <c r="VEL18"/>
      <c r="VEM18"/>
      <c r="VEN18"/>
      <c r="VEO18"/>
      <c r="VEP18"/>
      <c r="VEQ18"/>
      <c r="VER18"/>
      <c r="VES18"/>
      <c r="VET18"/>
      <c r="VEU18"/>
      <c r="VEV18"/>
      <c r="VEW18"/>
      <c r="VEX18"/>
      <c r="VEY18"/>
      <c r="VEZ18"/>
      <c r="VFA18"/>
      <c r="VFB18"/>
      <c r="VFC18"/>
      <c r="VFD18"/>
      <c r="VFE18"/>
      <c r="VFF18"/>
      <c r="VFG18"/>
      <c r="VFH18"/>
      <c r="VFI18"/>
      <c r="VFJ18"/>
      <c r="VFK18"/>
      <c r="VFL18"/>
      <c r="VFM18"/>
      <c r="VFN18"/>
      <c r="VFO18"/>
      <c r="VFP18"/>
      <c r="VFQ18"/>
      <c r="VFR18"/>
      <c r="VFS18"/>
      <c r="VFT18"/>
      <c r="VFU18"/>
      <c r="VFV18"/>
      <c r="VFW18"/>
      <c r="VFX18"/>
      <c r="VFY18"/>
      <c r="VFZ18"/>
      <c r="VGA18"/>
      <c r="VGB18"/>
      <c r="VGC18"/>
      <c r="VGD18"/>
      <c r="VGE18"/>
      <c r="VGF18"/>
      <c r="VGG18"/>
      <c r="VGH18"/>
      <c r="VGI18"/>
      <c r="VGJ18"/>
      <c r="VGK18"/>
      <c r="VGL18"/>
      <c r="VGM18"/>
      <c r="VGN18"/>
      <c r="VGO18"/>
      <c r="VGP18"/>
      <c r="VGQ18"/>
      <c r="VGR18"/>
      <c r="VGS18"/>
      <c r="VGT18"/>
      <c r="VGU18"/>
      <c r="VGV18"/>
      <c r="VGW18"/>
      <c r="VGX18"/>
      <c r="VGY18"/>
      <c r="VGZ18"/>
      <c r="VHA18"/>
      <c r="VHB18"/>
      <c r="VHC18"/>
      <c r="VHD18"/>
      <c r="VHE18"/>
      <c r="VHF18"/>
      <c r="VHG18"/>
      <c r="VHH18"/>
      <c r="VHI18"/>
      <c r="VHJ18"/>
      <c r="VHK18"/>
      <c r="VHL18"/>
      <c r="VHM18"/>
      <c r="VHN18"/>
      <c r="VHO18"/>
      <c r="VHP18"/>
      <c r="VHQ18"/>
      <c r="VHR18"/>
      <c r="VHS18"/>
      <c r="VHT18"/>
      <c r="VHU18"/>
      <c r="VHV18"/>
      <c r="VHW18"/>
      <c r="VHX18"/>
      <c r="VHY18"/>
      <c r="VHZ18"/>
      <c r="VIA18"/>
      <c r="VIB18"/>
      <c r="VIC18"/>
      <c r="VID18"/>
      <c r="VIE18"/>
      <c r="VIF18"/>
      <c r="VIG18"/>
      <c r="VIH18"/>
      <c r="VII18"/>
      <c r="VIJ18"/>
      <c r="VIK18"/>
      <c r="VIL18"/>
      <c r="VIM18"/>
      <c r="VIN18"/>
      <c r="VIO18"/>
      <c r="VIP18"/>
      <c r="VIQ18"/>
      <c r="VIR18"/>
      <c r="VIS18"/>
      <c r="VIT18"/>
      <c r="VIU18"/>
      <c r="VIV18"/>
      <c r="VIW18"/>
      <c r="VIX18"/>
      <c r="VIY18"/>
      <c r="VIZ18"/>
      <c r="VJA18"/>
      <c r="VJB18"/>
      <c r="VJC18"/>
      <c r="VJD18"/>
      <c r="VJE18"/>
      <c r="VJF18"/>
      <c r="VJG18"/>
      <c r="VJH18"/>
      <c r="VJI18"/>
      <c r="VJJ18"/>
      <c r="VJK18"/>
      <c r="VJL18"/>
      <c r="VJM18"/>
      <c r="VJN18"/>
      <c r="VJO18"/>
      <c r="VJP18"/>
      <c r="VJQ18"/>
      <c r="VJR18"/>
      <c r="VJS18"/>
      <c r="VJT18"/>
      <c r="VJU18"/>
      <c r="VJV18"/>
      <c r="VJW18"/>
      <c r="VJX18"/>
      <c r="VJY18"/>
      <c r="VJZ18"/>
      <c r="VKA18"/>
      <c r="VKB18"/>
      <c r="VKC18"/>
      <c r="VKD18"/>
      <c r="VKE18"/>
      <c r="VKF18"/>
      <c r="VKG18"/>
      <c r="VKH18"/>
      <c r="VKI18"/>
      <c r="VKJ18"/>
      <c r="VKK18"/>
      <c r="VKL18"/>
      <c r="VKM18"/>
      <c r="VKN18"/>
      <c r="VKO18"/>
      <c r="VKP18"/>
      <c r="VKQ18"/>
      <c r="VKR18"/>
      <c r="VKS18"/>
      <c r="VKT18"/>
      <c r="VKU18"/>
      <c r="VKV18"/>
      <c r="VKW18"/>
      <c r="VKX18"/>
      <c r="VKY18"/>
      <c r="VKZ18"/>
      <c r="VLA18"/>
      <c r="VLB18"/>
      <c r="VLC18"/>
      <c r="VLD18"/>
      <c r="VLE18"/>
      <c r="VLF18"/>
      <c r="VLG18"/>
      <c r="VLH18"/>
      <c r="VLI18"/>
      <c r="VLJ18"/>
      <c r="VLK18"/>
      <c r="VLL18"/>
      <c r="VLM18"/>
      <c r="VLN18"/>
      <c r="VLO18"/>
      <c r="VLP18"/>
      <c r="VLQ18"/>
      <c r="VLR18"/>
      <c r="VLS18"/>
      <c r="VLT18"/>
      <c r="VLU18"/>
      <c r="VLV18"/>
      <c r="VLW18"/>
      <c r="VLX18"/>
      <c r="VLY18"/>
      <c r="VLZ18"/>
      <c r="VMA18"/>
      <c r="VMB18"/>
      <c r="VMC18"/>
      <c r="VMD18"/>
      <c r="VME18"/>
      <c r="VMF18"/>
      <c r="VMG18"/>
      <c r="VMH18"/>
      <c r="VMI18"/>
      <c r="VMJ18"/>
      <c r="VMK18"/>
      <c r="VML18"/>
      <c r="VMM18"/>
      <c r="VMN18"/>
      <c r="VMO18"/>
      <c r="VMP18"/>
      <c r="VMQ18"/>
      <c r="VMR18"/>
      <c r="VMS18"/>
      <c r="VMT18"/>
      <c r="VMU18"/>
      <c r="VMV18"/>
      <c r="VMW18"/>
      <c r="VMX18"/>
      <c r="VMY18"/>
      <c r="VMZ18"/>
      <c r="VNA18"/>
      <c r="VNB18"/>
      <c r="VNC18"/>
      <c r="VND18"/>
      <c r="VNE18"/>
      <c r="VNF18"/>
      <c r="VNG18"/>
      <c r="VNH18"/>
      <c r="VNI18"/>
      <c r="VNJ18"/>
      <c r="VNK18"/>
      <c r="VNL18"/>
      <c r="VNM18"/>
      <c r="VNN18"/>
      <c r="VNO18"/>
      <c r="VNP18"/>
      <c r="VNQ18"/>
      <c r="VNR18"/>
      <c r="VNS18"/>
      <c r="VNT18"/>
      <c r="VNU18"/>
      <c r="VNV18"/>
      <c r="VNW18"/>
      <c r="VNX18"/>
      <c r="VNY18"/>
      <c r="VNZ18"/>
      <c r="VOA18"/>
      <c r="VOB18"/>
      <c r="VOC18"/>
      <c r="VOD18"/>
      <c r="VOE18"/>
      <c r="VOF18"/>
      <c r="VOG18"/>
      <c r="VOH18"/>
      <c r="VOI18"/>
      <c r="VOJ18"/>
      <c r="VOK18"/>
      <c r="VOL18"/>
      <c r="VOM18"/>
      <c r="VON18"/>
      <c r="VOO18"/>
      <c r="VOP18"/>
      <c r="VOQ18"/>
      <c r="VOR18"/>
      <c r="VOS18"/>
      <c r="VOT18"/>
      <c r="VOU18"/>
      <c r="VOV18"/>
      <c r="VOW18"/>
      <c r="VOX18"/>
      <c r="VOY18"/>
      <c r="VOZ18"/>
      <c r="VPA18"/>
      <c r="VPB18"/>
      <c r="VPC18"/>
      <c r="VPD18"/>
      <c r="VPE18"/>
      <c r="VPF18"/>
      <c r="VPG18"/>
      <c r="VPH18"/>
      <c r="VPI18"/>
      <c r="VPJ18"/>
      <c r="VPK18"/>
      <c r="VPL18"/>
      <c r="VPM18"/>
      <c r="VPN18"/>
      <c r="VPO18"/>
      <c r="VPP18"/>
      <c r="VPQ18"/>
      <c r="VPR18"/>
      <c r="VPS18"/>
      <c r="VPT18"/>
      <c r="VPU18"/>
      <c r="VPV18"/>
      <c r="VPW18"/>
      <c r="VPX18"/>
      <c r="VPY18"/>
      <c r="VPZ18"/>
      <c r="VQA18"/>
      <c r="VQB18"/>
      <c r="VQC18"/>
      <c r="VQD18"/>
      <c r="VQE18"/>
      <c r="VQF18"/>
      <c r="VQG18"/>
      <c r="VQH18"/>
      <c r="VQI18"/>
      <c r="VQJ18"/>
      <c r="VQK18"/>
      <c r="VQL18"/>
      <c r="VQM18"/>
      <c r="VQN18"/>
      <c r="VQO18"/>
      <c r="VQP18"/>
      <c r="VQQ18"/>
      <c r="VQR18"/>
      <c r="VQS18"/>
      <c r="VQT18"/>
      <c r="VQU18"/>
      <c r="VQV18"/>
      <c r="VQW18"/>
      <c r="VQX18"/>
      <c r="VQY18"/>
      <c r="VQZ18"/>
      <c r="VRA18"/>
      <c r="VRB18"/>
      <c r="VRC18"/>
      <c r="VRD18"/>
      <c r="VRE18"/>
      <c r="VRF18"/>
      <c r="VRG18"/>
      <c r="VRH18"/>
      <c r="VRI18"/>
      <c r="VRJ18"/>
      <c r="VRK18"/>
      <c r="VRL18"/>
      <c r="VRM18"/>
      <c r="VRN18"/>
      <c r="VRO18"/>
      <c r="VRP18"/>
      <c r="VRQ18"/>
      <c r="VRR18"/>
      <c r="VRS18"/>
      <c r="VRT18"/>
      <c r="VRU18"/>
      <c r="VRV18"/>
      <c r="VRW18"/>
      <c r="VRX18"/>
      <c r="VRY18"/>
      <c r="VRZ18"/>
      <c r="VSA18"/>
      <c r="VSB18"/>
      <c r="VSC18"/>
      <c r="VSD18"/>
      <c r="VSE18"/>
      <c r="VSF18"/>
      <c r="VSG18"/>
      <c r="VSH18"/>
      <c r="VSI18"/>
      <c r="VSJ18"/>
      <c r="VSK18"/>
      <c r="VSL18"/>
      <c r="VSM18"/>
      <c r="VSN18"/>
      <c r="VSO18"/>
      <c r="VSP18"/>
      <c r="VSQ18"/>
      <c r="VSR18"/>
      <c r="VSS18"/>
      <c r="VST18"/>
      <c r="VSU18"/>
      <c r="VSV18"/>
      <c r="VSW18"/>
      <c r="VSX18"/>
      <c r="VSY18"/>
      <c r="VSZ18"/>
      <c r="VTA18"/>
      <c r="VTB18"/>
      <c r="VTC18"/>
      <c r="VTD18"/>
      <c r="VTE18"/>
      <c r="VTF18"/>
      <c r="VTG18"/>
      <c r="VTH18"/>
      <c r="VTI18"/>
      <c r="VTJ18"/>
      <c r="VTK18"/>
      <c r="VTL18"/>
      <c r="VTM18"/>
      <c r="VTN18"/>
      <c r="VTO18"/>
      <c r="VTP18"/>
      <c r="VTQ18"/>
      <c r="VTR18"/>
      <c r="VTS18"/>
      <c r="VTT18"/>
      <c r="VTU18"/>
      <c r="VTV18"/>
      <c r="VTW18"/>
      <c r="VTX18"/>
      <c r="VTY18"/>
      <c r="VTZ18"/>
      <c r="VUA18"/>
      <c r="VUB18"/>
      <c r="VUC18"/>
      <c r="VUD18"/>
      <c r="VUE18"/>
      <c r="VUF18"/>
      <c r="VUG18"/>
      <c r="VUH18"/>
      <c r="VUI18"/>
      <c r="VUJ18"/>
      <c r="VUK18"/>
      <c r="VUL18"/>
      <c r="VUM18"/>
      <c r="VUN18"/>
      <c r="VUO18"/>
      <c r="VUP18"/>
      <c r="VUQ18"/>
      <c r="VUR18"/>
      <c r="VUS18"/>
      <c r="VUT18"/>
      <c r="VUU18"/>
      <c r="VUV18"/>
      <c r="VUW18"/>
      <c r="VUX18"/>
      <c r="VUY18"/>
      <c r="VUZ18"/>
      <c r="VVA18"/>
      <c r="VVB18"/>
      <c r="VVC18"/>
      <c r="VVD18"/>
      <c r="VVE18"/>
      <c r="VVF18"/>
      <c r="VVG18"/>
      <c r="VVH18"/>
      <c r="VVI18"/>
      <c r="VVJ18"/>
      <c r="VVK18"/>
      <c r="VVL18"/>
      <c r="VVM18"/>
      <c r="VVN18"/>
      <c r="VVO18"/>
      <c r="VVP18"/>
      <c r="VVQ18"/>
      <c r="VVR18"/>
      <c r="VVS18"/>
      <c r="VVT18"/>
      <c r="VVU18"/>
      <c r="VVV18"/>
      <c r="VVW18"/>
      <c r="VVX18"/>
      <c r="VVY18"/>
      <c r="VVZ18"/>
      <c r="VWA18"/>
      <c r="VWB18"/>
      <c r="VWC18"/>
      <c r="VWD18"/>
      <c r="VWE18"/>
      <c r="VWF18"/>
      <c r="VWG18"/>
      <c r="VWH18"/>
      <c r="VWI18"/>
      <c r="VWJ18"/>
      <c r="VWK18"/>
      <c r="VWL18"/>
      <c r="VWM18"/>
      <c r="VWN18"/>
      <c r="VWO18"/>
      <c r="VWP18"/>
      <c r="VWQ18"/>
      <c r="VWR18"/>
      <c r="VWS18"/>
      <c r="VWT18"/>
      <c r="VWU18"/>
      <c r="VWV18"/>
      <c r="VWW18"/>
      <c r="VWX18"/>
      <c r="VWY18"/>
      <c r="VWZ18"/>
      <c r="VXA18"/>
      <c r="VXB18"/>
      <c r="VXC18"/>
      <c r="VXD18"/>
      <c r="VXE18"/>
      <c r="VXF18"/>
      <c r="VXG18"/>
      <c r="VXH18"/>
      <c r="VXI18"/>
      <c r="VXJ18"/>
      <c r="VXK18"/>
      <c r="VXL18"/>
      <c r="VXM18"/>
      <c r="VXN18"/>
      <c r="VXO18"/>
      <c r="VXP18"/>
      <c r="VXQ18"/>
      <c r="VXR18"/>
      <c r="VXS18"/>
      <c r="VXT18"/>
      <c r="VXU18"/>
      <c r="VXV18"/>
      <c r="VXW18"/>
      <c r="VXX18"/>
      <c r="VXY18"/>
      <c r="VXZ18"/>
      <c r="VYA18"/>
      <c r="VYB18"/>
      <c r="VYC18"/>
      <c r="VYD18"/>
      <c r="VYE18"/>
      <c r="VYF18"/>
      <c r="VYG18"/>
      <c r="VYH18"/>
      <c r="VYI18"/>
      <c r="VYJ18"/>
      <c r="VYK18"/>
      <c r="VYL18"/>
      <c r="VYM18"/>
      <c r="VYN18"/>
      <c r="VYO18"/>
      <c r="VYP18"/>
      <c r="VYQ18"/>
      <c r="VYR18"/>
      <c r="VYS18"/>
      <c r="VYT18"/>
      <c r="VYU18"/>
      <c r="VYV18"/>
      <c r="VYW18"/>
      <c r="VYX18"/>
      <c r="VYY18"/>
      <c r="VYZ18"/>
      <c r="VZA18"/>
      <c r="VZB18"/>
      <c r="VZC18"/>
      <c r="VZD18"/>
      <c r="VZE18"/>
      <c r="VZF18"/>
      <c r="VZG18"/>
      <c r="VZH18"/>
      <c r="VZI18"/>
      <c r="VZJ18"/>
      <c r="VZK18"/>
      <c r="VZL18"/>
      <c r="VZM18"/>
      <c r="VZN18"/>
      <c r="VZO18"/>
      <c r="VZP18"/>
      <c r="VZQ18"/>
      <c r="VZR18"/>
      <c r="VZS18"/>
      <c r="VZT18"/>
      <c r="VZU18"/>
      <c r="VZV18"/>
      <c r="VZW18"/>
      <c r="VZX18"/>
      <c r="VZY18"/>
      <c r="VZZ18"/>
      <c r="WAA18"/>
      <c r="WAB18"/>
      <c r="WAC18"/>
      <c r="WAD18"/>
      <c r="WAE18"/>
      <c r="WAF18"/>
      <c r="WAG18"/>
      <c r="WAH18"/>
      <c r="WAI18"/>
      <c r="WAJ18"/>
      <c r="WAK18"/>
      <c r="WAL18"/>
      <c r="WAM18"/>
      <c r="WAN18"/>
      <c r="WAO18"/>
      <c r="WAP18"/>
      <c r="WAQ18"/>
      <c r="WAR18"/>
      <c r="WAS18"/>
      <c r="WAT18"/>
      <c r="WAU18"/>
      <c r="WAV18"/>
      <c r="WAW18"/>
      <c r="WAX18"/>
      <c r="WAY18"/>
      <c r="WAZ18"/>
      <c r="WBA18"/>
      <c r="WBB18"/>
      <c r="WBC18"/>
      <c r="WBD18"/>
      <c r="WBE18"/>
      <c r="WBF18"/>
      <c r="WBG18"/>
      <c r="WBH18"/>
      <c r="WBI18"/>
      <c r="WBJ18"/>
      <c r="WBK18"/>
      <c r="WBL18"/>
      <c r="WBM18"/>
      <c r="WBN18"/>
      <c r="WBO18"/>
      <c r="WBP18"/>
      <c r="WBQ18"/>
      <c r="WBR18"/>
      <c r="WBS18"/>
      <c r="WBT18"/>
      <c r="WBU18"/>
      <c r="WBV18"/>
      <c r="WBW18"/>
      <c r="WBX18"/>
      <c r="WBY18"/>
      <c r="WBZ18"/>
      <c r="WCA18"/>
      <c r="WCB18"/>
      <c r="WCC18"/>
      <c r="WCD18"/>
      <c r="WCE18"/>
      <c r="WCF18"/>
      <c r="WCG18"/>
      <c r="WCH18"/>
      <c r="WCI18"/>
      <c r="WCJ18"/>
      <c r="WCK18"/>
      <c r="WCL18"/>
      <c r="WCM18"/>
      <c r="WCN18"/>
      <c r="WCO18"/>
      <c r="WCP18"/>
      <c r="WCQ18"/>
      <c r="WCR18"/>
      <c r="WCS18"/>
      <c r="WCT18"/>
      <c r="WCU18"/>
      <c r="WCV18"/>
      <c r="WCW18"/>
      <c r="WCX18"/>
      <c r="WCY18"/>
      <c r="WCZ18"/>
      <c r="WDA18"/>
      <c r="WDB18"/>
      <c r="WDC18"/>
      <c r="WDD18"/>
      <c r="WDE18"/>
      <c r="WDF18"/>
      <c r="WDG18"/>
      <c r="WDH18"/>
      <c r="WDI18"/>
      <c r="WDJ18"/>
      <c r="WDK18"/>
      <c r="WDL18"/>
      <c r="WDM18"/>
      <c r="WDN18"/>
      <c r="WDO18"/>
      <c r="WDP18"/>
      <c r="WDQ18"/>
      <c r="WDR18"/>
      <c r="WDS18"/>
      <c r="WDT18"/>
      <c r="WDU18"/>
      <c r="WDV18"/>
      <c r="WDW18"/>
      <c r="WDX18"/>
      <c r="WDY18"/>
      <c r="WDZ18"/>
      <c r="WEA18"/>
      <c r="WEB18"/>
      <c r="WEC18"/>
      <c r="WED18"/>
      <c r="WEE18"/>
      <c r="WEF18"/>
      <c r="WEG18"/>
      <c r="WEH18"/>
      <c r="WEI18"/>
      <c r="WEJ18"/>
      <c r="WEK18"/>
      <c r="WEL18"/>
      <c r="WEM18"/>
      <c r="WEN18"/>
      <c r="WEO18"/>
      <c r="WEP18"/>
      <c r="WEQ18"/>
      <c r="WER18"/>
      <c r="WES18"/>
      <c r="WET18"/>
      <c r="WEU18"/>
      <c r="WEV18"/>
      <c r="WEW18"/>
      <c r="WEX18"/>
      <c r="WEY18"/>
      <c r="WEZ18"/>
      <c r="WFA18"/>
      <c r="WFB18"/>
      <c r="WFC18"/>
      <c r="WFD18"/>
      <c r="WFE18"/>
      <c r="WFF18"/>
      <c r="WFG18"/>
      <c r="WFH18"/>
      <c r="WFI18"/>
      <c r="WFJ18"/>
      <c r="WFK18"/>
      <c r="WFL18"/>
      <c r="WFM18"/>
      <c r="WFN18"/>
      <c r="WFO18"/>
      <c r="WFP18"/>
      <c r="WFQ18"/>
      <c r="WFR18"/>
      <c r="WFS18"/>
      <c r="WFT18"/>
      <c r="WFU18"/>
      <c r="WFV18"/>
      <c r="WFW18"/>
      <c r="WFX18"/>
      <c r="WFY18"/>
      <c r="WFZ18"/>
      <c r="WGA18"/>
      <c r="WGB18"/>
      <c r="WGC18"/>
      <c r="WGD18"/>
      <c r="WGE18"/>
      <c r="WGF18"/>
      <c r="WGG18"/>
      <c r="WGH18"/>
      <c r="WGI18"/>
      <c r="WGJ18"/>
      <c r="WGK18"/>
      <c r="WGL18"/>
      <c r="WGM18"/>
      <c r="WGN18"/>
      <c r="WGO18"/>
      <c r="WGP18"/>
      <c r="WGQ18"/>
      <c r="WGR18"/>
      <c r="WGS18"/>
      <c r="WGT18"/>
      <c r="WGU18"/>
      <c r="WGV18"/>
      <c r="WGW18"/>
      <c r="WGX18"/>
      <c r="WGY18"/>
      <c r="WGZ18"/>
      <c r="WHA18"/>
      <c r="WHB18"/>
      <c r="WHC18"/>
      <c r="WHD18"/>
      <c r="WHE18"/>
      <c r="WHF18"/>
      <c r="WHG18"/>
      <c r="WHH18"/>
      <c r="WHI18"/>
      <c r="WHJ18"/>
      <c r="WHK18"/>
      <c r="WHL18"/>
      <c r="WHM18"/>
      <c r="WHN18"/>
      <c r="WHO18"/>
      <c r="WHP18"/>
      <c r="WHQ18"/>
      <c r="WHR18"/>
      <c r="WHS18"/>
      <c r="WHT18"/>
      <c r="WHU18"/>
      <c r="WHV18"/>
      <c r="WHW18"/>
      <c r="WHX18"/>
      <c r="WHY18"/>
      <c r="WHZ18"/>
      <c r="WIA18"/>
      <c r="WIB18"/>
      <c r="WIC18"/>
      <c r="WID18"/>
      <c r="WIE18"/>
      <c r="WIF18"/>
      <c r="WIG18"/>
      <c r="WIH18"/>
      <c r="WII18"/>
      <c r="WIJ18"/>
      <c r="WIK18"/>
      <c r="WIL18"/>
      <c r="WIM18"/>
      <c r="WIN18"/>
      <c r="WIO18"/>
      <c r="WIP18"/>
      <c r="WIQ18"/>
      <c r="WIR18"/>
      <c r="WIS18"/>
      <c r="WIT18"/>
      <c r="WIU18"/>
      <c r="WIV18"/>
      <c r="WIW18"/>
      <c r="WIX18"/>
      <c r="WIY18"/>
      <c r="WIZ18"/>
      <c r="WJA18"/>
      <c r="WJB18"/>
      <c r="WJC18"/>
      <c r="WJD18"/>
      <c r="WJE18"/>
      <c r="WJF18"/>
      <c r="WJG18"/>
      <c r="WJH18"/>
      <c r="WJI18"/>
      <c r="WJJ18"/>
      <c r="WJK18"/>
      <c r="WJL18"/>
      <c r="WJM18"/>
      <c r="WJN18"/>
      <c r="WJO18"/>
      <c r="WJP18"/>
      <c r="WJQ18"/>
      <c r="WJR18"/>
      <c r="WJS18"/>
      <c r="WJT18"/>
      <c r="WJU18"/>
      <c r="WJV18"/>
      <c r="WJW18"/>
      <c r="WJX18"/>
      <c r="WJY18"/>
      <c r="WJZ18"/>
      <c r="WKA18"/>
      <c r="WKB18"/>
      <c r="WKC18"/>
      <c r="WKD18"/>
      <c r="WKE18"/>
      <c r="WKF18"/>
      <c r="WKG18"/>
      <c r="WKH18"/>
      <c r="WKI18"/>
      <c r="WKJ18"/>
      <c r="WKK18"/>
      <c r="WKL18"/>
      <c r="WKM18"/>
      <c r="WKN18"/>
      <c r="WKO18"/>
      <c r="WKP18"/>
      <c r="WKQ18"/>
      <c r="WKR18"/>
      <c r="WKS18"/>
      <c r="WKT18"/>
      <c r="WKU18"/>
      <c r="WKV18"/>
      <c r="WKW18"/>
      <c r="WKX18"/>
      <c r="WKY18"/>
      <c r="WKZ18"/>
      <c r="WLA18"/>
      <c r="WLB18"/>
      <c r="WLC18"/>
      <c r="WLD18"/>
      <c r="WLE18"/>
      <c r="WLF18"/>
      <c r="WLG18"/>
      <c r="WLH18"/>
      <c r="WLI18"/>
      <c r="WLJ18"/>
      <c r="WLK18"/>
      <c r="WLL18"/>
      <c r="WLM18"/>
      <c r="WLN18"/>
      <c r="WLO18"/>
      <c r="WLP18"/>
      <c r="WLQ18"/>
      <c r="WLR18"/>
      <c r="WLS18"/>
      <c r="WLT18"/>
      <c r="WLU18"/>
      <c r="WLV18"/>
      <c r="WLW18"/>
      <c r="WLX18"/>
      <c r="WLY18"/>
      <c r="WLZ18"/>
      <c r="WMA18"/>
      <c r="WMB18"/>
      <c r="WMC18"/>
      <c r="WMD18"/>
      <c r="WME18"/>
      <c r="WMF18"/>
      <c r="WMG18"/>
      <c r="WMH18"/>
      <c r="WMI18"/>
      <c r="WMJ18"/>
      <c r="WMK18"/>
      <c r="WML18"/>
      <c r="WMM18"/>
      <c r="WMN18"/>
      <c r="WMO18"/>
      <c r="WMP18"/>
      <c r="WMQ18"/>
      <c r="WMR18"/>
      <c r="WMS18"/>
      <c r="WMT18"/>
      <c r="WMU18"/>
      <c r="WMV18"/>
      <c r="WMW18"/>
      <c r="WMX18"/>
      <c r="WMY18"/>
      <c r="WMZ18"/>
      <c r="WNA18"/>
      <c r="WNB18"/>
      <c r="WNC18"/>
      <c r="WND18"/>
      <c r="WNE18"/>
      <c r="WNF18"/>
      <c r="WNG18"/>
      <c r="WNH18"/>
      <c r="WNI18"/>
      <c r="WNJ18"/>
      <c r="WNK18"/>
      <c r="WNL18"/>
      <c r="WNM18"/>
      <c r="WNN18"/>
      <c r="WNO18"/>
      <c r="WNP18"/>
      <c r="WNQ18"/>
      <c r="WNR18"/>
      <c r="WNS18"/>
      <c r="WNT18"/>
      <c r="WNU18"/>
      <c r="WNV18"/>
      <c r="WNW18"/>
      <c r="WNX18"/>
      <c r="WNY18"/>
      <c r="WNZ18"/>
      <c r="WOA18"/>
      <c r="WOB18"/>
      <c r="WOC18"/>
      <c r="WOD18"/>
      <c r="WOE18"/>
      <c r="WOF18"/>
      <c r="WOG18"/>
      <c r="WOH18"/>
      <c r="WOI18"/>
      <c r="WOJ18"/>
      <c r="WOK18"/>
      <c r="WOL18"/>
      <c r="WOM18"/>
      <c r="WON18"/>
      <c r="WOO18"/>
      <c r="WOP18"/>
      <c r="WOQ18"/>
      <c r="WOR18"/>
      <c r="WOS18"/>
      <c r="WOT18"/>
      <c r="WOU18"/>
      <c r="WOV18"/>
      <c r="WOW18"/>
      <c r="WOX18"/>
      <c r="WOY18"/>
      <c r="WOZ18"/>
      <c r="WPA18"/>
      <c r="WPB18"/>
      <c r="WPC18"/>
      <c r="WPD18"/>
      <c r="WPE18"/>
      <c r="WPF18"/>
      <c r="WPG18"/>
      <c r="WPH18"/>
      <c r="WPI18"/>
      <c r="WPJ18"/>
      <c r="WPK18"/>
      <c r="WPL18"/>
      <c r="WPM18"/>
      <c r="WPN18"/>
      <c r="WPO18"/>
      <c r="WPP18"/>
      <c r="WPQ18"/>
      <c r="WPR18"/>
      <c r="WPS18"/>
      <c r="WPT18"/>
      <c r="WPU18"/>
      <c r="WPV18"/>
      <c r="WPW18"/>
      <c r="WPX18"/>
      <c r="WPY18"/>
      <c r="WPZ18"/>
      <c r="WQA18"/>
      <c r="WQB18"/>
      <c r="WQC18"/>
      <c r="WQD18"/>
      <c r="WQE18"/>
      <c r="WQF18"/>
      <c r="WQG18"/>
      <c r="WQH18"/>
      <c r="WQI18"/>
      <c r="WQJ18"/>
      <c r="WQK18"/>
      <c r="WQL18"/>
      <c r="WQM18"/>
      <c r="WQN18"/>
      <c r="WQO18"/>
      <c r="WQP18"/>
      <c r="WQQ18"/>
      <c r="WQR18"/>
      <c r="WQS18"/>
      <c r="WQT18"/>
      <c r="WQU18"/>
      <c r="WQV18"/>
      <c r="WQW18"/>
      <c r="WQX18"/>
      <c r="WQY18"/>
      <c r="WQZ18"/>
      <c r="WRA18"/>
      <c r="WRB18"/>
      <c r="WRC18"/>
      <c r="WRD18"/>
      <c r="WRE18"/>
      <c r="WRF18"/>
      <c r="WRG18"/>
      <c r="WRH18"/>
      <c r="WRI18"/>
      <c r="WRJ18"/>
      <c r="WRK18"/>
      <c r="WRL18"/>
      <c r="WRM18"/>
      <c r="WRN18"/>
      <c r="WRO18"/>
      <c r="WRP18"/>
      <c r="WRQ18"/>
      <c r="WRR18"/>
      <c r="WRS18"/>
      <c r="WRT18"/>
      <c r="WRU18"/>
      <c r="WRV18"/>
      <c r="WRW18"/>
      <c r="WRX18"/>
      <c r="WRY18"/>
      <c r="WRZ18"/>
      <c r="WSA18"/>
      <c r="WSB18"/>
      <c r="WSC18"/>
      <c r="WSD18"/>
      <c r="WSE18"/>
      <c r="WSF18"/>
      <c r="WSG18"/>
      <c r="WSH18"/>
      <c r="WSI18"/>
      <c r="WSJ18"/>
      <c r="WSK18"/>
      <c r="WSL18"/>
      <c r="WSM18"/>
      <c r="WSN18"/>
      <c r="WSO18"/>
      <c r="WSP18"/>
      <c r="WSQ18"/>
      <c r="WSR18"/>
      <c r="WSS18"/>
      <c r="WST18"/>
      <c r="WSU18"/>
      <c r="WSV18"/>
      <c r="WSW18"/>
      <c r="WSX18"/>
      <c r="WSY18"/>
      <c r="WSZ18"/>
      <c r="WTA18"/>
      <c r="WTB18"/>
      <c r="WTC18"/>
      <c r="WTD18"/>
      <c r="WTE18"/>
      <c r="WTF18"/>
      <c r="WTG18"/>
      <c r="WTH18"/>
      <c r="WTI18"/>
      <c r="WTJ18"/>
      <c r="WTK18"/>
      <c r="WTL18"/>
      <c r="WTM18"/>
      <c r="WTN18"/>
      <c r="WTO18"/>
      <c r="WTP18"/>
      <c r="WTQ18"/>
      <c r="WTR18"/>
      <c r="WTS18"/>
      <c r="WTT18"/>
      <c r="WTU18"/>
      <c r="WTV18"/>
      <c r="WTW18"/>
      <c r="WTX18"/>
      <c r="WTY18"/>
      <c r="WTZ18"/>
      <c r="WUA18"/>
      <c r="WUB18"/>
      <c r="WUC18"/>
      <c r="WUD18"/>
      <c r="WUE18"/>
      <c r="WUF18"/>
      <c r="WUG18"/>
      <c r="WUH18"/>
      <c r="WUI18"/>
      <c r="WUJ18"/>
      <c r="WUK18"/>
      <c r="WUL18"/>
      <c r="WUM18"/>
      <c r="WUN18"/>
      <c r="WUO18"/>
      <c r="WUP18"/>
      <c r="WUQ18"/>
      <c r="WUR18"/>
      <c r="WUS18"/>
      <c r="WUT18"/>
      <c r="WUU18"/>
      <c r="WUV18"/>
      <c r="WUW18"/>
      <c r="WUX18"/>
      <c r="WUY18"/>
      <c r="WUZ18"/>
      <c r="WVA18"/>
      <c r="WVB18"/>
      <c r="WVC18"/>
      <c r="WVD18"/>
      <c r="WVE18"/>
      <c r="WVF18"/>
      <c r="WVG18"/>
      <c r="WVH18"/>
      <c r="WVI18"/>
      <c r="WVJ18"/>
      <c r="WVK18"/>
      <c r="WVL18"/>
      <c r="WVM18"/>
      <c r="WVN18"/>
      <c r="WVO18"/>
      <c r="WVP18"/>
      <c r="WVQ18"/>
      <c r="WVR18"/>
      <c r="WVS18"/>
      <c r="WVT18"/>
      <c r="WVU18"/>
      <c r="WVV18"/>
      <c r="WVW18"/>
      <c r="WVX18"/>
      <c r="WVY18"/>
      <c r="WVZ18"/>
      <c r="WWA18"/>
      <c r="WWB18"/>
      <c r="WWC18"/>
      <c r="WWD18"/>
      <c r="WWE18"/>
      <c r="WWF18"/>
      <c r="WWG18"/>
      <c r="WWH18"/>
      <c r="WWI18"/>
      <c r="WWJ18"/>
      <c r="WWK18"/>
      <c r="WWL18"/>
      <c r="WWM18"/>
      <c r="WWN18"/>
      <c r="WWO18"/>
      <c r="WWP18"/>
      <c r="WWQ18"/>
      <c r="WWR18"/>
      <c r="WWS18"/>
      <c r="WWT18"/>
      <c r="WWU18"/>
      <c r="WWV18"/>
      <c r="WWW18"/>
      <c r="WWX18"/>
      <c r="WWY18"/>
      <c r="WWZ18"/>
      <c r="WXA18"/>
      <c r="WXB18"/>
      <c r="WXC18"/>
      <c r="WXD18"/>
      <c r="WXE18"/>
      <c r="WXF18"/>
      <c r="WXG18"/>
      <c r="WXH18"/>
      <c r="WXI18"/>
      <c r="WXJ18"/>
      <c r="WXK18"/>
      <c r="WXL18"/>
      <c r="WXM18"/>
      <c r="WXN18"/>
      <c r="WXO18"/>
      <c r="WXP18"/>
      <c r="WXQ18"/>
      <c r="WXR18"/>
      <c r="WXS18"/>
      <c r="WXT18"/>
      <c r="WXU18"/>
      <c r="WXV18"/>
      <c r="WXW18"/>
      <c r="WXX18"/>
      <c r="WXY18"/>
      <c r="WXZ18"/>
      <c r="WYA18"/>
      <c r="WYB18"/>
      <c r="WYC18"/>
      <c r="WYD18"/>
      <c r="WYE18"/>
      <c r="WYF18"/>
      <c r="WYG18"/>
      <c r="WYH18"/>
      <c r="WYI18"/>
      <c r="WYJ18"/>
      <c r="WYK18"/>
      <c r="WYL18"/>
      <c r="WYM18"/>
      <c r="WYN18"/>
      <c r="WYO18"/>
      <c r="WYP18"/>
      <c r="WYQ18"/>
      <c r="WYR18"/>
      <c r="WYS18"/>
      <c r="WYT18"/>
      <c r="WYU18"/>
      <c r="WYV18"/>
      <c r="WYW18"/>
      <c r="WYX18"/>
      <c r="WYY18"/>
      <c r="WYZ18"/>
      <c r="WZA18"/>
      <c r="WZB18"/>
      <c r="WZC18"/>
      <c r="WZD18"/>
      <c r="WZE18"/>
      <c r="WZF18"/>
      <c r="WZG18"/>
      <c r="WZH18"/>
      <c r="WZI18"/>
      <c r="WZJ18"/>
      <c r="WZK18"/>
      <c r="WZL18"/>
      <c r="WZM18"/>
      <c r="WZN18"/>
      <c r="WZO18"/>
      <c r="WZP18"/>
      <c r="WZQ18"/>
      <c r="WZR18"/>
      <c r="WZS18"/>
      <c r="WZT18"/>
      <c r="WZU18"/>
      <c r="WZV18"/>
      <c r="WZW18"/>
      <c r="WZX18"/>
      <c r="WZY18"/>
      <c r="WZZ18"/>
      <c r="XAA18"/>
      <c r="XAB18"/>
      <c r="XAC18"/>
      <c r="XAD18"/>
      <c r="XAE18"/>
      <c r="XAF18"/>
      <c r="XAG18"/>
      <c r="XAH18"/>
      <c r="XAI18"/>
      <c r="XAJ18"/>
      <c r="XAK18"/>
      <c r="XAL18"/>
      <c r="XAM18"/>
      <c r="XAN18"/>
      <c r="XAO18"/>
      <c r="XAP18"/>
      <c r="XAQ18"/>
      <c r="XAR18"/>
      <c r="XAS18"/>
      <c r="XAT18"/>
      <c r="XAU18"/>
      <c r="XAV18"/>
      <c r="XAW18"/>
      <c r="XAX18"/>
      <c r="XAY18"/>
      <c r="XAZ18"/>
      <c r="XBA18"/>
      <c r="XBB18"/>
      <c r="XBC18"/>
      <c r="XBD18"/>
      <c r="XBE18"/>
      <c r="XBF18"/>
      <c r="XBG18"/>
      <c r="XBH18"/>
      <c r="XBI18"/>
      <c r="XBJ18"/>
      <c r="XBK18"/>
      <c r="XBL18"/>
      <c r="XBM18"/>
      <c r="XBN18"/>
      <c r="XBO18"/>
      <c r="XBP18"/>
      <c r="XBQ18"/>
      <c r="XBR18"/>
      <c r="XBS18"/>
      <c r="XBT18"/>
      <c r="XBU18"/>
      <c r="XBV18"/>
      <c r="XBW18"/>
      <c r="XBX18"/>
      <c r="XBY18"/>
      <c r="XBZ18"/>
      <c r="XCA18"/>
      <c r="XCB18"/>
      <c r="XCC18"/>
      <c r="XCD18"/>
      <c r="XCE18"/>
      <c r="XCF18"/>
      <c r="XCG18"/>
      <c r="XCH18"/>
      <c r="XCI18"/>
      <c r="XCJ18"/>
      <c r="XCK18"/>
      <c r="XCL18"/>
      <c r="XCM18"/>
      <c r="XCN18"/>
      <c r="XCO18"/>
      <c r="XCP18"/>
      <c r="XCQ18"/>
      <c r="XCR18"/>
      <c r="XCS18"/>
      <c r="XCT18"/>
      <c r="XCU18"/>
      <c r="XCV18"/>
      <c r="XCW18"/>
      <c r="XCX18"/>
      <c r="XCY18"/>
      <c r="XCZ18"/>
      <c r="XDA18"/>
      <c r="XDB18"/>
      <c r="XDC18"/>
      <c r="XDD18"/>
      <c r="XDE18"/>
      <c r="XDF18"/>
      <c r="XDG18"/>
      <c r="XDH18"/>
      <c r="XDI18"/>
      <c r="XDJ18"/>
      <c r="XDK18"/>
      <c r="XDL18"/>
      <c r="XDM18"/>
      <c r="XDN18"/>
      <c r="XDO18"/>
      <c r="XDP18"/>
      <c r="XDQ18"/>
      <c r="XDR18"/>
      <c r="XDS18"/>
      <c r="XDT18"/>
      <c r="XDU18"/>
      <c r="XDV18"/>
      <c r="XDW18"/>
      <c r="XDX18"/>
      <c r="XDY18"/>
      <c r="XDZ18"/>
      <c r="XEA18"/>
      <c r="XEB18"/>
      <c r="XEC18"/>
      <c r="XED18"/>
      <c r="XEE18"/>
      <c r="XEF18"/>
      <c r="XEG18"/>
      <c r="XEH18"/>
      <c r="XEI18"/>
      <c r="XEJ18"/>
      <c r="XEK18"/>
      <c r="XEL18"/>
      <c r="XEM18"/>
      <c r="XEN18"/>
      <c r="XEO18"/>
      <c r="XEP18"/>
      <c r="XEQ18"/>
      <c r="XER18"/>
      <c r="XES18"/>
      <c r="XET18"/>
      <c r="XEU18"/>
      <c r="XEV18"/>
      <c r="XEW18"/>
      <c r="XEX18"/>
      <c r="XEY18"/>
      <c r="XEZ18"/>
      <c r="XFA18"/>
      <c r="XFB18"/>
      <c r="XFC18"/>
    </row>
    <row r="19" spans="1:16383" ht="12" hidden="1" customHeight="1" thickTop="1"/>
    <row r="20" spans="1:16383" ht="12" hidden="1" customHeight="1"/>
    <row r="21" spans="1:16383" ht="12" hidden="1" customHeight="1"/>
    <row r="22" spans="1:16383" ht="12" hidden="1" customHeight="1"/>
    <row r="23" spans="1:16383" ht="12" hidden="1" customHeight="1"/>
    <row r="24" spans="1:16383" ht="12" hidden="1" customHeight="1"/>
    <row r="25" spans="1:16383" ht="12" hidden="1" customHeight="1"/>
    <row r="26" spans="1:16383" ht="12" hidden="1" customHeight="1"/>
    <row r="27" spans="1:16383" ht="12" hidden="1" customHeight="1"/>
    <row r="28" spans="1:16383" ht="12" hidden="1" customHeight="1"/>
    <row r="29" spans="1:16383" ht="12" hidden="1" customHeight="1"/>
    <row r="51" ht="12" hidden="1" customHeight="1"/>
  </sheetData>
  <phoneticPr fontId="20"/>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U13"/>
  <sheetViews>
    <sheetView showRowColHeaders="0" zoomScale="80" zoomScaleNormal="80" workbookViewId="0"/>
  </sheetViews>
  <sheetFormatPr defaultColWidth="0" defaultRowHeight="11.45" customHeight="1" zeroHeight="1"/>
  <cols>
    <col min="1" max="8" width="2.7109375" style="34" customWidth="1"/>
    <col min="9" max="9" width="8.85546875" style="34" customWidth="1"/>
    <col min="10" max="10" width="9.7109375" style="34" customWidth="1"/>
    <col min="11" max="13" width="10.7109375" style="34" customWidth="1"/>
    <col min="14" max="14" width="8.85546875" style="34" hidden="1" customWidth="1"/>
    <col min="15" max="16384" width="8.85546875" style="34" hidden="1"/>
  </cols>
  <sheetData>
    <row r="1" spans="1:21" ht="12.75" thickBot="1">
      <c r="A1" s="32" t="str">
        <f>ProjectName</f>
        <v>Financial Modelling Course</v>
      </c>
      <c r="B1" s="33"/>
      <c r="C1" s="33"/>
      <c r="D1" s="33"/>
      <c r="E1" s="33"/>
      <c r="F1" s="33"/>
      <c r="G1" s="33"/>
      <c r="H1" s="33"/>
      <c r="I1" s="33"/>
      <c r="J1" s="33"/>
      <c r="K1" s="33"/>
      <c r="L1" s="33"/>
      <c r="M1" s="33"/>
      <c r="N1" s="33"/>
      <c r="O1" s="33"/>
      <c r="P1" s="33"/>
      <c r="Q1" s="33"/>
      <c r="R1" s="33"/>
      <c r="S1" s="33"/>
      <c r="T1" s="33"/>
      <c r="U1" s="33"/>
    </row>
    <row r="2" spans="1:21" ht="13.15" customHeight="1" thickTop="1">
      <c r="A2" s="35" t="str">
        <f ca="1">"Sheet: "&amp;RIGHT(CELL("filename",A$1),LEN(CELL("filename",A$1))-FIND("]",CELL("filename",A$1)))</f>
        <v>Sheet: Input&gt;</v>
      </c>
      <c r="B2" s="36"/>
      <c r="C2" s="36"/>
      <c r="D2" s="36"/>
      <c r="E2" s="36"/>
      <c r="F2" s="36"/>
      <c r="G2" s="36"/>
      <c r="H2" s="36"/>
      <c r="I2" s="36"/>
      <c r="J2" s="36"/>
      <c r="K2" s="36"/>
      <c r="L2" s="36"/>
      <c r="M2" s="36"/>
      <c r="N2" s="36"/>
      <c r="O2" s="36"/>
      <c r="P2" s="36"/>
      <c r="Q2" s="36"/>
      <c r="R2" s="36"/>
      <c r="S2" s="36"/>
      <c r="T2" s="36"/>
      <c r="U2" s="36"/>
    </row>
    <row r="3" spans="1:21" ht="12"/>
    <row r="4" spans="1:21" ht="12"/>
    <row r="5" spans="1:21" ht="12"/>
    <row r="6" spans="1:21" ht="12"/>
    <row r="7" spans="1:21" ht="12"/>
    <row r="8" spans="1:21" ht="12"/>
    <row r="9" spans="1:21" ht="12"/>
    <row r="10" spans="1:21" ht="12"/>
    <row r="11" spans="1:21" ht="12"/>
    <row r="12" spans="1:21" ht="12"/>
    <row r="13" spans="1:21" ht="12"/>
  </sheetData>
  <phoneticPr fontId="20"/>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XEZ35"/>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12" customHeight="1" zeroHeight="1"/>
  <cols>
    <col min="1" max="3" width="2.7109375" style="11" customWidth="1"/>
    <col min="4" max="4" width="20.7109375" style="11" customWidth="1"/>
    <col min="5" max="9" width="1.7109375" style="11" customWidth="1"/>
    <col min="10" max="23" width="10.7109375" style="11" customWidth="1"/>
    <col min="24" max="24" width="40.7109375" customWidth="1"/>
  </cols>
  <sheetData>
    <row r="1" spans="1:16380" ht="12" customHeight="1" thickBot="1">
      <c r="A1" s="12" t="str">
        <f>ProjectName</f>
        <v>Financial Modelling Course</v>
      </c>
      <c r="B1" s="13"/>
      <c r="C1" s="13"/>
      <c r="D1" s="13"/>
      <c r="E1" s="13"/>
      <c r="F1" s="13"/>
      <c r="G1" s="13"/>
      <c r="H1" s="13"/>
      <c r="I1" s="13"/>
      <c r="J1" s="13"/>
      <c r="K1" s="13"/>
      <c r="L1" s="13"/>
      <c r="M1" s="13"/>
      <c r="N1" s="13"/>
      <c r="O1" s="13"/>
      <c r="P1" s="13"/>
      <c r="Q1" s="13"/>
      <c r="R1" s="13"/>
      <c r="S1" s="13"/>
      <c r="T1" s="13"/>
      <c r="U1" s="13"/>
      <c r="V1" s="13"/>
      <c r="W1" s="13"/>
    </row>
    <row r="2" spans="1:16380" ht="12" customHeight="1" thickTop="1">
      <c r="A2" s="15" t="str">
        <f ca="1">"Sheet: "&amp;RIGHT(CELL("filename",A$1),LEN(CELL("filename",A$1))-FIND("]",CELL("filename",A$1)))</f>
        <v>Sheet: Project</v>
      </c>
      <c r="B2" s="14"/>
      <c r="C2" s="14"/>
      <c r="D2" s="14"/>
      <c r="E2" s="14"/>
      <c r="F2" s="14"/>
      <c r="G2" s="14"/>
      <c r="H2" s="14"/>
      <c r="I2" s="14"/>
      <c r="J2" s="14"/>
      <c r="K2" s="14"/>
      <c r="L2" s="14"/>
      <c r="M2" s="14"/>
      <c r="N2" s="14"/>
      <c r="O2" s="14"/>
      <c r="P2" s="14"/>
      <c r="Q2" s="14"/>
      <c r="R2" s="14"/>
      <c r="S2" s="14"/>
      <c r="T2" s="14"/>
      <c r="U2" s="14"/>
      <c r="V2" s="14"/>
      <c r="W2" s="14"/>
    </row>
    <row r="3" spans="1:16380" ht="12" customHeight="1"/>
    <row r="4" spans="1:16380" ht="12" customHeight="1">
      <c r="D4" s="11" t="s">
        <v>69</v>
      </c>
      <c r="N4" s="52" t="str">
        <f t="shared" ref="N4:W4" si="0">FY_LabelA</f>
        <v>FY19</v>
      </c>
      <c r="O4" s="52" t="str">
        <f t="shared" si="0"/>
        <v>FY20</v>
      </c>
      <c r="P4" s="52" t="str">
        <f t="shared" si="0"/>
        <v>FY21</v>
      </c>
      <c r="Q4" s="52" t="str">
        <f t="shared" si="0"/>
        <v>FY22</v>
      </c>
      <c r="R4" s="52" t="str">
        <f t="shared" si="0"/>
        <v>FY23</v>
      </c>
      <c r="S4" s="52" t="str">
        <f t="shared" si="0"/>
        <v>FY24</v>
      </c>
      <c r="T4" s="52" t="str">
        <f t="shared" si="0"/>
        <v>FY25</v>
      </c>
      <c r="U4" s="52" t="str">
        <f t="shared" si="0"/>
        <v>FY26</v>
      </c>
      <c r="V4" s="52" t="str">
        <f t="shared" si="0"/>
        <v>FY27</v>
      </c>
      <c r="W4" s="52" t="str">
        <f t="shared" si="0"/>
        <v>FY28</v>
      </c>
    </row>
    <row r="5" spans="1:16380" ht="12" customHeight="1">
      <c r="D5" s="11" t="s">
        <v>6</v>
      </c>
      <c r="N5" s="24">
        <f t="shared" ref="N5:W5" si="1">PeriodFromA</f>
        <v>43466</v>
      </c>
      <c r="O5" s="24">
        <f t="shared" si="1"/>
        <v>43831</v>
      </c>
      <c r="P5" s="24">
        <f t="shared" si="1"/>
        <v>44197</v>
      </c>
      <c r="Q5" s="24">
        <f t="shared" si="1"/>
        <v>44562</v>
      </c>
      <c r="R5" s="24">
        <f t="shared" si="1"/>
        <v>44927</v>
      </c>
      <c r="S5" s="24">
        <f t="shared" si="1"/>
        <v>45292</v>
      </c>
      <c r="T5" s="24">
        <f t="shared" si="1"/>
        <v>45658</v>
      </c>
      <c r="U5" s="24">
        <f t="shared" si="1"/>
        <v>46023</v>
      </c>
      <c r="V5" s="24">
        <f t="shared" si="1"/>
        <v>46388</v>
      </c>
      <c r="W5" s="24">
        <f t="shared" si="1"/>
        <v>46753</v>
      </c>
    </row>
    <row r="6" spans="1:16380" ht="12" customHeight="1">
      <c r="D6" s="11" t="s">
        <v>7</v>
      </c>
      <c r="N6" s="24">
        <f t="shared" ref="N6:W6" si="2">PeriodToA</f>
        <v>43830</v>
      </c>
      <c r="O6" s="24">
        <f t="shared" si="2"/>
        <v>44196</v>
      </c>
      <c r="P6" s="24">
        <f t="shared" si="2"/>
        <v>44561</v>
      </c>
      <c r="Q6" s="24">
        <f t="shared" si="2"/>
        <v>44926</v>
      </c>
      <c r="R6" s="24">
        <f t="shared" si="2"/>
        <v>45291</v>
      </c>
      <c r="S6" s="24">
        <f t="shared" si="2"/>
        <v>45657</v>
      </c>
      <c r="T6" s="24">
        <f t="shared" si="2"/>
        <v>46022</v>
      </c>
      <c r="U6" s="24">
        <f t="shared" si="2"/>
        <v>46387</v>
      </c>
      <c r="V6" s="24">
        <f t="shared" si="2"/>
        <v>46752</v>
      </c>
      <c r="W6" s="24">
        <f t="shared" si="2"/>
        <v>47118</v>
      </c>
    </row>
    <row r="7" spans="1:16380" ht="12" customHeight="1">
      <c r="D7" s="11" t="s">
        <v>70</v>
      </c>
      <c r="N7" s="22">
        <f t="shared" ref="N7:W7" si="3">PeriodNumberA</f>
        <v>1</v>
      </c>
      <c r="O7" s="22">
        <f t="shared" si="3"/>
        <v>2</v>
      </c>
      <c r="P7" s="22">
        <f t="shared" si="3"/>
        <v>3</v>
      </c>
      <c r="Q7" s="22">
        <f t="shared" si="3"/>
        <v>4</v>
      </c>
      <c r="R7" s="22">
        <f t="shared" si="3"/>
        <v>5</v>
      </c>
      <c r="S7" s="22">
        <f t="shared" si="3"/>
        <v>6</v>
      </c>
      <c r="T7" s="22">
        <f t="shared" si="3"/>
        <v>7</v>
      </c>
      <c r="U7" s="22">
        <f t="shared" si="3"/>
        <v>8</v>
      </c>
      <c r="V7" s="22">
        <f t="shared" si="3"/>
        <v>9</v>
      </c>
      <c r="W7" s="22">
        <f t="shared" si="3"/>
        <v>10</v>
      </c>
    </row>
    <row r="8" spans="1:16380" ht="12" customHeight="1"/>
    <row r="9" spans="1:16380" ht="12" customHeight="1">
      <c r="G9" s="20"/>
      <c r="I9" s="20"/>
      <c r="J9" s="20" t="s">
        <v>2</v>
      </c>
      <c r="K9" s="20" t="s">
        <v>16</v>
      </c>
      <c r="L9" s="20" t="s">
        <v>1</v>
      </c>
      <c r="M9" s="20" t="s">
        <v>72</v>
      </c>
    </row>
    <row r="10" spans="1:16380" s="41" customFormat="1" ht="18" customHeight="1" thickBot="1">
      <c r="A10" s="41" t="s">
        <v>144</v>
      </c>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row>
    <row r="11" spans="1:16380" s="16" customFormat="1" ht="18" customHeight="1" thickTop="1" thickBot="1">
      <c r="A11" s="17" t="s">
        <v>90</v>
      </c>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row>
    <row r="12" spans="1:16380" ht="12" customHeight="1" thickTop="1"/>
    <row r="13" spans="1:16380" ht="12" customHeight="1"/>
    <row r="14" spans="1:16380" ht="15" customHeight="1">
      <c r="B14" s="18" t="s">
        <v>91</v>
      </c>
    </row>
    <row r="15" spans="1:16380" ht="12" customHeight="1">
      <c r="C15" s="43" t="s">
        <v>92</v>
      </c>
      <c r="D15" s="44"/>
      <c r="J15" s="44"/>
      <c r="K15" s="45"/>
      <c r="X15" s="11"/>
    </row>
    <row r="16" spans="1:16380" ht="12" customHeight="1">
      <c r="D16" s="21" t="s">
        <v>93</v>
      </c>
      <c r="J16" s="20" t="s">
        <v>133</v>
      </c>
      <c r="K16" s="22"/>
      <c r="L16" s="71">
        <v>43831</v>
      </c>
      <c r="M16" s="23" t="s">
        <v>94</v>
      </c>
      <c r="X16" s="46"/>
    </row>
    <row r="17" spans="1:24" ht="12" customHeight="1">
      <c r="D17" s="21" t="s">
        <v>92</v>
      </c>
      <c r="J17" s="20" t="s">
        <v>134</v>
      </c>
      <c r="K17" s="22"/>
      <c r="L17" s="72">
        <v>6</v>
      </c>
      <c r="M17" s="23" t="s">
        <v>95</v>
      </c>
      <c r="X17" s="46"/>
    </row>
    <row r="18" spans="1:24" ht="12" customHeight="1">
      <c r="D18" s="47" t="s">
        <v>96</v>
      </c>
      <c r="E18" s="47"/>
      <c r="F18" s="47"/>
      <c r="G18" s="47"/>
      <c r="H18" s="47"/>
      <c r="I18" s="47"/>
      <c r="J18" s="73" t="s">
        <v>133</v>
      </c>
      <c r="K18" s="48"/>
      <c r="L18" s="70">
        <f>EDATE(L16,L17*12)-1</f>
        <v>46022</v>
      </c>
      <c r="X18" s="46"/>
    </row>
    <row r="19" spans="1:24" ht="12" customHeight="1"/>
    <row r="20" spans="1:24" ht="12" customHeight="1">
      <c r="C20" s="43" t="s">
        <v>97</v>
      </c>
      <c r="D20" s="44"/>
      <c r="J20" s="49"/>
      <c r="K20" s="45"/>
      <c r="X20" s="11"/>
    </row>
    <row r="21" spans="1:24" ht="12" customHeight="1">
      <c r="D21" s="11" t="s">
        <v>98</v>
      </c>
      <c r="J21" s="20" t="s">
        <v>136</v>
      </c>
      <c r="K21" s="22">
        <f>SUM(N21:W21)</f>
        <v>350</v>
      </c>
      <c r="L21"/>
      <c r="N21" s="68">
        <v>35</v>
      </c>
      <c r="O21" s="68">
        <v>35</v>
      </c>
      <c r="P21" s="68">
        <v>35</v>
      </c>
      <c r="Q21" s="68">
        <v>35</v>
      </c>
      <c r="R21" s="68">
        <v>35</v>
      </c>
      <c r="S21" s="68">
        <v>35</v>
      </c>
      <c r="T21" s="68">
        <v>35</v>
      </c>
      <c r="U21" s="68">
        <v>35</v>
      </c>
      <c r="V21" s="68">
        <v>35</v>
      </c>
      <c r="W21" s="68">
        <v>35</v>
      </c>
      <c r="X21" s="23" t="s">
        <v>131</v>
      </c>
    </row>
    <row r="22" spans="1:24" ht="12" customHeight="1">
      <c r="D22" s="11" t="s">
        <v>99</v>
      </c>
      <c r="J22" s="20" t="s">
        <v>136</v>
      </c>
      <c r="K22" s="22">
        <f>SUM(N22:W22)</f>
        <v>40</v>
      </c>
      <c r="L22"/>
      <c r="N22" s="68">
        <v>0</v>
      </c>
      <c r="O22" s="68">
        <v>0</v>
      </c>
      <c r="P22" s="68">
        <v>0</v>
      </c>
      <c r="Q22" s="68">
        <v>20</v>
      </c>
      <c r="R22" s="68">
        <v>0</v>
      </c>
      <c r="S22" s="68">
        <v>0</v>
      </c>
      <c r="T22" s="68">
        <v>20</v>
      </c>
      <c r="U22" s="68">
        <v>0</v>
      </c>
      <c r="V22" s="68">
        <v>0</v>
      </c>
      <c r="W22" s="68">
        <v>0</v>
      </c>
      <c r="X22" s="23" t="s">
        <v>132</v>
      </c>
    </row>
    <row r="23" spans="1:24" ht="12" customHeight="1">
      <c r="A23"/>
      <c r="B23"/>
      <c r="C23"/>
      <c r="D23"/>
      <c r="E23"/>
      <c r="F23"/>
      <c r="G23"/>
      <c r="H23"/>
      <c r="I23"/>
      <c r="J23"/>
      <c r="K23"/>
      <c r="L23"/>
      <c r="M23"/>
      <c r="N23"/>
      <c r="O23"/>
      <c r="P23"/>
      <c r="Q23"/>
      <c r="R23"/>
      <c r="S23"/>
      <c r="T23"/>
      <c r="U23"/>
      <c r="V23"/>
      <c r="W23"/>
    </row>
    <row r="24" spans="1:24" ht="12" customHeight="1">
      <c r="D24" s="11" t="s">
        <v>100</v>
      </c>
      <c r="J24" s="50" t="s">
        <v>138</v>
      </c>
      <c r="L24"/>
      <c r="N24" s="69">
        <v>1</v>
      </c>
      <c r="O24" s="69">
        <v>1</v>
      </c>
      <c r="P24" s="69">
        <v>1</v>
      </c>
      <c r="Q24" s="69">
        <v>1</v>
      </c>
      <c r="R24" s="69">
        <v>1</v>
      </c>
      <c r="S24" s="69">
        <v>1</v>
      </c>
      <c r="T24" s="69">
        <v>1</v>
      </c>
      <c r="U24" s="69">
        <v>1</v>
      </c>
      <c r="V24" s="69">
        <v>1</v>
      </c>
      <c r="W24" s="69">
        <v>1</v>
      </c>
      <c r="X24" s="23" t="s">
        <v>101</v>
      </c>
    </row>
    <row r="25" spans="1:24" ht="12" customHeight="1">
      <c r="J25" s="50"/>
      <c r="L25"/>
    </row>
    <row r="26" spans="1:24" ht="12" customHeight="1">
      <c r="C26" s="51" t="s">
        <v>102</v>
      </c>
      <c r="D26"/>
      <c r="J26" s="50"/>
      <c r="L26"/>
    </row>
    <row r="27" spans="1:24" ht="12" customHeight="1">
      <c r="D27" s="11" t="s">
        <v>103</v>
      </c>
      <c r="J27" s="50" t="s">
        <v>139</v>
      </c>
      <c r="K27" s="22">
        <f>SUM(N27:W27)</f>
        <v>1000000</v>
      </c>
      <c r="L27"/>
      <c r="N27" s="68">
        <v>100000</v>
      </c>
      <c r="O27" s="68">
        <v>100000</v>
      </c>
      <c r="P27" s="68">
        <v>100000</v>
      </c>
      <c r="Q27" s="68">
        <v>100000</v>
      </c>
      <c r="R27" s="68">
        <v>100000</v>
      </c>
      <c r="S27" s="68">
        <v>100000</v>
      </c>
      <c r="T27" s="68">
        <v>100000</v>
      </c>
      <c r="U27" s="68">
        <v>100000</v>
      </c>
      <c r="V27" s="68">
        <v>100000</v>
      </c>
      <c r="W27" s="68">
        <v>100000</v>
      </c>
      <c r="X27" s="23" t="s">
        <v>104</v>
      </c>
    </row>
    <row r="28" spans="1:24" ht="12" customHeight="1">
      <c r="D28" s="11" t="s">
        <v>105</v>
      </c>
      <c r="J28" s="50" t="s">
        <v>139</v>
      </c>
      <c r="K28" s="22">
        <f>SUM(N28:W28)</f>
        <v>100000</v>
      </c>
      <c r="L28"/>
      <c r="N28" s="68">
        <f>N27*10%</f>
        <v>10000</v>
      </c>
      <c r="O28" s="68">
        <f t="shared" ref="O28:W28" si="4">O27*10%</f>
        <v>10000</v>
      </c>
      <c r="P28" s="68">
        <f t="shared" si="4"/>
        <v>10000</v>
      </c>
      <c r="Q28" s="68">
        <f t="shared" si="4"/>
        <v>10000</v>
      </c>
      <c r="R28" s="68">
        <f t="shared" si="4"/>
        <v>10000</v>
      </c>
      <c r="S28" s="68">
        <f t="shared" si="4"/>
        <v>10000</v>
      </c>
      <c r="T28" s="68">
        <f t="shared" si="4"/>
        <v>10000</v>
      </c>
      <c r="U28" s="68">
        <f t="shared" si="4"/>
        <v>10000</v>
      </c>
      <c r="V28" s="68">
        <f t="shared" si="4"/>
        <v>10000</v>
      </c>
      <c r="W28" s="68">
        <f t="shared" si="4"/>
        <v>10000</v>
      </c>
      <c r="X28" s="23" t="s">
        <v>106</v>
      </c>
    </row>
    <row r="29" spans="1:24" ht="12" customHeight="1">
      <c r="A29"/>
      <c r="B29"/>
      <c r="C29"/>
      <c r="D29"/>
      <c r="E29"/>
      <c r="F29"/>
      <c r="G29"/>
      <c r="H29"/>
      <c r="I29"/>
      <c r="J29"/>
      <c r="K29"/>
      <c r="L29"/>
      <c r="M29"/>
      <c r="N29"/>
      <c r="O29"/>
      <c r="P29"/>
      <c r="Q29"/>
      <c r="R29"/>
      <c r="S29"/>
      <c r="T29"/>
      <c r="U29"/>
      <c r="V29"/>
      <c r="W29"/>
    </row>
    <row r="30" spans="1:24" ht="12" customHeight="1">
      <c r="C30" s="43" t="s">
        <v>107</v>
      </c>
      <c r="D30" s="44"/>
      <c r="J30" s="44"/>
      <c r="K30" s="45"/>
      <c r="L30"/>
      <c r="X30" s="11"/>
    </row>
    <row r="31" spans="1:24" ht="12" customHeight="1">
      <c r="D31" s="21" t="s">
        <v>107</v>
      </c>
      <c r="J31" s="20" t="s">
        <v>143</v>
      </c>
      <c r="K31" s="22"/>
      <c r="L31"/>
      <c r="N31" s="67">
        <v>12</v>
      </c>
      <c r="O31" s="67">
        <v>12</v>
      </c>
      <c r="P31" s="67">
        <v>12</v>
      </c>
      <c r="Q31" s="67">
        <v>12</v>
      </c>
      <c r="R31" s="67">
        <v>12</v>
      </c>
      <c r="S31" s="67">
        <v>12</v>
      </c>
      <c r="T31" s="67">
        <v>12</v>
      </c>
      <c r="U31" s="67">
        <v>12</v>
      </c>
      <c r="V31" s="67">
        <v>12</v>
      </c>
      <c r="W31" s="67">
        <v>12</v>
      </c>
      <c r="X31" s="23" t="s">
        <v>109</v>
      </c>
    </row>
    <row r="32" spans="1:24" ht="12" customHeight="1"/>
    <row r="33" spans="1:16380" ht="12" customHeight="1"/>
    <row r="34" spans="1:16380" s="16" customFormat="1" ht="18" customHeight="1" thickBot="1">
      <c r="A34" s="17" t="s">
        <v>81</v>
      </c>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c r="AMK34"/>
      <c r="AML34"/>
      <c r="AMM34"/>
      <c r="AMN34"/>
      <c r="AMO34"/>
      <c r="AMP34"/>
      <c r="AMQ34"/>
      <c r="AMR34"/>
      <c r="AMS34"/>
      <c r="AMT34"/>
      <c r="AMU34"/>
      <c r="AMV34"/>
      <c r="AMW34"/>
      <c r="AMX34"/>
      <c r="AMY34"/>
      <c r="AMZ34"/>
      <c r="ANA34"/>
      <c r="ANB34"/>
      <c r="ANC34"/>
      <c r="AND34"/>
      <c r="ANE34"/>
      <c r="ANF34"/>
      <c r="ANG34"/>
      <c r="ANH34"/>
      <c r="ANI34"/>
      <c r="ANJ34"/>
      <c r="ANK34"/>
      <c r="ANL34"/>
      <c r="ANM34"/>
      <c r="ANN34"/>
      <c r="ANO34"/>
      <c r="ANP34"/>
      <c r="ANQ34"/>
      <c r="ANR34"/>
      <c r="ANS34"/>
      <c r="ANT34"/>
      <c r="ANU34"/>
      <c r="ANV34"/>
      <c r="ANW34"/>
      <c r="ANX34"/>
      <c r="ANY34"/>
      <c r="ANZ34"/>
      <c r="AOA34"/>
      <c r="AOB34"/>
      <c r="AOC34"/>
      <c r="AOD34"/>
      <c r="AOE34"/>
      <c r="AOF34"/>
      <c r="AOG34"/>
      <c r="AOH34"/>
      <c r="AOI34"/>
      <c r="AOJ34"/>
      <c r="AOK34"/>
      <c r="AOL34"/>
      <c r="AOM34"/>
      <c r="AON34"/>
      <c r="AOO34"/>
      <c r="AOP34"/>
      <c r="AOQ34"/>
      <c r="AOR34"/>
      <c r="AOS34"/>
      <c r="AOT34"/>
      <c r="AOU34"/>
      <c r="AOV34"/>
      <c r="AOW34"/>
      <c r="AOX34"/>
      <c r="AOY34"/>
      <c r="AOZ34"/>
      <c r="APA34"/>
      <c r="APB34"/>
      <c r="APC34"/>
      <c r="APD34"/>
      <c r="APE34"/>
      <c r="APF34"/>
      <c r="APG34"/>
      <c r="APH34"/>
      <c r="API34"/>
      <c r="APJ34"/>
      <c r="APK34"/>
      <c r="APL34"/>
      <c r="APM34"/>
      <c r="APN34"/>
      <c r="APO34"/>
      <c r="APP34"/>
      <c r="APQ34"/>
      <c r="APR34"/>
      <c r="APS34"/>
      <c r="APT34"/>
      <c r="APU34"/>
      <c r="APV34"/>
      <c r="APW34"/>
      <c r="APX34"/>
      <c r="APY34"/>
      <c r="APZ34"/>
      <c r="AQA34"/>
      <c r="AQB34"/>
      <c r="AQC34"/>
      <c r="AQD34"/>
      <c r="AQE34"/>
      <c r="AQF34"/>
      <c r="AQG34"/>
      <c r="AQH34"/>
      <c r="AQI34"/>
      <c r="AQJ34"/>
      <c r="AQK34"/>
      <c r="AQL34"/>
      <c r="AQM34"/>
      <c r="AQN34"/>
      <c r="AQO34"/>
      <c r="AQP34"/>
      <c r="AQQ34"/>
      <c r="AQR34"/>
      <c r="AQS34"/>
      <c r="AQT34"/>
      <c r="AQU34"/>
      <c r="AQV34"/>
      <c r="AQW34"/>
      <c r="AQX34"/>
      <c r="AQY34"/>
      <c r="AQZ34"/>
      <c r="ARA34"/>
      <c r="ARB34"/>
      <c r="ARC34"/>
      <c r="ARD34"/>
      <c r="ARE34"/>
      <c r="ARF34"/>
      <c r="ARG34"/>
      <c r="ARH34"/>
      <c r="ARI34"/>
      <c r="ARJ34"/>
      <c r="ARK34"/>
      <c r="ARL34"/>
      <c r="ARM34"/>
      <c r="ARN34"/>
      <c r="ARO34"/>
      <c r="ARP34"/>
      <c r="ARQ34"/>
      <c r="ARR34"/>
      <c r="ARS34"/>
      <c r="ART34"/>
      <c r="ARU34"/>
      <c r="ARV34"/>
      <c r="ARW34"/>
      <c r="ARX34"/>
      <c r="ARY34"/>
      <c r="ARZ34"/>
      <c r="ASA34"/>
      <c r="ASB34"/>
      <c r="ASC34"/>
      <c r="ASD34"/>
      <c r="ASE34"/>
      <c r="ASF34"/>
      <c r="ASG34"/>
      <c r="ASH34"/>
      <c r="ASI34"/>
      <c r="ASJ34"/>
      <c r="ASK34"/>
      <c r="ASL34"/>
      <c r="ASM34"/>
      <c r="ASN34"/>
      <c r="ASO34"/>
      <c r="ASP34"/>
      <c r="ASQ34"/>
      <c r="ASR34"/>
      <c r="ASS34"/>
      <c r="AST34"/>
      <c r="ASU34"/>
      <c r="ASV34"/>
      <c r="ASW34"/>
      <c r="ASX34"/>
      <c r="ASY34"/>
      <c r="ASZ34"/>
      <c r="ATA34"/>
      <c r="ATB34"/>
      <c r="ATC34"/>
      <c r="ATD34"/>
      <c r="ATE34"/>
      <c r="ATF34"/>
      <c r="ATG34"/>
      <c r="ATH34"/>
      <c r="ATI34"/>
      <c r="ATJ34"/>
      <c r="ATK34"/>
      <c r="ATL34"/>
      <c r="ATM34"/>
      <c r="ATN34"/>
      <c r="ATO34"/>
      <c r="ATP34"/>
      <c r="ATQ34"/>
      <c r="ATR34"/>
      <c r="ATS34"/>
      <c r="ATT34"/>
      <c r="ATU34"/>
      <c r="ATV34"/>
      <c r="ATW34"/>
      <c r="ATX34"/>
      <c r="ATY34"/>
      <c r="ATZ34"/>
      <c r="AUA34"/>
      <c r="AUB34"/>
      <c r="AUC34"/>
      <c r="AUD34"/>
      <c r="AUE34"/>
      <c r="AUF34"/>
      <c r="AUG34"/>
      <c r="AUH34"/>
      <c r="AUI34"/>
      <c r="AUJ34"/>
      <c r="AUK34"/>
      <c r="AUL34"/>
      <c r="AUM34"/>
      <c r="AUN34"/>
      <c r="AUO34"/>
      <c r="AUP34"/>
      <c r="AUQ34"/>
      <c r="AUR34"/>
      <c r="AUS34"/>
      <c r="AUT34"/>
      <c r="AUU34"/>
      <c r="AUV34"/>
      <c r="AUW34"/>
      <c r="AUX34"/>
      <c r="AUY34"/>
      <c r="AUZ34"/>
      <c r="AVA34"/>
      <c r="AVB34"/>
      <c r="AVC34"/>
      <c r="AVD34"/>
      <c r="AVE34"/>
      <c r="AVF34"/>
      <c r="AVG34"/>
      <c r="AVH34"/>
      <c r="AVI34"/>
      <c r="AVJ34"/>
      <c r="AVK34"/>
      <c r="AVL34"/>
      <c r="AVM34"/>
      <c r="AVN34"/>
      <c r="AVO34"/>
      <c r="AVP34"/>
      <c r="AVQ34"/>
      <c r="AVR34"/>
      <c r="AVS34"/>
      <c r="AVT34"/>
      <c r="AVU34"/>
      <c r="AVV34"/>
      <c r="AVW34"/>
      <c r="AVX34"/>
      <c r="AVY34"/>
      <c r="AVZ34"/>
      <c r="AWA34"/>
      <c r="AWB34"/>
      <c r="AWC34"/>
      <c r="AWD34"/>
      <c r="AWE34"/>
      <c r="AWF34"/>
      <c r="AWG34"/>
      <c r="AWH34"/>
      <c r="AWI34"/>
      <c r="AWJ34"/>
      <c r="AWK34"/>
      <c r="AWL34"/>
      <c r="AWM34"/>
      <c r="AWN34"/>
      <c r="AWO34"/>
      <c r="AWP34"/>
      <c r="AWQ34"/>
      <c r="AWR34"/>
      <c r="AWS34"/>
      <c r="AWT34"/>
      <c r="AWU34"/>
      <c r="AWV34"/>
      <c r="AWW34"/>
      <c r="AWX34"/>
      <c r="AWY34"/>
      <c r="AWZ34"/>
      <c r="AXA34"/>
      <c r="AXB34"/>
      <c r="AXC34"/>
      <c r="AXD34"/>
      <c r="AXE34"/>
      <c r="AXF34"/>
      <c r="AXG34"/>
      <c r="AXH34"/>
      <c r="AXI34"/>
      <c r="AXJ34"/>
      <c r="AXK34"/>
      <c r="AXL34"/>
      <c r="AXM34"/>
      <c r="AXN34"/>
      <c r="AXO34"/>
      <c r="AXP34"/>
      <c r="AXQ34"/>
      <c r="AXR34"/>
      <c r="AXS34"/>
      <c r="AXT34"/>
      <c r="AXU34"/>
      <c r="AXV34"/>
      <c r="AXW34"/>
      <c r="AXX34"/>
      <c r="AXY34"/>
      <c r="AXZ34"/>
      <c r="AYA34"/>
      <c r="AYB34"/>
      <c r="AYC34"/>
      <c r="AYD34"/>
      <c r="AYE34"/>
      <c r="AYF34"/>
      <c r="AYG34"/>
      <c r="AYH34"/>
      <c r="AYI34"/>
      <c r="AYJ34"/>
      <c r="AYK34"/>
      <c r="AYL34"/>
      <c r="AYM34"/>
      <c r="AYN34"/>
      <c r="AYO34"/>
      <c r="AYP34"/>
      <c r="AYQ34"/>
      <c r="AYR34"/>
      <c r="AYS34"/>
      <c r="AYT34"/>
      <c r="AYU34"/>
      <c r="AYV34"/>
      <c r="AYW34"/>
      <c r="AYX34"/>
      <c r="AYY34"/>
      <c r="AYZ34"/>
      <c r="AZA34"/>
      <c r="AZB34"/>
      <c r="AZC34"/>
      <c r="AZD34"/>
      <c r="AZE34"/>
      <c r="AZF34"/>
      <c r="AZG34"/>
      <c r="AZH34"/>
      <c r="AZI34"/>
      <c r="AZJ34"/>
      <c r="AZK34"/>
      <c r="AZL34"/>
      <c r="AZM34"/>
      <c r="AZN34"/>
      <c r="AZO34"/>
      <c r="AZP34"/>
      <c r="AZQ34"/>
      <c r="AZR34"/>
      <c r="AZS34"/>
      <c r="AZT34"/>
      <c r="AZU34"/>
      <c r="AZV34"/>
      <c r="AZW34"/>
      <c r="AZX34"/>
      <c r="AZY34"/>
      <c r="AZZ34"/>
      <c r="BAA34"/>
      <c r="BAB34"/>
      <c r="BAC34"/>
      <c r="BAD34"/>
      <c r="BAE34"/>
      <c r="BAF34"/>
      <c r="BAG34"/>
      <c r="BAH34"/>
      <c r="BAI34"/>
      <c r="BAJ34"/>
      <c r="BAK34"/>
      <c r="BAL34"/>
      <c r="BAM34"/>
      <c r="BAN34"/>
      <c r="BAO34"/>
      <c r="BAP34"/>
      <c r="BAQ34"/>
      <c r="BAR34"/>
      <c r="BAS34"/>
      <c r="BAT34"/>
      <c r="BAU34"/>
      <c r="BAV34"/>
      <c r="BAW34"/>
      <c r="BAX34"/>
      <c r="BAY34"/>
      <c r="BAZ34"/>
      <c r="BBA34"/>
      <c r="BBB34"/>
      <c r="BBC34"/>
      <c r="BBD34"/>
      <c r="BBE34"/>
      <c r="BBF34"/>
      <c r="BBG34"/>
      <c r="BBH34"/>
      <c r="BBI34"/>
      <c r="BBJ34"/>
      <c r="BBK34"/>
      <c r="BBL34"/>
      <c r="BBM34"/>
      <c r="BBN34"/>
      <c r="BBO34"/>
      <c r="BBP34"/>
      <c r="BBQ34"/>
      <c r="BBR34"/>
      <c r="BBS34"/>
      <c r="BBT34"/>
      <c r="BBU34"/>
      <c r="BBV34"/>
      <c r="BBW34"/>
      <c r="BBX34"/>
      <c r="BBY34"/>
      <c r="BBZ34"/>
      <c r="BCA34"/>
      <c r="BCB34"/>
      <c r="BCC34"/>
      <c r="BCD34"/>
      <c r="BCE34"/>
      <c r="BCF34"/>
      <c r="BCG34"/>
      <c r="BCH34"/>
      <c r="BCI34"/>
      <c r="BCJ34"/>
      <c r="BCK34"/>
      <c r="BCL34"/>
      <c r="BCM34"/>
      <c r="BCN34"/>
      <c r="BCO34"/>
      <c r="BCP34"/>
      <c r="BCQ34"/>
      <c r="BCR34"/>
      <c r="BCS34"/>
      <c r="BCT34"/>
      <c r="BCU34"/>
      <c r="BCV34"/>
      <c r="BCW34"/>
      <c r="BCX34"/>
      <c r="BCY34"/>
      <c r="BCZ34"/>
      <c r="BDA34"/>
      <c r="BDB34"/>
      <c r="BDC34"/>
      <c r="BDD34"/>
      <c r="BDE34"/>
      <c r="BDF34"/>
      <c r="BDG34"/>
      <c r="BDH34"/>
      <c r="BDI34"/>
      <c r="BDJ34"/>
      <c r="BDK34"/>
      <c r="BDL34"/>
      <c r="BDM34"/>
      <c r="BDN34"/>
      <c r="BDO34"/>
      <c r="BDP34"/>
      <c r="BDQ34"/>
      <c r="BDR34"/>
      <c r="BDS34"/>
      <c r="BDT34"/>
      <c r="BDU34"/>
      <c r="BDV34"/>
      <c r="BDW34"/>
      <c r="BDX34"/>
      <c r="BDY34"/>
      <c r="BDZ34"/>
      <c r="BEA34"/>
      <c r="BEB34"/>
      <c r="BEC34"/>
      <c r="BED34"/>
      <c r="BEE34"/>
      <c r="BEF34"/>
      <c r="BEG34"/>
      <c r="BEH34"/>
      <c r="BEI34"/>
      <c r="BEJ34"/>
      <c r="BEK34"/>
      <c r="BEL34"/>
      <c r="BEM34"/>
      <c r="BEN34"/>
      <c r="BEO34"/>
      <c r="BEP34"/>
      <c r="BEQ34"/>
      <c r="BER34"/>
      <c r="BES34"/>
      <c r="BET34"/>
      <c r="BEU34"/>
      <c r="BEV34"/>
      <c r="BEW34"/>
      <c r="BEX34"/>
      <c r="BEY34"/>
      <c r="BEZ34"/>
      <c r="BFA34"/>
      <c r="BFB34"/>
      <c r="BFC34"/>
      <c r="BFD34"/>
      <c r="BFE34"/>
      <c r="BFF34"/>
      <c r="BFG34"/>
      <c r="BFH34"/>
      <c r="BFI34"/>
      <c r="BFJ34"/>
      <c r="BFK34"/>
      <c r="BFL34"/>
      <c r="BFM34"/>
      <c r="BFN34"/>
      <c r="BFO34"/>
      <c r="BFP34"/>
      <c r="BFQ34"/>
      <c r="BFR34"/>
      <c r="BFS34"/>
      <c r="BFT34"/>
      <c r="BFU34"/>
      <c r="BFV34"/>
      <c r="BFW34"/>
      <c r="BFX34"/>
      <c r="BFY34"/>
      <c r="BFZ34"/>
      <c r="BGA34"/>
      <c r="BGB34"/>
      <c r="BGC34"/>
      <c r="BGD34"/>
      <c r="BGE34"/>
      <c r="BGF34"/>
      <c r="BGG34"/>
      <c r="BGH34"/>
      <c r="BGI34"/>
      <c r="BGJ34"/>
      <c r="BGK34"/>
      <c r="BGL34"/>
      <c r="BGM34"/>
      <c r="BGN34"/>
      <c r="BGO34"/>
      <c r="BGP34"/>
      <c r="BGQ34"/>
      <c r="BGR34"/>
      <c r="BGS34"/>
      <c r="BGT34"/>
      <c r="BGU34"/>
      <c r="BGV34"/>
      <c r="BGW34"/>
      <c r="BGX34"/>
      <c r="BGY34"/>
      <c r="BGZ34"/>
      <c r="BHA34"/>
      <c r="BHB34"/>
      <c r="BHC34"/>
      <c r="BHD34"/>
      <c r="BHE34"/>
      <c r="BHF34"/>
      <c r="BHG34"/>
      <c r="BHH34"/>
      <c r="BHI34"/>
      <c r="BHJ34"/>
      <c r="BHK34"/>
      <c r="BHL34"/>
      <c r="BHM34"/>
      <c r="BHN34"/>
      <c r="BHO34"/>
      <c r="BHP34"/>
      <c r="BHQ34"/>
      <c r="BHR34"/>
      <c r="BHS34"/>
      <c r="BHT34"/>
      <c r="BHU34"/>
      <c r="BHV34"/>
      <c r="BHW34"/>
      <c r="BHX34"/>
      <c r="BHY34"/>
      <c r="BHZ34"/>
      <c r="BIA34"/>
      <c r="BIB34"/>
      <c r="BIC34"/>
      <c r="BID34"/>
      <c r="BIE34"/>
      <c r="BIF34"/>
      <c r="BIG34"/>
      <c r="BIH34"/>
      <c r="BII34"/>
      <c r="BIJ34"/>
      <c r="BIK34"/>
      <c r="BIL34"/>
      <c r="BIM34"/>
      <c r="BIN34"/>
      <c r="BIO34"/>
      <c r="BIP34"/>
      <c r="BIQ34"/>
      <c r="BIR34"/>
      <c r="BIS34"/>
      <c r="BIT34"/>
      <c r="BIU34"/>
      <c r="BIV34"/>
      <c r="BIW34"/>
      <c r="BIX34"/>
      <c r="BIY34"/>
      <c r="BIZ34"/>
      <c r="BJA34"/>
      <c r="BJB34"/>
      <c r="BJC34"/>
      <c r="BJD34"/>
      <c r="BJE34"/>
      <c r="BJF34"/>
      <c r="BJG34"/>
      <c r="BJH34"/>
      <c r="BJI34"/>
      <c r="BJJ34"/>
      <c r="BJK34"/>
      <c r="BJL34"/>
      <c r="BJM34"/>
      <c r="BJN34"/>
      <c r="BJO34"/>
      <c r="BJP34"/>
      <c r="BJQ34"/>
      <c r="BJR34"/>
      <c r="BJS34"/>
      <c r="BJT34"/>
      <c r="BJU34"/>
      <c r="BJV34"/>
      <c r="BJW34"/>
      <c r="BJX34"/>
      <c r="BJY34"/>
      <c r="BJZ34"/>
      <c r="BKA34"/>
      <c r="BKB34"/>
      <c r="BKC34"/>
      <c r="BKD34"/>
      <c r="BKE34"/>
      <c r="BKF34"/>
      <c r="BKG34"/>
      <c r="BKH34"/>
      <c r="BKI34"/>
      <c r="BKJ34"/>
      <c r="BKK34"/>
      <c r="BKL34"/>
      <c r="BKM34"/>
      <c r="BKN34"/>
      <c r="BKO34"/>
      <c r="BKP34"/>
      <c r="BKQ34"/>
      <c r="BKR34"/>
      <c r="BKS34"/>
      <c r="BKT34"/>
      <c r="BKU34"/>
      <c r="BKV34"/>
      <c r="BKW34"/>
      <c r="BKX34"/>
      <c r="BKY34"/>
      <c r="BKZ34"/>
      <c r="BLA34"/>
      <c r="BLB34"/>
      <c r="BLC34"/>
      <c r="BLD34"/>
      <c r="BLE34"/>
      <c r="BLF34"/>
      <c r="BLG34"/>
      <c r="BLH34"/>
      <c r="BLI34"/>
      <c r="BLJ34"/>
      <c r="BLK34"/>
      <c r="BLL34"/>
      <c r="BLM34"/>
      <c r="BLN34"/>
      <c r="BLO34"/>
      <c r="BLP34"/>
      <c r="BLQ34"/>
      <c r="BLR34"/>
      <c r="BLS34"/>
      <c r="BLT34"/>
      <c r="BLU34"/>
      <c r="BLV34"/>
      <c r="BLW34"/>
      <c r="BLX34"/>
      <c r="BLY34"/>
      <c r="BLZ34"/>
      <c r="BMA34"/>
      <c r="BMB34"/>
      <c r="BMC34"/>
      <c r="BMD34"/>
      <c r="BME34"/>
      <c r="BMF34"/>
      <c r="BMG34"/>
      <c r="BMH34"/>
      <c r="BMI34"/>
      <c r="BMJ34"/>
      <c r="BMK34"/>
      <c r="BML34"/>
      <c r="BMM34"/>
      <c r="BMN34"/>
      <c r="BMO34"/>
      <c r="BMP34"/>
      <c r="BMQ34"/>
      <c r="BMR34"/>
      <c r="BMS34"/>
      <c r="BMT34"/>
      <c r="BMU34"/>
      <c r="BMV34"/>
      <c r="BMW34"/>
      <c r="BMX34"/>
      <c r="BMY34"/>
      <c r="BMZ34"/>
      <c r="BNA34"/>
      <c r="BNB34"/>
      <c r="BNC34"/>
      <c r="BND34"/>
      <c r="BNE34"/>
      <c r="BNF34"/>
      <c r="BNG34"/>
      <c r="BNH34"/>
      <c r="BNI34"/>
      <c r="BNJ34"/>
      <c r="BNK34"/>
      <c r="BNL34"/>
      <c r="BNM34"/>
      <c r="BNN34"/>
      <c r="BNO34"/>
      <c r="BNP34"/>
      <c r="BNQ34"/>
      <c r="BNR34"/>
      <c r="BNS34"/>
      <c r="BNT34"/>
      <c r="BNU34"/>
      <c r="BNV34"/>
      <c r="BNW34"/>
      <c r="BNX34"/>
      <c r="BNY34"/>
      <c r="BNZ34"/>
      <c r="BOA34"/>
      <c r="BOB34"/>
      <c r="BOC34"/>
      <c r="BOD34"/>
      <c r="BOE34"/>
      <c r="BOF34"/>
      <c r="BOG34"/>
      <c r="BOH34"/>
      <c r="BOI34"/>
      <c r="BOJ34"/>
      <c r="BOK34"/>
      <c r="BOL34"/>
      <c r="BOM34"/>
      <c r="BON34"/>
      <c r="BOO34"/>
      <c r="BOP34"/>
      <c r="BOQ34"/>
      <c r="BOR34"/>
      <c r="BOS34"/>
      <c r="BOT34"/>
      <c r="BOU34"/>
      <c r="BOV34"/>
      <c r="BOW34"/>
      <c r="BOX34"/>
      <c r="BOY34"/>
      <c r="BOZ34"/>
      <c r="BPA34"/>
      <c r="BPB34"/>
      <c r="BPC34"/>
      <c r="BPD34"/>
      <c r="BPE34"/>
      <c r="BPF34"/>
      <c r="BPG34"/>
      <c r="BPH34"/>
      <c r="BPI34"/>
      <c r="BPJ34"/>
      <c r="BPK34"/>
      <c r="BPL34"/>
      <c r="BPM34"/>
      <c r="BPN34"/>
      <c r="BPO34"/>
      <c r="BPP34"/>
      <c r="BPQ34"/>
      <c r="BPR34"/>
      <c r="BPS34"/>
      <c r="BPT34"/>
      <c r="BPU34"/>
      <c r="BPV34"/>
      <c r="BPW34"/>
      <c r="BPX34"/>
      <c r="BPY34"/>
      <c r="BPZ34"/>
      <c r="BQA34"/>
      <c r="BQB34"/>
      <c r="BQC34"/>
      <c r="BQD34"/>
      <c r="BQE34"/>
      <c r="BQF34"/>
      <c r="BQG34"/>
      <c r="BQH34"/>
      <c r="BQI34"/>
      <c r="BQJ34"/>
      <c r="BQK34"/>
      <c r="BQL34"/>
      <c r="BQM34"/>
      <c r="BQN34"/>
      <c r="BQO34"/>
      <c r="BQP34"/>
      <c r="BQQ34"/>
      <c r="BQR34"/>
      <c r="BQS34"/>
      <c r="BQT34"/>
      <c r="BQU34"/>
      <c r="BQV34"/>
      <c r="BQW34"/>
      <c r="BQX34"/>
      <c r="BQY34"/>
      <c r="BQZ34"/>
      <c r="BRA34"/>
      <c r="BRB34"/>
      <c r="BRC34"/>
      <c r="BRD34"/>
      <c r="BRE34"/>
      <c r="BRF34"/>
      <c r="BRG34"/>
      <c r="BRH34"/>
      <c r="BRI34"/>
      <c r="BRJ34"/>
      <c r="BRK34"/>
      <c r="BRL34"/>
      <c r="BRM34"/>
      <c r="BRN34"/>
      <c r="BRO34"/>
      <c r="BRP34"/>
      <c r="BRQ34"/>
      <c r="BRR34"/>
      <c r="BRS34"/>
      <c r="BRT34"/>
      <c r="BRU34"/>
      <c r="BRV34"/>
      <c r="BRW34"/>
      <c r="BRX34"/>
      <c r="BRY34"/>
      <c r="BRZ34"/>
      <c r="BSA34"/>
      <c r="BSB34"/>
      <c r="BSC34"/>
      <c r="BSD34"/>
      <c r="BSE34"/>
      <c r="BSF34"/>
      <c r="BSG34"/>
      <c r="BSH34"/>
      <c r="BSI34"/>
      <c r="BSJ34"/>
      <c r="BSK34"/>
      <c r="BSL34"/>
      <c r="BSM34"/>
      <c r="BSN34"/>
      <c r="BSO34"/>
      <c r="BSP34"/>
      <c r="BSQ34"/>
      <c r="BSR34"/>
      <c r="BSS34"/>
      <c r="BST34"/>
      <c r="BSU34"/>
      <c r="BSV34"/>
      <c r="BSW34"/>
      <c r="BSX34"/>
      <c r="BSY34"/>
      <c r="BSZ34"/>
      <c r="BTA34"/>
      <c r="BTB34"/>
      <c r="BTC34"/>
      <c r="BTD34"/>
      <c r="BTE34"/>
      <c r="BTF34"/>
      <c r="BTG34"/>
      <c r="BTH34"/>
      <c r="BTI34"/>
      <c r="BTJ34"/>
      <c r="BTK34"/>
      <c r="BTL34"/>
      <c r="BTM34"/>
      <c r="BTN34"/>
      <c r="BTO34"/>
      <c r="BTP34"/>
      <c r="BTQ34"/>
      <c r="BTR34"/>
      <c r="BTS34"/>
      <c r="BTT34"/>
      <c r="BTU34"/>
      <c r="BTV34"/>
      <c r="BTW34"/>
      <c r="BTX34"/>
      <c r="BTY34"/>
      <c r="BTZ34"/>
      <c r="BUA34"/>
      <c r="BUB34"/>
      <c r="BUC34"/>
      <c r="BUD34"/>
      <c r="BUE34"/>
      <c r="BUF34"/>
      <c r="BUG34"/>
      <c r="BUH34"/>
      <c r="BUI34"/>
      <c r="BUJ34"/>
      <c r="BUK34"/>
      <c r="BUL34"/>
      <c r="BUM34"/>
      <c r="BUN34"/>
      <c r="BUO34"/>
      <c r="BUP34"/>
      <c r="BUQ34"/>
      <c r="BUR34"/>
      <c r="BUS34"/>
      <c r="BUT34"/>
      <c r="BUU34"/>
      <c r="BUV34"/>
      <c r="BUW34"/>
      <c r="BUX34"/>
      <c r="BUY34"/>
      <c r="BUZ34"/>
      <c r="BVA34"/>
      <c r="BVB34"/>
      <c r="BVC34"/>
      <c r="BVD34"/>
      <c r="BVE34"/>
      <c r="BVF34"/>
      <c r="BVG34"/>
      <c r="BVH34"/>
      <c r="BVI34"/>
      <c r="BVJ34"/>
      <c r="BVK34"/>
      <c r="BVL34"/>
      <c r="BVM34"/>
      <c r="BVN34"/>
      <c r="BVO34"/>
      <c r="BVP34"/>
      <c r="BVQ34"/>
      <c r="BVR34"/>
      <c r="BVS34"/>
      <c r="BVT34"/>
      <c r="BVU34"/>
      <c r="BVV34"/>
      <c r="BVW34"/>
      <c r="BVX34"/>
      <c r="BVY34"/>
      <c r="BVZ34"/>
      <c r="BWA34"/>
      <c r="BWB34"/>
      <c r="BWC34"/>
      <c r="BWD34"/>
      <c r="BWE34"/>
      <c r="BWF34"/>
      <c r="BWG34"/>
      <c r="BWH34"/>
      <c r="BWI34"/>
      <c r="BWJ34"/>
      <c r="BWK34"/>
      <c r="BWL34"/>
      <c r="BWM34"/>
      <c r="BWN34"/>
      <c r="BWO34"/>
      <c r="BWP34"/>
      <c r="BWQ34"/>
      <c r="BWR34"/>
      <c r="BWS34"/>
      <c r="BWT34"/>
      <c r="BWU34"/>
      <c r="BWV34"/>
      <c r="BWW34"/>
      <c r="BWX34"/>
      <c r="BWY34"/>
      <c r="BWZ34"/>
      <c r="BXA34"/>
      <c r="BXB34"/>
      <c r="BXC34"/>
      <c r="BXD34"/>
      <c r="BXE34"/>
      <c r="BXF34"/>
      <c r="BXG34"/>
      <c r="BXH34"/>
      <c r="BXI34"/>
      <c r="BXJ34"/>
      <c r="BXK34"/>
      <c r="BXL34"/>
      <c r="BXM34"/>
      <c r="BXN34"/>
      <c r="BXO34"/>
      <c r="BXP34"/>
      <c r="BXQ34"/>
      <c r="BXR34"/>
      <c r="BXS34"/>
      <c r="BXT34"/>
      <c r="BXU34"/>
      <c r="BXV34"/>
      <c r="BXW34"/>
      <c r="BXX34"/>
      <c r="BXY34"/>
      <c r="BXZ34"/>
      <c r="BYA34"/>
      <c r="BYB34"/>
      <c r="BYC34"/>
      <c r="BYD34"/>
      <c r="BYE34"/>
      <c r="BYF34"/>
      <c r="BYG34"/>
      <c r="BYH34"/>
      <c r="BYI34"/>
      <c r="BYJ34"/>
      <c r="BYK34"/>
      <c r="BYL34"/>
      <c r="BYM34"/>
      <c r="BYN34"/>
      <c r="BYO34"/>
      <c r="BYP34"/>
      <c r="BYQ34"/>
      <c r="BYR34"/>
      <c r="BYS34"/>
      <c r="BYT34"/>
      <c r="BYU34"/>
      <c r="BYV34"/>
      <c r="BYW34"/>
      <c r="BYX34"/>
      <c r="BYY34"/>
      <c r="BYZ34"/>
      <c r="BZA34"/>
      <c r="BZB34"/>
      <c r="BZC34"/>
      <c r="BZD34"/>
      <c r="BZE34"/>
      <c r="BZF34"/>
      <c r="BZG34"/>
      <c r="BZH34"/>
      <c r="BZI34"/>
      <c r="BZJ34"/>
      <c r="BZK34"/>
      <c r="BZL34"/>
      <c r="BZM34"/>
      <c r="BZN34"/>
      <c r="BZO34"/>
      <c r="BZP34"/>
      <c r="BZQ34"/>
      <c r="BZR34"/>
      <c r="BZS34"/>
      <c r="BZT34"/>
      <c r="BZU34"/>
      <c r="BZV34"/>
      <c r="BZW34"/>
      <c r="BZX34"/>
      <c r="BZY34"/>
      <c r="BZZ34"/>
      <c r="CAA34"/>
      <c r="CAB34"/>
      <c r="CAC34"/>
      <c r="CAD34"/>
      <c r="CAE34"/>
      <c r="CAF34"/>
      <c r="CAG34"/>
      <c r="CAH34"/>
      <c r="CAI34"/>
      <c r="CAJ34"/>
      <c r="CAK34"/>
      <c r="CAL34"/>
      <c r="CAM34"/>
      <c r="CAN34"/>
      <c r="CAO34"/>
      <c r="CAP34"/>
      <c r="CAQ34"/>
      <c r="CAR34"/>
      <c r="CAS34"/>
      <c r="CAT34"/>
      <c r="CAU34"/>
      <c r="CAV34"/>
      <c r="CAW34"/>
      <c r="CAX34"/>
      <c r="CAY34"/>
      <c r="CAZ34"/>
      <c r="CBA34"/>
      <c r="CBB34"/>
      <c r="CBC34"/>
      <c r="CBD34"/>
      <c r="CBE34"/>
      <c r="CBF34"/>
      <c r="CBG34"/>
      <c r="CBH34"/>
      <c r="CBI34"/>
      <c r="CBJ34"/>
      <c r="CBK34"/>
      <c r="CBL34"/>
      <c r="CBM34"/>
      <c r="CBN34"/>
      <c r="CBO34"/>
      <c r="CBP34"/>
      <c r="CBQ34"/>
      <c r="CBR34"/>
      <c r="CBS34"/>
      <c r="CBT34"/>
      <c r="CBU34"/>
      <c r="CBV34"/>
      <c r="CBW34"/>
      <c r="CBX34"/>
      <c r="CBY34"/>
      <c r="CBZ34"/>
      <c r="CCA34"/>
      <c r="CCB34"/>
      <c r="CCC34"/>
      <c r="CCD34"/>
      <c r="CCE34"/>
      <c r="CCF34"/>
      <c r="CCG34"/>
      <c r="CCH34"/>
      <c r="CCI34"/>
      <c r="CCJ34"/>
      <c r="CCK34"/>
      <c r="CCL34"/>
      <c r="CCM34"/>
      <c r="CCN34"/>
      <c r="CCO34"/>
      <c r="CCP34"/>
      <c r="CCQ34"/>
      <c r="CCR34"/>
      <c r="CCS34"/>
      <c r="CCT34"/>
      <c r="CCU34"/>
      <c r="CCV34"/>
      <c r="CCW34"/>
      <c r="CCX34"/>
      <c r="CCY34"/>
      <c r="CCZ34"/>
      <c r="CDA34"/>
      <c r="CDB34"/>
      <c r="CDC34"/>
      <c r="CDD34"/>
      <c r="CDE34"/>
      <c r="CDF34"/>
      <c r="CDG34"/>
      <c r="CDH34"/>
      <c r="CDI34"/>
      <c r="CDJ34"/>
      <c r="CDK34"/>
      <c r="CDL34"/>
      <c r="CDM34"/>
      <c r="CDN34"/>
      <c r="CDO34"/>
      <c r="CDP34"/>
      <c r="CDQ34"/>
      <c r="CDR34"/>
      <c r="CDS34"/>
      <c r="CDT34"/>
      <c r="CDU34"/>
      <c r="CDV34"/>
      <c r="CDW34"/>
      <c r="CDX34"/>
      <c r="CDY34"/>
      <c r="CDZ34"/>
      <c r="CEA34"/>
      <c r="CEB34"/>
      <c r="CEC34"/>
      <c r="CED34"/>
      <c r="CEE34"/>
      <c r="CEF34"/>
      <c r="CEG34"/>
      <c r="CEH34"/>
      <c r="CEI34"/>
      <c r="CEJ34"/>
      <c r="CEK34"/>
      <c r="CEL34"/>
      <c r="CEM34"/>
      <c r="CEN34"/>
      <c r="CEO34"/>
      <c r="CEP34"/>
      <c r="CEQ34"/>
      <c r="CER34"/>
      <c r="CES34"/>
      <c r="CET34"/>
      <c r="CEU34"/>
      <c r="CEV34"/>
      <c r="CEW34"/>
      <c r="CEX34"/>
      <c r="CEY34"/>
      <c r="CEZ34"/>
      <c r="CFA34"/>
      <c r="CFB34"/>
      <c r="CFC34"/>
      <c r="CFD34"/>
      <c r="CFE34"/>
      <c r="CFF34"/>
      <c r="CFG34"/>
      <c r="CFH34"/>
      <c r="CFI34"/>
      <c r="CFJ34"/>
      <c r="CFK34"/>
      <c r="CFL34"/>
      <c r="CFM34"/>
      <c r="CFN34"/>
      <c r="CFO34"/>
      <c r="CFP34"/>
      <c r="CFQ34"/>
      <c r="CFR34"/>
      <c r="CFS34"/>
      <c r="CFT34"/>
      <c r="CFU34"/>
      <c r="CFV34"/>
      <c r="CFW34"/>
      <c r="CFX34"/>
      <c r="CFY34"/>
      <c r="CFZ34"/>
      <c r="CGA34"/>
      <c r="CGB34"/>
      <c r="CGC34"/>
      <c r="CGD34"/>
      <c r="CGE34"/>
      <c r="CGF34"/>
      <c r="CGG34"/>
      <c r="CGH34"/>
      <c r="CGI34"/>
      <c r="CGJ34"/>
      <c r="CGK34"/>
      <c r="CGL34"/>
      <c r="CGM34"/>
      <c r="CGN34"/>
      <c r="CGO34"/>
      <c r="CGP34"/>
      <c r="CGQ34"/>
      <c r="CGR34"/>
      <c r="CGS34"/>
      <c r="CGT34"/>
      <c r="CGU34"/>
      <c r="CGV34"/>
      <c r="CGW34"/>
      <c r="CGX34"/>
      <c r="CGY34"/>
      <c r="CGZ34"/>
      <c r="CHA34"/>
      <c r="CHB34"/>
      <c r="CHC34"/>
      <c r="CHD34"/>
      <c r="CHE34"/>
      <c r="CHF34"/>
      <c r="CHG34"/>
      <c r="CHH34"/>
      <c r="CHI34"/>
      <c r="CHJ34"/>
      <c r="CHK34"/>
      <c r="CHL34"/>
      <c r="CHM34"/>
      <c r="CHN34"/>
      <c r="CHO34"/>
      <c r="CHP34"/>
      <c r="CHQ34"/>
      <c r="CHR34"/>
      <c r="CHS34"/>
      <c r="CHT34"/>
      <c r="CHU34"/>
      <c r="CHV34"/>
      <c r="CHW34"/>
      <c r="CHX34"/>
      <c r="CHY34"/>
      <c r="CHZ34"/>
      <c r="CIA34"/>
      <c r="CIB34"/>
      <c r="CIC34"/>
      <c r="CID34"/>
      <c r="CIE34"/>
      <c r="CIF34"/>
      <c r="CIG34"/>
      <c r="CIH34"/>
      <c r="CII34"/>
      <c r="CIJ34"/>
      <c r="CIK34"/>
      <c r="CIL34"/>
      <c r="CIM34"/>
      <c r="CIN34"/>
      <c r="CIO34"/>
      <c r="CIP34"/>
      <c r="CIQ34"/>
      <c r="CIR34"/>
      <c r="CIS34"/>
      <c r="CIT34"/>
      <c r="CIU34"/>
      <c r="CIV34"/>
      <c r="CIW34"/>
      <c r="CIX34"/>
      <c r="CIY34"/>
      <c r="CIZ34"/>
      <c r="CJA34"/>
      <c r="CJB34"/>
      <c r="CJC34"/>
      <c r="CJD34"/>
      <c r="CJE34"/>
      <c r="CJF34"/>
      <c r="CJG34"/>
      <c r="CJH34"/>
      <c r="CJI34"/>
      <c r="CJJ34"/>
      <c r="CJK34"/>
      <c r="CJL34"/>
      <c r="CJM34"/>
      <c r="CJN34"/>
      <c r="CJO34"/>
      <c r="CJP34"/>
      <c r="CJQ34"/>
      <c r="CJR34"/>
      <c r="CJS34"/>
      <c r="CJT34"/>
      <c r="CJU34"/>
      <c r="CJV34"/>
      <c r="CJW34"/>
      <c r="CJX34"/>
      <c r="CJY34"/>
      <c r="CJZ34"/>
      <c r="CKA34"/>
      <c r="CKB34"/>
      <c r="CKC34"/>
      <c r="CKD34"/>
      <c r="CKE34"/>
      <c r="CKF34"/>
      <c r="CKG34"/>
      <c r="CKH34"/>
      <c r="CKI34"/>
      <c r="CKJ34"/>
      <c r="CKK34"/>
      <c r="CKL34"/>
      <c r="CKM34"/>
      <c r="CKN34"/>
      <c r="CKO34"/>
      <c r="CKP34"/>
      <c r="CKQ34"/>
      <c r="CKR34"/>
      <c r="CKS34"/>
      <c r="CKT34"/>
      <c r="CKU34"/>
      <c r="CKV34"/>
      <c r="CKW34"/>
      <c r="CKX34"/>
      <c r="CKY34"/>
      <c r="CKZ34"/>
      <c r="CLA34"/>
      <c r="CLB34"/>
      <c r="CLC34"/>
      <c r="CLD34"/>
      <c r="CLE34"/>
      <c r="CLF34"/>
      <c r="CLG34"/>
      <c r="CLH34"/>
      <c r="CLI34"/>
      <c r="CLJ34"/>
      <c r="CLK34"/>
      <c r="CLL34"/>
      <c r="CLM34"/>
      <c r="CLN34"/>
      <c r="CLO34"/>
      <c r="CLP34"/>
      <c r="CLQ34"/>
      <c r="CLR34"/>
      <c r="CLS34"/>
      <c r="CLT34"/>
      <c r="CLU34"/>
      <c r="CLV34"/>
      <c r="CLW34"/>
      <c r="CLX34"/>
      <c r="CLY34"/>
      <c r="CLZ34"/>
      <c r="CMA34"/>
      <c r="CMB34"/>
      <c r="CMC34"/>
      <c r="CMD34"/>
      <c r="CME34"/>
      <c r="CMF34"/>
      <c r="CMG34"/>
      <c r="CMH34"/>
      <c r="CMI34"/>
      <c r="CMJ34"/>
      <c r="CMK34"/>
      <c r="CML34"/>
      <c r="CMM34"/>
      <c r="CMN34"/>
      <c r="CMO34"/>
      <c r="CMP34"/>
      <c r="CMQ34"/>
      <c r="CMR34"/>
      <c r="CMS34"/>
      <c r="CMT34"/>
      <c r="CMU34"/>
      <c r="CMV34"/>
      <c r="CMW34"/>
      <c r="CMX34"/>
      <c r="CMY34"/>
      <c r="CMZ34"/>
      <c r="CNA34"/>
      <c r="CNB34"/>
      <c r="CNC34"/>
      <c r="CND34"/>
      <c r="CNE34"/>
      <c r="CNF34"/>
      <c r="CNG34"/>
      <c r="CNH34"/>
      <c r="CNI34"/>
      <c r="CNJ34"/>
      <c r="CNK34"/>
      <c r="CNL34"/>
      <c r="CNM34"/>
      <c r="CNN34"/>
      <c r="CNO34"/>
      <c r="CNP34"/>
      <c r="CNQ34"/>
      <c r="CNR34"/>
      <c r="CNS34"/>
      <c r="CNT34"/>
      <c r="CNU34"/>
      <c r="CNV34"/>
      <c r="CNW34"/>
      <c r="CNX34"/>
      <c r="CNY34"/>
      <c r="CNZ34"/>
      <c r="COA34"/>
      <c r="COB34"/>
      <c r="COC34"/>
      <c r="COD34"/>
      <c r="COE34"/>
      <c r="COF34"/>
      <c r="COG34"/>
      <c r="COH34"/>
      <c r="COI34"/>
      <c r="COJ34"/>
      <c r="COK34"/>
      <c r="COL34"/>
      <c r="COM34"/>
      <c r="CON34"/>
      <c r="COO34"/>
      <c r="COP34"/>
      <c r="COQ34"/>
      <c r="COR34"/>
      <c r="COS34"/>
      <c r="COT34"/>
      <c r="COU34"/>
      <c r="COV34"/>
      <c r="COW34"/>
      <c r="COX34"/>
      <c r="COY34"/>
      <c r="COZ34"/>
      <c r="CPA34"/>
      <c r="CPB34"/>
      <c r="CPC34"/>
      <c r="CPD34"/>
      <c r="CPE34"/>
      <c r="CPF34"/>
      <c r="CPG34"/>
      <c r="CPH34"/>
      <c r="CPI34"/>
      <c r="CPJ34"/>
      <c r="CPK34"/>
      <c r="CPL34"/>
      <c r="CPM34"/>
      <c r="CPN34"/>
      <c r="CPO34"/>
      <c r="CPP34"/>
      <c r="CPQ34"/>
      <c r="CPR34"/>
      <c r="CPS34"/>
      <c r="CPT34"/>
      <c r="CPU34"/>
      <c r="CPV34"/>
      <c r="CPW34"/>
      <c r="CPX34"/>
      <c r="CPY34"/>
      <c r="CPZ34"/>
      <c r="CQA34"/>
      <c r="CQB34"/>
      <c r="CQC34"/>
      <c r="CQD34"/>
      <c r="CQE34"/>
      <c r="CQF34"/>
      <c r="CQG34"/>
      <c r="CQH34"/>
      <c r="CQI34"/>
      <c r="CQJ34"/>
      <c r="CQK34"/>
      <c r="CQL34"/>
      <c r="CQM34"/>
      <c r="CQN34"/>
      <c r="CQO34"/>
      <c r="CQP34"/>
      <c r="CQQ34"/>
      <c r="CQR34"/>
      <c r="CQS34"/>
      <c r="CQT34"/>
      <c r="CQU34"/>
      <c r="CQV34"/>
      <c r="CQW34"/>
      <c r="CQX34"/>
      <c r="CQY34"/>
      <c r="CQZ34"/>
      <c r="CRA34"/>
      <c r="CRB34"/>
      <c r="CRC34"/>
      <c r="CRD34"/>
      <c r="CRE34"/>
      <c r="CRF34"/>
      <c r="CRG34"/>
      <c r="CRH34"/>
      <c r="CRI34"/>
      <c r="CRJ34"/>
      <c r="CRK34"/>
      <c r="CRL34"/>
      <c r="CRM34"/>
      <c r="CRN34"/>
      <c r="CRO34"/>
      <c r="CRP34"/>
      <c r="CRQ34"/>
      <c r="CRR34"/>
      <c r="CRS34"/>
      <c r="CRT34"/>
      <c r="CRU34"/>
      <c r="CRV34"/>
      <c r="CRW34"/>
      <c r="CRX34"/>
      <c r="CRY34"/>
      <c r="CRZ34"/>
      <c r="CSA34"/>
      <c r="CSB34"/>
      <c r="CSC34"/>
      <c r="CSD34"/>
      <c r="CSE34"/>
      <c r="CSF34"/>
      <c r="CSG34"/>
      <c r="CSH34"/>
      <c r="CSI34"/>
      <c r="CSJ34"/>
      <c r="CSK34"/>
      <c r="CSL34"/>
      <c r="CSM34"/>
      <c r="CSN34"/>
      <c r="CSO34"/>
      <c r="CSP34"/>
      <c r="CSQ34"/>
      <c r="CSR34"/>
      <c r="CSS34"/>
      <c r="CST34"/>
      <c r="CSU34"/>
      <c r="CSV34"/>
      <c r="CSW34"/>
      <c r="CSX34"/>
      <c r="CSY34"/>
      <c r="CSZ34"/>
      <c r="CTA34"/>
      <c r="CTB34"/>
      <c r="CTC34"/>
      <c r="CTD34"/>
      <c r="CTE34"/>
      <c r="CTF34"/>
      <c r="CTG34"/>
      <c r="CTH34"/>
      <c r="CTI34"/>
      <c r="CTJ34"/>
      <c r="CTK34"/>
      <c r="CTL34"/>
      <c r="CTM34"/>
      <c r="CTN34"/>
      <c r="CTO34"/>
      <c r="CTP34"/>
      <c r="CTQ34"/>
      <c r="CTR34"/>
      <c r="CTS34"/>
      <c r="CTT34"/>
      <c r="CTU34"/>
      <c r="CTV34"/>
      <c r="CTW34"/>
      <c r="CTX34"/>
      <c r="CTY34"/>
      <c r="CTZ34"/>
      <c r="CUA34"/>
      <c r="CUB34"/>
      <c r="CUC34"/>
      <c r="CUD34"/>
      <c r="CUE34"/>
      <c r="CUF34"/>
      <c r="CUG34"/>
      <c r="CUH34"/>
      <c r="CUI34"/>
      <c r="CUJ34"/>
      <c r="CUK34"/>
      <c r="CUL34"/>
      <c r="CUM34"/>
      <c r="CUN34"/>
      <c r="CUO34"/>
      <c r="CUP34"/>
      <c r="CUQ34"/>
      <c r="CUR34"/>
      <c r="CUS34"/>
      <c r="CUT34"/>
      <c r="CUU34"/>
      <c r="CUV34"/>
      <c r="CUW34"/>
      <c r="CUX34"/>
      <c r="CUY34"/>
      <c r="CUZ34"/>
      <c r="CVA34"/>
      <c r="CVB34"/>
      <c r="CVC34"/>
      <c r="CVD34"/>
      <c r="CVE34"/>
      <c r="CVF34"/>
      <c r="CVG34"/>
      <c r="CVH34"/>
      <c r="CVI34"/>
      <c r="CVJ34"/>
      <c r="CVK34"/>
      <c r="CVL34"/>
      <c r="CVM34"/>
      <c r="CVN34"/>
      <c r="CVO34"/>
      <c r="CVP34"/>
      <c r="CVQ34"/>
      <c r="CVR34"/>
      <c r="CVS34"/>
      <c r="CVT34"/>
      <c r="CVU34"/>
      <c r="CVV34"/>
      <c r="CVW34"/>
      <c r="CVX34"/>
      <c r="CVY34"/>
      <c r="CVZ34"/>
      <c r="CWA34"/>
      <c r="CWB34"/>
      <c r="CWC34"/>
      <c r="CWD34"/>
      <c r="CWE34"/>
      <c r="CWF34"/>
      <c r="CWG34"/>
      <c r="CWH34"/>
      <c r="CWI34"/>
      <c r="CWJ34"/>
      <c r="CWK34"/>
      <c r="CWL34"/>
      <c r="CWM34"/>
      <c r="CWN34"/>
      <c r="CWO34"/>
      <c r="CWP34"/>
      <c r="CWQ34"/>
      <c r="CWR34"/>
      <c r="CWS34"/>
      <c r="CWT34"/>
      <c r="CWU34"/>
      <c r="CWV34"/>
      <c r="CWW34"/>
      <c r="CWX34"/>
      <c r="CWY34"/>
      <c r="CWZ34"/>
      <c r="CXA34"/>
      <c r="CXB34"/>
      <c r="CXC34"/>
      <c r="CXD34"/>
      <c r="CXE34"/>
      <c r="CXF34"/>
      <c r="CXG34"/>
      <c r="CXH34"/>
      <c r="CXI34"/>
      <c r="CXJ34"/>
      <c r="CXK34"/>
      <c r="CXL34"/>
      <c r="CXM34"/>
      <c r="CXN34"/>
      <c r="CXO34"/>
      <c r="CXP34"/>
      <c r="CXQ34"/>
      <c r="CXR34"/>
      <c r="CXS34"/>
      <c r="CXT34"/>
      <c r="CXU34"/>
      <c r="CXV34"/>
      <c r="CXW34"/>
      <c r="CXX34"/>
      <c r="CXY34"/>
      <c r="CXZ34"/>
      <c r="CYA34"/>
      <c r="CYB34"/>
      <c r="CYC34"/>
      <c r="CYD34"/>
      <c r="CYE34"/>
      <c r="CYF34"/>
      <c r="CYG34"/>
      <c r="CYH34"/>
      <c r="CYI34"/>
      <c r="CYJ34"/>
      <c r="CYK34"/>
      <c r="CYL34"/>
      <c r="CYM34"/>
      <c r="CYN34"/>
      <c r="CYO34"/>
      <c r="CYP34"/>
      <c r="CYQ34"/>
      <c r="CYR34"/>
      <c r="CYS34"/>
      <c r="CYT34"/>
      <c r="CYU34"/>
      <c r="CYV34"/>
      <c r="CYW34"/>
      <c r="CYX34"/>
      <c r="CYY34"/>
      <c r="CYZ34"/>
      <c r="CZA34"/>
      <c r="CZB34"/>
      <c r="CZC34"/>
      <c r="CZD34"/>
      <c r="CZE34"/>
      <c r="CZF34"/>
      <c r="CZG34"/>
      <c r="CZH34"/>
      <c r="CZI34"/>
      <c r="CZJ34"/>
      <c r="CZK34"/>
      <c r="CZL34"/>
      <c r="CZM34"/>
      <c r="CZN34"/>
      <c r="CZO34"/>
      <c r="CZP34"/>
      <c r="CZQ34"/>
      <c r="CZR34"/>
      <c r="CZS34"/>
      <c r="CZT34"/>
      <c r="CZU34"/>
      <c r="CZV34"/>
      <c r="CZW34"/>
      <c r="CZX34"/>
      <c r="CZY34"/>
      <c r="CZZ34"/>
      <c r="DAA34"/>
      <c r="DAB34"/>
      <c r="DAC34"/>
      <c r="DAD34"/>
      <c r="DAE34"/>
      <c r="DAF34"/>
      <c r="DAG34"/>
      <c r="DAH34"/>
      <c r="DAI34"/>
      <c r="DAJ34"/>
      <c r="DAK34"/>
      <c r="DAL34"/>
      <c r="DAM34"/>
      <c r="DAN34"/>
      <c r="DAO34"/>
      <c r="DAP34"/>
      <c r="DAQ34"/>
      <c r="DAR34"/>
      <c r="DAS34"/>
      <c r="DAT34"/>
      <c r="DAU34"/>
      <c r="DAV34"/>
      <c r="DAW34"/>
      <c r="DAX34"/>
      <c r="DAY34"/>
      <c r="DAZ34"/>
      <c r="DBA34"/>
      <c r="DBB34"/>
      <c r="DBC34"/>
      <c r="DBD34"/>
      <c r="DBE34"/>
      <c r="DBF34"/>
      <c r="DBG34"/>
      <c r="DBH34"/>
      <c r="DBI34"/>
      <c r="DBJ34"/>
      <c r="DBK34"/>
      <c r="DBL34"/>
      <c r="DBM34"/>
      <c r="DBN34"/>
      <c r="DBO34"/>
      <c r="DBP34"/>
      <c r="DBQ34"/>
      <c r="DBR34"/>
      <c r="DBS34"/>
      <c r="DBT34"/>
      <c r="DBU34"/>
      <c r="DBV34"/>
      <c r="DBW34"/>
      <c r="DBX34"/>
      <c r="DBY34"/>
      <c r="DBZ34"/>
      <c r="DCA34"/>
      <c r="DCB34"/>
      <c r="DCC34"/>
      <c r="DCD34"/>
      <c r="DCE34"/>
      <c r="DCF34"/>
      <c r="DCG34"/>
      <c r="DCH34"/>
      <c r="DCI34"/>
      <c r="DCJ34"/>
      <c r="DCK34"/>
      <c r="DCL34"/>
      <c r="DCM34"/>
      <c r="DCN34"/>
      <c r="DCO34"/>
      <c r="DCP34"/>
      <c r="DCQ34"/>
      <c r="DCR34"/>
      <c r="DCS34"/>
      <c r="DCT34"/>
      <c r="DCU34"/>
      <c r="DCV34"/>
      <c r="DCW34"/>
      <c r="DCX34"/>
      <c r="DCY34"/>
      <c r="DCZ34"/>
      <c r="DDA34"/>
      <c r="DDB34"/>
      <c r="DDC34"/>
      <c r="DDD34"/>
      <c r="DDE34"/>
      <c r="DDF34"/>
      <c r="DDG34"/>
      <c r="DDH34"/>
      <c r="DDI34"/>
      <c r="DDJ34"/>
      <c r="DDK34"/>
      <c r="DDL34"/>
      <c r="DDM34"/>
      <c r="DDN34"/>
      <c r="DDO34"/>
      <c r="DDP34"/>
      <c r="DDQ34"/>
      <c r="DDR34"/>
      <c r="DDS34"/>
      <c r="DDT34"/>
      <c r="DDU34"/>
      <c r="DDV34"/>
      <c r="DDW34"/>
      <c r="DDX34"/>
      <c r="DDY34"/>
      <c r="DDZ34"/>
      <c r="DEA34"/>
      <c r="DEB34"/>
      <c r="DEC34"/>
      <c r="DED34"/>
      <c r="DEE34"/>
      <c r="DEF34"/>
      <c r="DEG34"/>
      <c r="DEH34"/>
      <c r="DEI34"/>
      <c r="DEJ34"/>
      <c r="DEK34"/>
      <c r="DEL34"/>
      <c r="DEM34"/>
      <c r="DEN34"/>
      <c r="DEO34"/>
      <c r="DEP34"/>
      <c r="DEQ34"/>
      <c r="DER34"/>
      <c r="DES34"/>
      <c r="DET34"/>
      <c r="DEU34"/>
      <c r="DEV34"/>
      <c r="DEW34"/>
      <c r="DEX34"/>
      <c r="DEY34"/>
      <c r="DEZ34"/>
      <c r="DFA34"/>
      <c r="DFB34"/>
      <c r="DFC34"/>
      <c r="DFD34"/>
      <c r="DFE34"/>
      <c r="DFF34"/>
      <c r="DFG34"/>
      <c r="DFH34"/>
      <c r="DFI34"/>
      <c r="DFJ34"/>
      <c r="DFK34"/>
      <c r="DFL34"/>
      <c r="DFM34"/>
      <c r="DFN34"/>
      <c r="DFO34"/>
      <c r="DFP34"/>
      <c r="DFQ34"/>
      <c r="DFR34"/>
      <c r="DFS34"/>
      <c r="DFT34"/>
      <c r="DFU34"/>
      <c r="DFV34"/>
      <c r="DFW34"/>
      <c r="DFX34"/>
      <c r="DFY34"/>
      <c r="DFZ34"/>
      <c r="DGA34"/>
      <c r="DGB34"/>
      <c r="DGC34"/>
      <c r="DGD34"/>
      <c r="DGE34"/>
      <c r="DGF34"/>
      <c r="DGG34"/>
      <c r="DGH34"/>
      <c r="DGI34"/>
      <c r="DGJ34"/>
      <c r="DGK34"/>
      <c r="DGL34"/>
      <c r="DGM34"/>
      <c r="DGN34"/>
      <c r="DGO34"/>
      <c r="DGP34"/>
      <c r="DGQ34"/>
      <c r="DGR34"/>
      <c r="DGS34"/>
      <c r="DGT34"/>
      <c r="DGU34"/>
      <c r="DGV34"/>
      <c r="DGW34"/>
      <c r="DGX34"/>
      <c r="DGY34"/>
      <c r="DGZ34"/>
      <c r="DHA34"/>
      <c r="DHB34"/>
      <c r="DHC34"/>
      <c r="DHD34"/>
      <c r="DHE34"/>
      <c r="DHF34"/>
      <c r="DHG34"/>
      <c r="DHH34"/>
      <c r="DHI34"/>
      <c r="DHJ34"/>
      <c r="DHK34"/>
      <c r="DHL34"/>
      <c r="DHM34"/>
      <c r="DHN34"/>
      <c r="DHO34"/>
      <c r="DHP34"/>
      <c r="DHQ34"/>
      <c r="DHR34"/>
      <c r="DHS34"/>
      <c r="DHT34"/>
      <c r="DHU34"/>
      <c r="DHV34"/>
      <c r="DHW34"/>
      <c r="DHX34"/>
      <c r="DHY34"/>
      <c r="DHZ34"/>
      <c r="DIA34"/>
      <c r="DIB34"/>
      <c r="DIC34"/>
      <c r="DID34"/>
      <c r="DIE34"/>
      <c r="DIF34"/>
      <c r="DIG34"/>
      <c r="DIH34"/>
      <c r="DII34"/>
      <c r="DIJ34"/>
      <c r="DIK34"/>
      <c r="DIL34"/>
      <c r="DIM34"/>
      <c r="DIN34"/>
      <c r="DIO34"/>
      <c r="DIP34"/>
      <c r="DIQ34"/>
      <c r="DIR34"/>
      <c r="DIS34"/>
      <c r="DIT34"/>
      <c r="DIU34"/>
      <c r="DIV34"/>
      <c r="DIW34"/>
      <c r="DIX34"/>
      <c r="DIY34"/>
      <c r="DIZ34"/>
      <c r="DJA34"/>
      <c r="DJB34"/>
      <c r="DJC34"/>
      <c r="DJD34"/>
      <c r="DJE34"/>
      <c r="DJF34"/>
      <c r="DJG34"/>
      <c r="DJH34"/>
      <c r="DJI34"/>
      <c r="DJJ34"/>
      <c r="DJK34"/>
      <c r="DJL34"/>
      <c r="DJM34"/>
      <c r="DJN34"/>
      <c r="DJO34"/>
      <c r="DJP34"/>
      <c r="DJQ34"/>
      <c r="DJR34"/>
      <c r="DJS34"/>
      <c r="DJT34"/>
      <c r="DJU34"/>
      <c r="DJV34"/>
      <c r="DJW34"/>
      <c r="DJX34"/>
      <c r="DJY34"/>
      <c r="DJZ34"/>
      <c r="DKA34"/>
      <c r="DKB34"/>
      <c r="DKC34"/>
      <c r="DKD34"/>
      <c r="DKE34"/>
      <c r="DKF34"/>
      <c r="DKG34"/>
      <c r="DKH34"/>
      <c r="DKI34"/>
      <c r="DKJ34"/>
      <c r="DKK34"/>
      <c r="DKL34"/>
      <c r="DKM34"/>
      <c r="DKN34"/>
      <c r="DKO34"/>
      <c r="DKP34"/>
      <c r="DKQ34"/>
      <c r="DKR34"/>
      <c r="DKS34"/>
      <c r="DKT34"/>
      <c r="DKU34"/>
      <c r="DKV34"/>
      <c r="DKW34"/>
      <c r="DKX34"/>
      <c r="DKY34"/>
      <c r="DKZ34"/>
      <c r="DLA34"/>
      <c r="DLB34"/>
      <c r="DLC34"/>
      <c r="DLD34"/>
      <c r="DLE34"/>
      <c r="DLF34"/>
      <c r="DLG34"/>
      <c r="DLH34"/>
      <c r="DLI34"/>
      <c r="DLJ34"/>
      <c r="DLK34"/>
      <c r="DLL34"/>
      <c r="DLM34"/>
      <c r="DLN34"/>
      <c r="DLO34"/>
      <c r="DLP34"/>
      <c r="DLQ34"/>
      <c r="DLR34"/>
      <c r="DLS34"/>
      <c r="DLT34"/>
      <c r="DLU34"/>
      <c r="DLV34"/>
      <c r="DLW34"/>
      <c r="DLX34"/>
      <c r="DLY34"/>
      <c r="DLZ34"/>
      <c r="DMA34"/>
      <c r="DMB34"/>
      <c r="DMC34"/>
      <c r="DMD34"/>
      <c r="DME34"/>
      <c r="DMF34"/>
      <c r="DMG34"/>
      <c r="DMH34"/>
      <c r="DMI34"/>
      <c r="DMJ34"/>
      <c r="DMK34"/>
      <c r="DML34"/>
      <c r="DMM34"/>
      <c r="DMN34"/>
      <c r="DMO34"/>
      <c r="DMP34"/>
      <c r="DMQ34"/>
      <c r="DMR34"/>
      <c r="DMS34"/>
      <c r="DMT34"/>
      <c r="DMU34"/>
      <c r="DMV34"/>
      <c r="DMW34"/>
      <c r="DMX34"/>
      <c r="DMY34"/>
      <c r="DMZ34"/>
      <c r="DNA34"/>
      <c r="DNB34"/>
      <c r="DNC34"/>
      <c r="DND34"/>
      <c r="DNE34"/>
      <c r="DNF34"/>
      <c r="DNG34"/>
      <c r="DNH34"/>
      <c r="DNI34"/>
      <c r="DNJ34"/>
      <c r="DNK34"/>
      <c r="DNL34"/>
      <c r="DNM34"/>
      <c r="DNN34"/>
      <c r="DNO34"/>
      <c r="DNP34"/>
      <c r="DNQ34"/>
      <c r="DNR34"/>
      <c r="DNS34"/>
      <c r="DNT34"/>
      <c r="DNU34"/>
      <c r="DNV34"/>
      <c r="DNW34"/>
      <c r="DNX34"/>
      <c r="DNY34"/>
      <c r="DNZ34"/>
      <c r="DOA34"/>
      <c r="DOB34"/>
      <c r="DOC34"/>
      <c r="DOD34"/>
      <c r="DOE34"/>
      <c r="DOF34"/>
      <c r="DOG34"/>
      <c r="DOH34"/>
      <c r="DOI34"/>
      <c r="DOJ34"/>
      <c r="DOK34"/>
      <c r="DOL34"/>
      <c r="DOM34"/>
      <c r="DON34"/>
      <c r="DOO34"/>
      <c r="DOP34"/>
      <c r="DOQ34"/>
      <c r="DOR34"/>
      <c r="DOS34"/>
      <c r="DOT34"/>
      <c r="DOU34"/>
      <c r="DOV34"/>
      <c r="DOW34"/>
      <c r="DOX34"/>
      <c r="DOY34"/>
      <c r="DOZ34"/>
      <c r="DPA34"/>
      <c r="DPB34"/>
      <c r="DPC34"/>
      <c r="DPD34"/>
      <c r="DPE34"/>
      <c r="DPF34"/>
      <c r="DPG34"/>
      <c r="DPH34"/>
      <c r="DPI34"/>
      <c r="DPJ34"/>
      <c r="DPK34"/>
      <c r="DPL34"/>
      <c r="DPM34"/>
      <c r="DPN34"/>
      <c r="DPO34"/>
      <c r="DPP34"/>
      <c r="DPQ34"/>
      <c r="DPR34"/>
      <c r="DPS34"/>
      <c r="DPT34"/>
      <c r="DPU34"/>
      <c r="DPV34"/>
      <c r="DPW34"/>
      <c r="DPX34"/>
      <c r="DPY34"/>
      <c r="DPZ34"/>
      <c r="DQA34"/>
      <c r="DQB34"/>
      <c r="DQC34"/>
      <c r="DQD34"/>
      <c r="DQE34"/>
      <c r="DQF34"/>
      <c r="DQG34"/>
      <c r="DQH34"/>
      <c r="DQI34"/>
      <c r="DQJ34"/>
      <c r="DQK34"/>
      <c r="DQL34"/>
      <c r="DQM34"/>
      <c r="DQN34"/>
      <c r="DQO34"/>
      <c r="DQP34"/>
      <c r="DQQ34"/>
      <c r="DQR34"/>
      <c r="DQS34"/>
      <c r="DQT34"/>
      <c r="DQU34"/>
      <c r="DQV34"/>
      <c r="DQW34"/>
      <c r="DQX34"/>
      <c r="DQY34"/>
      <c r="DQZ34"/>
      <c r="DRA34"/>
      <c r="DRB34"/>
      <c r="DRC34"/>
      <c r="DRD34"/>
      <c r="DRE34"/>
      <c r="DRF34"/>
      <c r="DRG34"/>
      <c r="DRH34"/>
      <c r="DRI34"/>
      <c r="DRJ34"/>
      <c r="DRK34"/>
      <c r="DRL34"/>
      <c r="DRM34"/>
      <c r="DRN34"/>
      <c r="DRO34"/>
      <c r="DRP34"/>
      <c r="DRQ34"/>
      <c r="DRR34"/>
      <c r="DRS34"/>
      <c r="DRT34"/>
      <c r="DRU34"/>
      <c r="DRV34"/>
      <c r="DRW34"/>
      <c r="DRX34"/>
      <c r="DRY34"/>
      <c r="DRZ34"/>
      <c r="DSA34"/>
      <c r="DSB34"/>
      <c r="DSC34"/>
      <c r="DSD34"/>
      <c r="DSE34"/>
      <c r="DSF34"/>
      <c r="DSG34"/>
      <c r="DSH34"/>
      <c r="DSI34"/>
      <c r="DSJ34"/>
      <c r="DSK34"/>
      <c r="DSL34"/>
      <c r="DSM34"/>
      <c r="DSN34"/>
      <c r="DSO34"/>
      <c r="DSP34"/>
      <c r="DSQ34"/>
      <c r="DSR34"/>
      <c r="DSS34"/>
      <c r="DST34"/>
      <c r="DSU34"/>
      <c r="DSV34"/>
      <c r="DSW34"/>
      <c r="DSX34"/>
      <c r="DSY34"/>
      <c r="DSZ34"/>
      <c r="DTA34"/>
      <c r="DTB34"/>
      <c r="DTC34"/>
      <c r="DTD34"/>
      <c r="DTE34"/>
      <c r="DTF34"/>
      <c r="DTG34"/>
      <c r="DTH34"/>
      <c r="DTI34"/>
      <c r="DTJ34"/>
      <c r="DTK34"/>
      <c r="DTL34"/>
      <c r="DTM34"/>
      <c r="DTN34"/>
      <c r="DTO34"/>
      <c r="DTP34"/>
      <c r="DTQ34"/>
      <c r="DTR34"/>
      <c r="DTS34"/>
      <c r="DTT34"/>
      <c r="DTU34"/>
      <c r="DTV34"/>
      <c r="DTW34"/>
      <c r="DTX34"/>
      <c r="DTY34"/>
      <c r="DTZ34"/>
      <c r="DUA34"/>
      <c r="DUB34"/>
      <c r="DUC34"/>
      <c r="DUD34"/>
      <c r="DUE34"/>
      <c r="DUF34"/>
      <c r="DUG34"/>
      <c r="DUH34"/>
      <c r="DUI34"/>
      <c r="DUJ34"/>
      <c r="DUK34"/>
      <c r="DUL34"/>
      <c r="DUM34"/>
      <c r="DUN34"/>
      <c r="DUO34"/>
      <c r="DUP34"/>
      <c r="DUQ34"/>
      <c r="DUR34"/>
      <c r="DUS34"/>
      <c r="DUT34"/>
      <c r="DUU34"/>
      <c r="DUV34"/>
      <c r="DUW34"/>
      <c r="DUX34"/>
      <c r="DUY34"/>
      <c r="DUZ34"/>
      <c r="DVA34"/>
      <c r="DVB34"/>
      <c r="DVC34"/>
      <c r="DVD34"/>
      <c r="DVE34"/>
      <c r="DVF34"/>
      <c r="DVG34"/>
      <c r="DVH34"/>
      <c r="DVI34"/>
      <c r="DVJ34"/>
      <c r="DVK34"/>
      <c r="DVL34"/>
      <c r="DVM34"/>
      <c r="DVN34"/>
      <c r="DVO34"/>
      <c r="DVP34"/>
      <c r="DVQ34"/>
      <c r="DVR34"/>
      <c r="DVS34"/>
      <c r="DVT34"/>
      <c r="DVU34"/>
      <c r="DVV34"/>
      <c r="DVW34"/>
      <c r="DVX34"/>
      <c r="DVY34"/>
      <c r="DVZ34"/>
      <c r="DWA34"/>
      <c r="DWB34"/>
      <c r="DWC34"/>
      <c r="DWD34"/>
      <c r="DWE34"/>
      <c r="DWF34"/>
      <c r="DWG34"/>
      <c r="DWH34"/>
      <c r="DWI34"/>
      <c r="DWJ34"/>
      <c r="DWK34"/>
      <c r="DWL34"/>
      <c r="DWM34"/>
      <c r="DWN34"/>
      <c r="DWO34"/>
      <c r="DWP34"/>
      <c r="DWQ34"/>
      <c r="DWR34"/>
      <c r="DWS34"/>
      <c r="DWT34"/>
      <c r="DWU34"/>
      <c r="DWV34"/>
      <c r="DWW34"/>
      <c r="DWX34"/>
      <c r="DWY34"/>
      <c r="DWZ34"/>
      <c r="DXA34"/>
      <c r="DXB34"/>
      <c r="DXC34"/>
      <c r="DXD34"/>
      <c r="DXE34"/>
      <c r="DXF34"/>
      <c r="DXG34"/>
      <c r="DXH34"/>
      <c r="DXI34"/>
      <c r="DXJ34"/>
      <c r="DXK34"/>
      <c r="DXL34"/>
      <c r="DXM34"/>
      <c r="DXN34"/>
      <c r="DXO34"/>
      <c r="DXP34"/>
      <c r="DXQ34"/>
      <c r="DXR34"/>
      <c r="DXS34"/>
      <c r="DXT34"/>
      <c r="DXU34"/>
      <c r="DXV34"/>
      <c r="DXW34"/>
      <c r="DXX34"/>
      <c r="DXY34"/>
      <c r="DXZ34"/>
      <c r="DYA34"/>
      <c r="DYB34"/>
      <c r="DYC34"/>
      <c r="DYD34"/>
      <c r="DYE34"/>
      <c r="DYF34"/>
      <c r="DYG34"/>
      <c r="DYH34"/>
      <c r="DYI34"/>
      <c r="DYJ34"/>
      <c r="DYK34"/>
      <c r="DYL34"/>
      <c r="DYM34"/>
      <c r="DYN34"/>
      <c r="DYO34"/>
      <c r="DYP34"/>
      <c r="DYQ34"/>
      <c r="DYR34"/>
      <c r="DYS34"/>
      <c r="DYT34"/>
      <c r="DYU34"/>
      <c r="DYV34"/>
      <c r="DYW34"/>
      <c r="DYX34"/>
      <c r="DYY34"/>
      <c r="DYZ34"/>
      <c r="DZA34"/>
      <c r="DZB34"/>
      <c r="DZC34"/>
      <c r="DZD34"/>
      <c r="DZE34"/>
      <c r="DZF34"/>
      <c r="DZG34"/>
      <c r="DZH34"/>
      <c r="DZI34"/>
      <c r="DZJ34"/>
      <c r="DZK34"/>
      <c r="DZL34"/>
      <c r="DZM34"/>
      <c r="DZN34"/>
      <c r="DZO34"/>
      <c r="DZP34"/>
      <c r="DZQ34"/>
      <c r="DZR34"/>
      <c r="DZS34"/>
      <c r="DZT34"/>
      <c r="DZU34"/>
      <c r="DZV34"/>
      <c r="DZW34"/>
      <c r="DZX34"/>
      <c r="DZY34"/>
      <c r="DZZ34"/>
      <c r="EAA34"/>
      <c r="EAB34"/>
      <c r="EAC34"/>
      <c r="EAD34"/>
      <c r="EAE34"/>
      <c r="EAF34"/>
      <c r="EAG34"/>
      <c r="EAH34"/>
      <c r="EAI34"/>
      <c r="EAJ34"/>
      <c r="EAK34"/>
      <c r="EAL34"/>
      <c r="EAM34"/>
      <c r="EAN34"/>
      <c r="EAO34"/>
      <c r="EAP34"/>
      <c r="EAQ34"/>
      <c r="EAR34"/>
      <c r="EAS34"/>
      <c r="EAT34"/>
      <c r="EAU34"/>
      <c r="EAV34"/>
      <c r="EAW34"/>
      <c r="EAX34"/>
      <c r="EAY34"/>
      <c r="EAZ34"/>
      <c r="EBA34"/>
      <c r="EBB34"/>
      <c r="EBC34"/>
      <c r="EBD34"/>
      <c r="EBE34"/>
      <c r="EBF34"/>
      <c r="EBG34"/>
      <c r="EBH34"/>
      <c r="EBI34"/>
      <c r="EBJ34"/>
      <c r="EBK34"/>
      <c r="EBL34"/>
      <c r="EBM34"/>
      <c r="EBN34"/>
      <c r="EBO34"/>
      <c r="EBP34"/>
      <c r="EBQ34"/>
      <c r="EBR34"/>
      <c r="EBS34"/>
      <c r="EBT34"/>
      <c r="EBU34"/>
      <c r="EBV34"/>
      <c r="EBW34"/>
      <c r="EBX34"/>
      <c r="EBY34"/>
      <c r="EBZ34"/>
      <c r="ECA34"/>
      <c r="ECB34"/>
      <c r="ECC34"/>
      <c r="ECD34"/>
      <c r="ECE34"/>
      <c r="ECF34"/>
      <c r="ECG34"/>
      <c r="ECH34"/>
      <c r="ECI34"/>
      <c r="ECJ34"/>
      <c r="ECK34"/>
      <c r="ECL34"/>
      <c r="ECM34"/>
      <c r="ECN34"/>
      <c r="ECO34"/>
      <c r="ECP34"/>
      <c r="ECQ34"/>
      <c r="ECR34"/>
      <c r="ECS34"/>
      <c r="ECT34"/>
      <c r="ECU34"/>
      <c r="ECV34"/>
      <c r="ECW34"/>
      <c r="ECX34"/>
      <c r="ECY34"/>
      <c r="ECZ34"/>
      <c r="EDA34"/>
      <c r="EDB34"/>
      <c r="EDC34"/>
      <c r="EDD34"/>
      <c r="EDE34"/>
      <c r="EDF34"/>
      <c r="EDG34"/>
      <c r="EDH34"/>
      <c r="EDI34"/>
      <c r="EDJ34"/>
      <c r="EDK34"/>
      <c r="EDL34"/>
      <c r="EDM34"/>
      <c r="EDN34"/>
      <c r="EDO34"/>
      <c r="EDP34"/>
      <c r="EDQ34"/>
      <c r="EDR34"/>
      <c r="EDS34"/>
      <c r="EDT34"/>
      <c r="EDU34"/>
      <c r="EDV34"/>
      <c r="EDW34"/>
      <c r="EDX34"/>
      <c r="EDY34"/>
      <c r="EDZ34"/>
      <c r="EEA34"/>
      <c r="EEB34"/>
      <c r="EEC34"/>
      <c r="EED34"/>
      <c r="EEE34"/>
      <c r="EEF34"/>
      <c r="EEG34"/>
      <c r="EEH34"/>
      <c r="EEI34"/>
      <c r="EEJ34"/>
      <c r="EEK34"/>
      <c r="EEL34"/>
      <c r="EEM34"/>
      <c r="EEN34"/>
      <c r="EEO34"/>
      <c r="EEP34"/>
      <c r="EEQ34"/>
      <c r="EER34"/>
      <c r="EES34"/>
      <c r="EET34"/>
      <c r="EEU34"/>
      <c r="EEV34"/>
      <c r="EEW34"/>
      <c r="EEX34"/>
      <c r="EEY34"/>
      <c r="EEZ34"/>
      <c r="EFA34"/>
      <c r="EFB34"/>
      <c r="EFC34"/>
      <c r="EFD34"/>
      <c r="EFE34"/>
      <c r="EFF34"/>
      <c r="EFG34"/>
      <c r="EFH34"/>
      <c r="EFI34"/>
      <c r="EFJ34"/>
      <c r="EFK34"/>
      <c r="EFL34"/>
      <c r="EFM34"/>
      <c r="EFN34"/>
      <c r="EFO34"/>
      <c r="EFP34"/>
      <c r="EFQ34"/>
      <c r="EFR34"/>
      <c r="EFS34"/>
      <c r="EFT34"/>
      <c r="EFU34"/>
      <c r="EFV34"/>
      <c r="EFW34"/>
      <c r="EFX34"/>
      <c r="EFY34"/>
      <c r="EFZ34"/>
      <c r="EGA34"/>
      <c r="EGB34"/>
      <c r="EGC34"/>
      <c r="EGD34"/>
      <c r="EGE34"/>
      <c r="EGF34"/>
      <c r="EGG34"/>
      <c r="EGH34"/>
      <c r="EGI34"/>
      <c r="EGJ34"/>
      <c r="EGK34"/>
      <c r="EGL34"/>
      <c r="EGM34"/>
      <c r="EGN34"/>
      <c r="EGO34"/>
      <c r="EGP34"/>
      <c r="EGQ34"/>
      <c r="EGR34"/>
      <c r="EGS34"/>
      <c r="EGT34"/>
      <c r="EGU34"/>
      <c r="EGV34"/>
      <c r="EGW34"/>
      <c r="EGX34"/>
      <c r="EGY34"/>
      <c r="EGZ34"/>
      <c r="EHA34"/>
      <c r="EHB34"/>
      <c r="EHC34"/>
      <c r="EHD34"/>
      <c r="EHE34"/>
      <c r="EHF34"/>
      <c r="EHG34"/>
      <c r="EHH34"/>
      <c r="EHI34"/>
      <c r="EHJ34"/>
      <c r="EHK34"/>
      <c r="EHL34"/>
      <c r="EHM34"/>
      <c r="EHN34"/>
      <c r="EHO34"/>
      <c r="EHP34"/>
      <c r="EHQ34"/>
      <c r="EHR34"/>
      <c r="EHS34"/>
      <c r="EHT34"/>
      <c r="EHU34"/>
      <c r="EHV34"/>
      <c r="EHW34"/>
      <c r="EHX34"/>
      <c r="EHY34"/>
      <c r="EHZ34"/>
      <c r="EIA34"/>
      <c r="EIB34"/>
      <c r="EIC34"/>
      <c r="EID34"/>
      <c r="EIE34"/>
      <c r="EIF34"/>
      <c r="EIG34"/>
      <c r="EIH34"/>
      <c r="EII34"/>
      <c r="EIJ34"/>
      <c r="EIK34"/>
      <c r="EIL34"/>
      <c r="EIM34"/>
      <c r="EIN34"/>
      <c r="EIO34"/>
      <c r="EIP34"/>
      <c r="EIQ34"/>
      <c r="EIR34"/>
      <c r="EIS34"/>
      <c r="EIT34"/>
      <c r="EIU34"/>
      <c r="EIV34"/>
      <c r="EIW34"/>
      <c r="EIX34"/>
      <c r="EIY34"/>
      <c r="EIZ34"/>
      <c r="EJA34"/>
      <c r="EJB34"/>
      <c r="EJC34"/>
      <c r="EJD34"/>
      <c r="EJE34"/>
      <c r="EJF34"/>
      <c r="EJG34"/>
      <c r="EJH34"/>
      <c r="EJI34"/>
      <c r="EJJ34"/>
      <c r="EJK34"/>
      <c r="EJL34"/>
      <c r="EJM34"/>
      <c r="EJN34"/>
      <c r="EJO34"/>
      <c r="EJP34"/>
      <c r="EJQ34"/>
      <c r="EJR34"/>
      <c r="EJS34"/>
      <c r="EJT34"/>
      <c r="EJU34"/>
      <c r="EJV34"/>
      <c r="EJW34"/>
      <c r="EJX34"/>
      <c r="EJY34"/>
      <c r="EJZ34"/>
      <c r="EKA34"/>
      <c r="EKB34"/>
      <c r="EKC34"/>
      <c r="EKD34"/>
      <c r="EKE34"/>
      <c r="EKF34"/>
      <c r="EKG34"/>
      <c r="EKH34"/>
      <c r="EKI34"/>
      <c r="EKJ34"/>
      <c r="EKK34"/>
      <c r="EKL34"/>
      <c r="EKM34"/>
      <c r="EKN34"/>
      <c r="EKO34"/>
      <c r="EKP34"/>
      <c r="EKQ34"/>
      <c r="EKR34"/>
      <c r="EKS34"/>
      <c r="EKT34"/>
      <c r="EKU34"/>
      <c r="EKV34"/>
      <c r="EKW34"/>
      <c r="EKX34"/>
      <c r="EKY34"/>
      <c r="EKZ34"/>
      <c r="ELA34"/>
      <c r="ELB34"/>
      <c r="ELC34"/>
      <c r="ELD34"/>
      <c r="ELE34"/>
      <c r="ELF34"/>
      <c r="ELG34"/>
      <c r="ELH34"/>
      <c r="ELI34"/>
      <c r="ELJ34"/>
      <c r="ELK34"/>
      <c r="ELL34"/>
      <c r="ELM34"/>
      <c r="ELN34"/>
      <c r="ELO34"/>
      <c r="ELP34"/>
      <c r="ELQ34"/>
      <c r="ELR34"/>
      <c r="ELS34"/>
      <c r="ELT34"/>
      <c r="ELU34"/>
      <c r="ELV34"/>
      <c r="ELW34"/>
      <c r="ELX34"/>
      <c r="ELY34"/>
      <c r="ELZ34"/>
      <c r="EMA34"/>
      <c r="EMB34"/>
      <c r="EMC34"/>
      <c r="EMD34"/>
      <c r="EME34"/>
      <c r="EMF34"/>
      <c r="EMG34"/>
      <c r="EMH34"/>
      <c r="EMI34"/>
      <c r="EMJ34"/>
      <c r="EMK34"/>
      <c r="EML34"/>
      <c r="EMM34"/>
      <c r="EMN34"/>
      <c r="EMO34"/>
      <c r="EMP34"/>
      <c r="EMQ34"/>
      <c r="EMR34"/>
      <c r="EMS34"/>
      <c r="EMT34"/>
      <c r="EMU34"/>
      <c r="EMV34"/>
      <c r="EMW34"/>
      <c r="EMX34"/>
      <c r="EMY34"/>
      <c r="EMZ34"/>
      <c r="ENA34"/>
      <c r="ENB34"/>
      <c r="ENC34"/>
      <c r="END34"/>
      <c r="ENE34"/>
      <c r="ENF34"/>
      <c r="ENG34"/>
      <c r="ENH34"/>
      <c r="ENI34"/>
      <c r="ENJ34"/>
      <c r="ENK34"/>
      <c r="ENL34"/>
      <c r="ENM34"/>
      <c r="ENN34"/>
      <c r="ENO34"/>
      <c r="ENP34"/>
      <c r="ENQ34"/>
      <c r="ENR34"/>
      <c r="ENS34"/>
      <c r="ENT34"/>
      <c r="ENU34"/>
      <c r="ENV34"/>
      <c r="ENW34"/>
      <c r="ENX34"/>
      <c r="ENY34"/>
      <c r="ENZ34"/>
      <c r="EOA34"/>
      <c r="EOB34"/>
      <c r="EOC34"/>
      <c r="EOD34"/>
      <c r="EOE34"/>
      <c r="EOF34"/>
      <c r="EOG34"/>
      <c r="EOH34"/>
      <c r="EOI34"/>
      <c r="EOJ34"/>
      <c r="EOK34"/>
      <c r="EOL34"/>
      <c r="EOM34"/>
      <c r="EON34"/>
      <c r="EOO34"/>
      <c r="EOP34"/>
      <c r="EOQ34"/>
      <c r="EOR34"/>
      <c r="EOS34"/>
      <c r="EOT34"/>
      <c r="EOU34"/>
      <c r="EOV34"/>
      <c r="EOW34"/>
      <c r="EOX34"/>
      <c r="EOY34"/>
      <c r="EOZ34"/>
      <c r="EPA34"/>
      <c r="EPB34"/>
      <c r="EPC34"/>
      <c r="EPD34"/>
      <c r="EPE34"/>
      <c r="EPF34"/>
      <c r="EPG34"/>
      <c r="EPH34"/>
      <c r="EPI34"/>
      <c r="EPJ34"/>
      <c r="EPK34"/>
      <c r="EPL34"/>
      <c r="EPM34"/>
      <c r="EPN34"/>
      <c r="EPO34"/>
      <c r="EPP34"/>
      <c r="EPQ34"/>
      <c r="EPR34"/>
      <c r="EPS34"/>
      <c r="EPT34"/>
      <c r="EPU34"/>
      <c r="EPV34"/>
      <c r="EPW34"/>
      <c r="EPX34"/>
      <c r="EPY34"/>
      <c r="EPZ34"/>
      <c r="EQA34"/>
      <c r="EQB34"/>
      <c r="EQC34"/>
      <c r="EQD34"/>
      <c r="EQE34"/>
      <c r="EQF34"/>
      <c r="EQG34"/>
      <c r="EQH34"/>
      <c r="EQI34"/>
      <c r="EQJ34"/>
      <c r="EQK34"/>
      <c r="EQL34"/>
      <c r="EQM34"/>
      <c r="EQN34"/>
      <c r="EQO34"/>
      <c r="EQP34"/>
      <c r="EQQ34"/>
      <c r="EQR34"/>
      <c r="EQS34"/>
      <c r="EQT34"/>
      <c r="EQU34"/>
      <c r="EQV34"/>
      <c r="EQW34"/>
      <c r="EQX34"/>
      <c r="EQY34"/>
      <c r="EQZ34"/>
      <c r="ERA34"/>
      <c r="ERB34"/>
      <c r="ERC34"/>
      <c r="ERD34"/>
      <c r="ERE34"/>
      <c r="ERF34"/>
      <c r="ERG34"/>
      <c r="ERH34"/>
      <c r="ERI34"/>
      <c r="ERJ34"/>
      <c r="ERK34"/>
      <c r="ERL34"/>
      <c r="ERM34"/>
      <c r="ERN34"/>
      <c r="ERO34"/>
      <c r="ERP34"/>
      <c r="ERQ34"/>
      <c r="ERR34"/>
      <c r="ERS34"/>
      <c r="ERT34"/>
      <c r="ERU34"/>
      <c r="ERV34"/>
      <c r="ERW34"/>
      <c r="ERX34"/>
      <c r="ERY34"/>
      <c r="ERZ34"/>
      <c r="ESA34"/>
      <c r="ESB34"/>
      <c r="ESC34"/>
      <c r="ESD34"/>
      <c r="ESE34"/>
      <c r="ESF34"/>
      <c r="ESG34"/>
      <c r="ESH34"/>
      <c r="ESI34"/>
      <c r="ESJ34"/>
      <c r="ESK34"/>
      <c r="ESL34"/>
      <c r="ESM34"/>
      <c r="ESN34"/>
      <c r="ESO34"/>
      <c r="ESP34"/>
      <c r="ESQ34"/>
      <c r="ESR34"/>
      <c r="ESS34"/>
      <c r="EST34"/>
      <c r="ESU34"/>
      <c r="ESV34"/>
      <c r="ESW34"/>
      <c r="ESX34"/>
      <c r="ESY34"/>
      <c r="ESZ34"/>
      <c r="ETA34"/>
      <c r="ETB34"/>
      <c r="ETC34"/>
      <c r="ETD34"/>
      <c r="ETE34"/>
      <c r="ETF34"/>
      <c r="ETG34"/>
      <c r="ETH34"/>
      <c r="ETI34"/>
      <c r="ETJ34"/>
      <c r="ETK34"/>
      <c r="ETL34"/>
      <c r="ETM34"/>
      <c r="ETN34"/>
      <c r="ETO34"/>
      <c r="ETP34"/>
      <c r="ETQ34"/>
      <c r="ETR34"/>
      <c r="ETS34"/>
      <c r="ETT34"/>
      <c r="ETU34"/>
      <c r="ETV34"/>
      <c r="ETW34"/>
      <c r="ETX34"/>
      <c r="ETY34"/>
      <c r="ETZ34"/>
      <c r="EUA34"/>
      <c r="EUB34"/>
      <c r="EUC34"/>
      <c r="EUD34"/>
      <c r="EUE34"/>
      <c r="EUF34"/>
      <c r="EUG34"/>
      <c r="EUH34"/>
      <c r="EUI34"/>
      <c r="EUJ34"/>
      <c r="EUK34"/>
      <c r="EUL34"/>
      <c r="EUM34"/>
      <c r="EUN34"/>
      <c r="EUO34"/>
      <c r="EUP34"/>
      <c r="EUQ34"/>
      <c r="EUR34"/>
      <c r="EUS34"/>
      <c r="EUT34"/>
      <c r="EUU34"/>
      <c r="EUV34"/>
      <c r="EUW34"/>
      <c r="EUX34"/>
      <c r="EUY34"/>
      <c r="EUZ34"/>
      <c r="EVA34"/>
      <c r="EVB34"/>
      <c r="EVC34"/>
      <c r="EVD34"/>
      <c r="EVE34"/>
      <c r="EVF34"/>
      <c r="EVG34"/>
      <c r="EVH34"/>
      <c r="EVI34"/>
      <c r="EVJ34"/>
      <c r="EVK34"/>
      <c r="EVL34"/>
      <c r="EVM34"/>
      <c r="EVN34"/>
      <c r="EVO34"/>
      <c r="EVP34"/>
      <c r="EVQ34"/>
      <c r="EVR34"/>
      <c r="EVS34"/>
      <c r="EVT34"/>
      <c r="EVU34"/>
      <c r="EVV34"/>
      <c r="EVW34"/>
      <c r="EVX34"/>
      <c r="EVY34"/>
      <c r="EVZ34"/>
      <c r="EWA34"/>
      <c r="EWB34"/>
      <c r="EWC34"/>
      <c r="EWD34"/>
      <c r="EWE34"/>
      <c r="EWF34"/>
      <c r="EWG34"/>
      <c r="EWH34"/>
      <c r="EWI34"/>
      <c r="EWJ34"/>
      <c r="EWK34"/>
      <c r="EWL34"/>
      <c r="EWM34"/>
      <c r="EWN34"/>
      <c r="EWO34"/>
      <c r="EWP34"/>
      <c r="EWQ34"/>
      <c r="EWR34"/>
      <c r="EWS34"/>
      <c r="EWT34"/>
      <c r="EWU34"/>
      <c r="EWV34"/>
      <c r="EWW34"/>
      <c r="EWX34"/>
      <c r="EWY34"/>
      <c r="EWZ34"/>
      <c r="EXA34"/>
      <c r="EXB34"/>
      <c r="EXC34"/>
      <c r="EXD34"/>
      <c r="EXE34"/>
      <c r="EXF34"/>
      <c r="EXG34"/>
      <c r="EXH34"/>
      <c r="EXI34"/>
      <c r="EXJ34"/>
      <c r="EXK34"/>
      <c r="EXL34"/>
      <c r="EXM34"/>
      <c r="EXN34"/>
      <c r="EXO34"/>
      <c r="EXP34"/>
      <c r="EXQ34"/>
      <c r="EXR34"/>
      <c r="EXS34"/>
      <c r="EXT34"/>
      <c r="EXU34"/>
      <c r="EXV34"/>
      <c r="EXW34"/>
      <c r="EXX34"/>
      <c r="EXY34"/>
      <c r="EXZ34"/>
      <c r="EYA34"/>
      <c r="EYB34"/>
      <c r="EYC34"/>
      <c r="EYD34"/>
      <c r="EYE34"/>
      <c r="EYF34"/>
      <c r="EYG34"/>
      <c r="EYH34"/>
      <c r="EYI34"/>
      <c r="EYJ34"/>
      <c r="EYK34"/>
      <c r="EYL34"/>
      <c r="EYM34"/>
      <c r="EYN34"/>
      <c r="EYO34"/>
      <c r="EYP34"/>
      <c r="EYQ34"/>
      <c r="EYR34"/>
      <c r="EYS34"/>
      <c r="EYT34"/>
      <c r="EYU34"/>
      <c r="EYV34"/>
      <c r="EYW34"/>
      <c r="EYX34"/>
      <c r="EYY34"/>
      <c r="EYZ34"/>
      <c r="EZA34"/>
      <c r="EZB34"/>
      <c r="EZC34"/>
      <c r="EZD34"/>
      <c r="EZE34"/>
      <c r="EZF34"/>
      <c r="EZG34"/>
      <c r="EZH34"/>
      <c r="EZI34"/>
      <c r="EZJ34"/>
      <c r="EZK34"/>
      <c r="EZL34"/>
      <c r="EZM34"/>
      <c r="EZN34"/>
      <c r="EZO34"/>
      <c r="EZP34"/>
      <c r="EZQ34"/>
      <c r="EZR34"/>
      <c r="EZS34"/>
      <c r="EZT34"/>
      <c r="EZU34"/>
      <c r="EZV34"/>
      <c r="EZW34"/>
      <c r="EZX34"/>
      <c r="EZY34"/>
      <c r="EZZ34"/>
      <c r="FAA34"/>
      <c r="FAB34"/>
      <c r="FAC34"/>
      <c r="FAD34"/>
      <c r="FAE34"/>
      <c r="FAF34"/>
      <c r="FAG34"/>
      <c r="FAH34"/>
      <c r="FAI34"/>
      <c r="FAJ34"/>
      <c r="FAK34"/>
      <c r="FAL34"/>
      <c r="FAM34"/>
      <c r="FAN34"/>
      <c r="FAO34"/>
      <c r="FAP34"/>
      <c r="FAQ34"/>
      <c r="FAR34"/>
      <c r="FAS34"/>
      <c r="FAT34"/>
      <c r="FAU34"/>
      <c r="FAV34"/>
      <c r="FAW34"/>
      <c r="FAX34"/>
      <c r="FAY34"/>
      <c r="FAZ34"/>
      <c r="FBA34"/>
      <c r="FBB34"/>
      <c r="FBC34"/>
      <c r="FBD34"/>
      <c r="FBE34"/>
      <c r="FBF34"/>
      <c r="FBG34"/>
      <c r="FBH34"/>
      <c r="FBI34"/>
      <c r="FBJ34"/>
      <c r="FBK34"/>
      <c r="FBL34"/>
      <c r="FBM34"/>
      <c r="FBN34"/>
      <c r="FBO34"/>
      <c r="FBP34"/>
      <c r="FBQ34"/>
      <c r="FBR34"/>
      <c r="FBS34"/>
      <c r="FBT34"/>
      <c r="FBU34"/>
      <c r="FBV34"/>
      <c r="FBW34"/>
      <c r="FBX34"/>
      <c r="FBY34"/>
      <c r="FBZ34"/>
      <c r="FCA34"/>
      <c r="FCB34"/>
      <c r="FCC34"/>
      <c r="FCD34"/>
      <c r="FCE34"/>
      <c r="FCF34"/>
      <c r="FCG34"/>
      <c r="FCH34"/>
      <c r="FCI34"/>
      <c r="FCJ34"/>
      <c r="FCK34"/>
      <c r="FCL34"/>
      <c r="FCM34"/>
      <c r="FCN34"/>
      <c r="FCO34"/>
      <c r="FCP34"/>
      <c r="FCQ34"/>
      <c r="FCR34"/>
      <c r="FCS34"/>
      <c r="FCT34"/>
      <c r="FCU34"/>
      <c r="FCV34"/>
      <c r="FCW34"/>
      <c r="FCX34"/>
      <c r="FCY34"/>
      <c r="FCZ34"/>
      <c r="FDA34"/>
      <c r="FDB34"/>
      <c r="FDC34"/>
      <c r="FDD34"/>
      <c r="FDE34"/>
      <c r="FDF34"/>
      <c r="FDG34"/>
      <c r="FDH34"/>
      <c r="FDI34"/>
      <c r="FDJ34"/>
      <c r="FDK34"/>
      <c r="FDL34"/>
      <c r="FDM34"/>
      <c r="FDN34"/>
      <c r="FDO34"/>
      <c r="FDP34"/>
      <c r="FDQ34"/>
      <c r="FDR34"/>
      <c r="FDS34"/>
      <c r="FDT34"/>
      <c r="FDU34"/>
      <c r="FDV34"/>
      <c r="FDW34"/>
      <c r="FDX34"/>
      <c r="FDY34"/>
      <c r="FDZ34"/>
      <c r="FEA34"/>
      <c r="FEB34"/>
      <c r="FEC34"/>
      <c r="FED34"/>
      <c r="FEE34"/>
      <c r="FEF34"/>
      <c r="FEG34"/>
      <c r="FEH34"/>
      <c r="FEI34"/>
      <c r="FEJ34"/>
      <c r="FEK34"/>
      <c r="FEL34"/>
      <c r="FEM34"/>
      <c r="FEN34"/>
      <c r="FEO34"/>
      <c r="FEP34"/>
      <c r="FEQ34"/>
      <c r="FER34"/>
      <c r="FES34"/>
      <c r="FET34"/>
      <c r="FEU34"/>
      <c r="FEV34"/>
      <c r="FEW34"/>
      <c r="FEX34"/>
      <c r="FEY34"/>
      <c r="FEZ34"/>
      <c r="FFA34"/>
      <c r="FFB34"/>
      <c r="FFC34"/>
      <c r="FFD34"/>
      <c r="FFE34"/>
      <c r="FFF34"/>
      <c r="FFG34"/>
      <c r="FFH34"/>
      <c r="FFI34"/>
      <c r="FFJ34"/>
      <c r="FFK34"/>
      <c r="FFL34"/>
      <c r="FFM34"/>
      <c r="FFN34"/>
      <c r="FFO34"/>
      <c r="FFP34"/>
      <c r="FFQ34"/>
      <c r="FFR34"/>
      <c r="FFS34"/>
      <c r="FFT34"/>
      <c r="FFU34"/>
      <c r="FFV34"/>
      <c r="FFW34"/>
      <c r="FFX34"/>
      <c r="FFY34"/>
      <c r="FFZ34"/>
      <c r="FGA34"/>
      <c r="FGB34"/>
      <c r="FGC34"/>
      <c r="FGD34"/>
      <c r="FGE34"/>
      <c r="FGF34"/>
      <c r="FGG34"/>
      <c r="FGH34"/>
      <c r="FGI34"/>
      <c r="FGJ34"/>
      <c r="FGK34"/>
      <c r="FGL34"/>
      <c r="FGM34"/>
      <c r="FGN34"/>
      <c r="FGO34"/>
      <c r="FGP34"/>
      <c r="FGQ34"/>
      <c r="FGR34"/>
      <c r="FGS34"/>
      <c r="FGT34"/>
      <c r="FGU34"/>
      <c r="FGV34"/>
      <c r="FGW34"/>
      <c r="FGX34"/>
      <c r="FGY34"/>
      <c r="FGZ34"/>
      <c r="FHA34"/>
      <c r="FHB34"/>
      <c r="FHC34"/>
      <c r="FHD34"/>
      <c r="FHE34"/>
      <c r="FHF34"/>
      <c r="FHG34"/>
      <c r="FHH34"/>
      <c r="FHI34"/>
      <c r="FHJ34"/>
      <c r="FHK34"/>
      <c r="FHL34"/>
      <c r="FHM34"/>
      <c r="FHN34"/>
      <c r="FHO34"/>
      <c r="FHP34"/>
      <c r="FHQ34"/>
      <c r="FHR34"/>
      <c r="FHS34"/>
      <c r="FHT34"/>
      <c r="FHU34"/>
      <c r="FHV34"/>
      <c r="FHW34"/>
      <c r="FHX34"/>
      <c r="FHY34"/>
      <c r="FHZ34"/>
      <c r="FIA34"/>
      <c r="FIB34"/>
      <c r="FIC34"/>
      <c r="FID34"/>
      <c r="FIE34"/>
      <c r="FIF34"/>
      <c r="FIG34"/>
      <c r="FIH34"/>
      <c r="FII34"/>
      <c r="FIJ34"/>
      <c r="FIK34"/>
      <c r="FIL34"/>
      <c r="FIM34"/>
      <c r="FIN34"/>
      <c r="FIO34"/>
      <c r="FIP34"/>
      <c r="FIQ34"/>
      <c r="FIR34"/>
      <c r="FIS34"/>
      <c r="FIT34"/>
      <c r="FIU34"/>
      <c r="FIV34"/>
      <c r="FIW34"/>
      <c r="FIX34"/>
      <c r="FIY34"/>
      <c r="FIZ34"/>
      <c r="FJA34"/>
      <c r="FJB34"/>
      <c r="FJC34"/>
      <c r="FJD34"/>
      <c r="FJE34"/>
      <c r="FJF34"/>
      <c r="FJG34"/>
      <c r="FJH34"/>
      <c r="FJI34"/>
      <c r="FJJ34"/>
      <c r="FJK34"/>
      <c r="FJL34"/>
      <c r="FJM34"/>
      <c r="FJN34"/>
      <c r="FJO34"/>
      <c r="FJP34"/>
      <c r="FJQ34"/>
      <c r="FJR34"/>
      <c r="FJS34"/>
      <c r="FJT34"/>
      <c r="FJU34"/>
      <c r="FJV34"/>
      <c r="FJW34"/>
      <c r="FJX34"/>
      <c r="FJY34"/>
      <c r="FJZ34"/>
      <c r="FKA34"/>
      <c r="FKB34"/>
      <c r="FKC34"/>
      <c r="FKD34"/>
      <c r="FKE34"/>
      <c r="FKF34"/>
      <c r="FKG34"/>
      <c r="FKH34"/>
      <c r="FKI34"/>
      <c r="FKJ34"/>
      <c r="FKK34"/>
      <c r="FKL34"/>
      <c r="FKM34"/>
      <c r="FKN34"/>
      <c r="FKO34"/>
      <c r="FKP34"/>
      <c r="FKQ34"/>
      <c r="FKR34"/>
      <c r="FKS34"/>
      <c r="FKT34"/>
      <c r="FKU34"/>
      <c r="FKV34"/>
      <c r="FKW34"/>
      <c r="FKX34"/>
      <c r="FKY34"/>
      <c r="FKZ34"/>
      <c r="FLA34"/>
      <c r="FLB34"/>
      <c r="FLC34"/>
      <c r="FLD34"/>
      <c r="FLE34"/>
      <c r="FLF34"/>
      <c r="FLG34"/>
      <c r="FLH34"/>
      <c r="FLI34"/>
      <c r="FLJ34"/>
      <c r="FLK34"/>
      <c r="FLL34"/>
      <c r="FLM34"/>
      <c r="FLN34"/>
      <c r="FLO34"/>
      <c r="FLP34"/>
      <c r="FLQ34"/>
      <c r="FLR34"/>
      <c r="FLS34"/>
      <c r="FLT34"/>
      <c r="FLU34"/>
      <c r="FLV34"/>
      <c r="FLW34"/>
      <c r="FLX34"/>
      <c r="FLY34"/>
      <c r="FLZ34"/>
      <c r="FMA34"/>
      <c r="FMB34"/>
      <c r="FMC34"/>
      <c r="FMD34"/>
      <c r="FME34"/>
      <c r="FMF34"/>
      <c r="FMG34"/>
      <c r="FMH34"/>
      <c r="FMI34"/>
      <c r="FMJ34"/>
      <c r="FMK34"/>
      <c r="FML34"/>
      <c r="FMM34"/>
      <c r="FMN34"/>
      <c r="FMO34"/>
      <c r="FMP34"/>
      <c r="FMQ34"/>
      <c r="FMR34"/>
      <c r="FMS34"/>
      <c r="FMT34"/>
      <c r="FMU34"/>
      <c r="FMV34"/>
      <c r="FMW34"/>
      <c r="FMX34"/>
      <c r="FMY34"/>
      <c r="FMZ34"/>
      <c r="FNA34"/>
      <c r="FNB34"/>
      <c r="FNC34"/>
      <c r="FND34"/>
      <c r="FNE34"/>
      <c r="FNF34"/>
      <c r="FNG34"/>
      <c r="FNH34"/>
      <c r="FNI34"/>
      <c r="FNJ34"/>
      <c r="FNK34"/>
      <c r="FNL34"/>
      <c r="FNM34"/>
      <c r="FNN34"/>
      <c r="FNO34"/>
      <c r="FNP34"/>
      <c r="FNQ34"/>
      <c r="FNR34"/>
      <c r="FNS34"/>
      <c r="FNT34"/>
      <c r="FNU34"/>
      <c r="FNV34"/>
      <c r="FNW34"/>
      <c r="FNX34"/>
      <c r="FNY34"/>
      <c r="FNZ34"/>
      <c r="FOA34"/>
      <c r="FOB34"/>
      <c r="FOC34"/>
      <c r="FOD34"/>
      <c r="FOE34"/>
      <c r="FOF34"/>
      <c r="FOG34"/>
      <c r="FOH34"/>
      <c r="FOI34"/>
      <c r="FOJ34"/>
      <c r="FOK34"/>
      <c r="FOL34"/>
      <c r="FOM34"/>
      <c r="FON34"/>
      <c r="FOO34"/>
      <c r="FOP34"/>
      <c r="FOQ34"/>
      <c r="FOR34"/>
      <c r="FOS34"/>
      <c r="FOT34"/>
      <c r="FOU34"/>
      <c r="FOV34"/>
      <c r="FOW34"/>
      <c r="FOX34"/>
      <c r="FOY34"/>
      <c r="FOZ34"/>
      <c r="FPA34"/>
      <c r="FPB34"/>
      <c r="FPC34"/>
      <c r="FPD34"/>
      <c r="FPE34"/>
      <c r="FPF34"/>
      <c r="FPG34"/>
      <c r="FPH34"/>
      <c r="FPI34"/>
      <c r="FPJ34"/>
      <c r="FPK34"/>
      <c r="FPL34"/>
      <c r="FPM34"/>
      <c r="FPN34"/>
      <c r="FPO34"/>
      <c r="FPP34"/>
      <c r="FPQ34"/>
      <c r="FPR34"/>
      <c r="FPS34"/>
      <c r="FPT34"/>
      <c r="FPU34"/>
      <c r="FPV34"/>
      <c r="FPW34"/>
      <c r="FPX34"/>
      <c r="FPY34"/>
      <c r="FPZ34"/>
      <c r="FQA34"/>
      <c r="FQB34"/>
      <c r="FQC34"/>
      <c r="FQD34"/>
      <c r="FQE34"/>
      <c r="FQF34"/>
      <c r="FQG34"/>
      <c r="FQH34"/>
      <c r="FQI34"/>
      <c r="FQJ34"/>
      <c r="FQK34"/>
      <c r="FQL34"/>
      <c r="FQM34"/>
      <c r="FQN34"/>
      <c r="FQO34"/>
      <c r="FQP34"/>
      <c r="FQQ34"/>
      <c r="FQR34"/>
      <c r="FQS34"/>
      <c r="FQT34"/>
      <c r="FQU34"/>
      <c r="FQV34"/>
      <c r="FQW34"/>
      <c r="FQX34"/>
      <c r="FQY34"/>
      <c r="FQZ34"/>
      <c r="FRA34"/>
      <c r="FRB34"/>
      <c r="FRC34"/>
      <c r="FRD34"/>
      <c r="FRE34"/>
      <c r="FRF34"/>
      <c r="FRG34"/>
      <c r="FRH34"/>
      <c r="FRI34"/>
      <c r="FRJ34"/>
      <c r="FRK34"/>
      <c r="FRL34"/>
      <c r="FRM34"/>
      <c r="FRN34"/>
      <c r="FRO34"/>
      <c r="FRP34"/>
      <c r="FRQ34"/>
      <c r="FRR34"/>
      <c r="FRS34"/>
      <c r="FRT34"/>
      <c r="FRU34"/>
      <c r="FRV34"/>
      <c r="FRW34"/>
      <c r="FRX34"/>
      <c r="FRY34"/>
      <c r="FRZ34"/>
      <c r="FSA34"/>
      <c r="FSB34"/>
      <c r="FSC34"/>
      <c r="FSD34"/>
      <c r="FSE34"/>
      <c r="FSF34"/>
      <c r="FSG34"/>
      <c r="FSH34"/>
      <c r="FSI34"/>
      <c r="FSJ34"/>
      <c r="FSK34"/>
      <c r="FSL34"/>
      <c r="FSM34"/>
      <c r="FSN34"/>
      <c r="FSO34"/>
      <c r="FSP34"/>
      <c r="FSQ34"/>
      <c r="FSR34"/>
      <c r="FSS34"/>
      <c r="FST34"/>
      <c r="FSU34"/>
      <c r="FSV34"/>
      <c r="FSW34"/>
      <c r="FSX34"/>
      <c r="FSY34"/>
      <c r="FSZ34"/>
      <c r="FTA34"/>
      <c r="FTB34"/>
      <c r="FTC34"/>
      <c r="FTD34"/>
      <c r="FTE34"/>
      <c r="FTF34"/>
      <c r="FTG34"/>
      <c r="FTH34"/>
      <c r="FTI34"/>
      <c r="FTJ34"/>
      <c r="FTK34"/>
      <c r="FTL34"/>
      <c r="FTM34"/>
      <c r="FTN34"/>
      <c r="FTO34"/>
      <c r="FTP34"/>
      <c r="FTQ34"/>
      <c r="FTR34"/>
      <c r="FTS34"/>
      <c r="FTT34"/>
      <c r="FTU34"/>
      <c r="FTV34"/>
      <c r="FTW34"/>
      <c r="FTX34"/>
      <c r="FTY34"/>
      <c r="FTZ34"/>
      <c r="FUA34"/>
      <c r="FUB34"/>
      <c r="FUC34"/>
      <c r="FUD34"/>
      <c r="FUE34"/>
      <c r="FUF34"/>
      <c r="FUG34"/>
      <c r="FUH34"/>
      <c r="FUI34"/>
      <c r="FUJ34"/>
      <c r="FUK34"/>
      <c r="FUL34"/>
      <c r="FUM34"/>
      <c r="FUN34"/>
      <c r="FUO34"/>
      <c r="FUP34"/>
      <c r="FUQ34"/>
      <c r="FUR34"/>
      <c r="FUS34"/>
      <c r="FUT34"/>
      <c r="FUU34"/>
      <c r="FUV34"/>
      <c r="FUW34"/>
      <c r="FUX34"/>
      <c r="FUY34"/>
      <c r="FUZ34"/>
      <c r="FVA34"/>
      <c r="FVB34"/>
      <c r="FVC34"/>
      <c r="FVD34"/>
      <c r="FVE34"/>
      <c r="FVF34"/>
      <c r="FVG34"/>
      <c r="FVH34"/>
      <c r="FVI34"/>
      <c r="FVJ34"/>
      <c r="FVK34"/>
      <c r="FVL34"/>
      <c r="FVM34"/>
      <c r="FVN34"/>
      <c r="FVO34"/>
      <c r="FVP34"/>
      <c r="FVQ34"/>
      <c r="FVR34"/>
      <c r="FVS34"/>
      <c r="FVT34"/>
      <c r="FVU34"/>
      <c r="FVV34"/>
      <c r="FVW34"/>
      <c r="FVX34"/>
      <c r="FVY34"/>
      <c r="FVZ34"/>
      <c r="FWA34"/>
      <c r="FWB34"/>
      <c r="FWC34"/>
      <c r="FWD34"/>
      <c r="FWE34"/>
      <c r="FWF34"/>
      <c r="FWG34"/>
      <c r="FWH34"/>
      <c r="FWI34"/>
      <c r="FWJ34"/>
      <c r="FWK34"/>
      <c r="FWL34"/>
      <c r="FWM34"/>
      <c r="FWN34"/>
      <c r="FWO34"/>
      <c r="FWP34"/>
      <c r="FWQ34"/>
      <c r="FWR34"/>
      <c r="FWS34"/>
      <c r="FWT34"/>
      <c r="FWU34"/>
      <c r="FWV34"/>
      <c r="FWW34"/>
      <c r="FWX34"/>
      <c r="FWY34"/>
      <c r="FWZ34"/>
      <c r="FXA34"/>
      <c r="FXB34"/>
      <c r="FXC34"/>
      <c r="FXD34"/>
      <c r="FXE34"/>
      <c r="FXF34"/>
      <c r="FXG34"/>
      <c r="FXH34"/>
      <c r="FXI34"/>
      <c r="FXJ34"/>
      <c r="FXK34"/>
      <c r="FXL34"/>
      <c r="FXM34"/>
      <c r="FXN34"/>
      <c r="FXO34"/>
      <c r="FXP34"/>
      <c r="FXQ34"/>
      <c r="FXR34"/>
      <c r="FXS34"/>
      <c r="FXT34"/>
      <c r="FXU34"/>
      <c r="FXV34"/>
      <c r="FXW34"/>
      <c r="FXX34"/>
      <c r="FXY34"/>
      <c r="FXZ34"/>
      <c r="FYA34"/>
      <c r="FYB34"/>
      <c r="FYC34"/>
      <c r="FYD34"/>
      <c r="FYE34"/>
      <c r="FYF34"/>
      <c r="FYG34"/>
      <c r="FYH34"/>
      <c r="FYI34"/>
      <c r="FYJ34"/>
      <c r="FYK34"/>
      <c r="FYL34"/>
      <c r="FYM34"/>
      <c r="FYN34"/>
      <c r="FYO34"/>
      <c r="FYP34"/>
      <c r="FYQ34"/>
      <c r="FYR34"/>
      <c r="FYS34"/>
      <c r="FYT34"/>
      <c r="FYU34"/>
      <c r="FYV34"/>
      <c r="FYW34"/>
      <c r="FYX34"/>
      <c r="FYY34"/>
      <c r="FYZ34"/>
      <c r="FZA34"/>
      <c r="FZB34"/>
      <c r="FZC34"/>
      <c r="FZD34"/>
      <c r="FZE34"/>
      <c r="FZF34"/>
      <c r="FZG34"/>
      <c r="FZH34"/>
      <c r="FZI34"/>
      <c r="FZJ34"/>
      <c r="FZK34"/>
      <c r="FZL34"/>
      <c r="FZM34"/>
      <c r="FZN34"/>
      <c r="FZO34"/>
      <c r="FZP34"/>
      <c r="FZQ34"/>
      <c r="FZR34"/>
      <c r="FZS34"/>
      <c r="FZT34"/>
      <c r="FZU34"/>
      <c r="FZV34"/>
      <c r="FZW34"/>
      <c r="FZX34"/>
      <c r="FZY34"/>
      <c r="FZZ34"/>
      <c r="GAA34"/>
      <c r="GAB34"/>
      <c r="GAC34"/>
      <c r="GAD34"/>
      <c r="GAE34"/>
      <c r="GAF34"/>
      <c r="GAG34"/>
      <c r="GAH34"/>
      <c r="GAI34"/>
      <c r="GAJ34"/>
      <c r="GAK34"/>
      <c r="GAL34"/>
      <c r="GAM34"/>
      <c r="GAN34"/>
      <c r="GAO34"/>
      <c r="GAP34"/>
      <c r="GAQ34"/>
      <c r="GAR34"/>
      <c r="GAS34"/>
      <c r="GAT34"/>
      <c r="GAU34"/>
      <c r="GAV34"/>
      <c r="GAW34"/>
      <c r="GAX34"/>
      <c r="GAY34"/>
      <c r="GAZ34"/>
      <c r="GBA34"/>
      <c r="GBB34"/>
      <c r="GBC34"/>
      <c r="GBD34"/>
      <c r="GBE34"/>
      <c r="GBF34"/>
      <c r="GBG34"/>
      <c r="GBH34"/>
      <c r="GBI34"/>
      <c r="GBJ34"/>
      <c r="GBK34"/>
      <c r="GBL34"/>
      <c r="GBM34"/>
      <c r="GBN34"/>
      <c r="GBO34"/>
      <c r="GBP34"/>
      <c r="GBQ34"/>
      <c r="GBR34"/>
      <c r="GBS34"/>
      <c r="GBT34"/>
      <c r="GBU34"/>
      <c r="GBV34"/>
      <c r="GBW34"/>
      <c r="GBX34"/>
      <c r="GBY34"/>
      <c r="GBZ34"/>
      <c r="GCA34"/>
      <c r="GCB34"/>
      <c r="GCC34"/>
      <c r="GCD34"/>
      <c r="GCE34"/>
      <c r="GCF34"/>
      <c r="GCG34"/>
      <c r="GCH34"/>
      <c r="GCI34"/>
      <c r="GCJ34"/>
      <c r="GCK34"/>
      <c r="GCL34"/>
      <c r="GCM34"/>
      <c r="GCN34"/>
      <c r="GCO34"/>
      <c r="GCP34"/>
      <c r="GCQ34"/>
      <c r="GCR34"/>
      <c r="GCS34"/>
      <c r="GCT34"/>
      <c r="GCU34"/>
      <c r="GCV34"/>
      <c r="GCW34"/>
      <c r="GCX34"/>
      <c r="GCY34"/>
      <c r="GCZ34"/>
      <c r="GDA34"/>
      <c r="GDB34"/>
      <c r="GDC34"/>
      <c r="GDD34"/>
      <c r="GDE34"/>
      <c r="GDF34"/>
      <c r="GDG34"/>
      <c r="GDH34"/>
      <c r="GDI34"/>
      <c r="GDJ34"/>
      <c r="GDK34"/>
      <c r="GDL34"/>
      <c r="GDM34"/>
      <c r="GDN34"/>
      <c r="GDO34"/>
      <c r="GDP34"/>
      <c r="GDQ34"/>
      <c r="GDR34"/>
      <c r="GDS34"/>
      <c r="GDT34"/>
      <c r="GDU34"/>
      <c r="GDV34"/>
      <c r="GDW34"/>
      <c r="GDX34"/>
      <c r="GDY34"/>
      <c r="GDZ34"/>
      <c r="GEA34"/>
      <c r="GEB34"/>
      <c r="GEC34"/>
      <c r="GED34"/>
      <c r="GEE34"/>
      <c r="GEF34"/>
      <c r="GEG34"/>
      <c r="GEH34"/>
      <c r="GEI34"/>
      <c r="GEJ34"/>
      <c r="GEK34"/>
      <c r="GEL34"/>
      <c r="GEM34"/>
      <c r="GEN34"/>
      <c r="GEO34"/>
      <c r="GEP34"/>
      <c r="GEQ34"/>
      <c r="GER34"/>
      <c r="GES34"/>
      <c r="GET34"/>
      <c r="GEU34"/>
      <c r="GEV34"/>
      <c r="GEW34"/>
      <c r="GEX34"/>
      <c r="GEY34"/>
      <c r="GEZ34"/>
      <c r="GFA34"/>
      <c r="GFB34"/>
      <c r="GFC34"/>
      <c r="GFD34"/>
      <c r="GFE34"/>
      <c r="GFF34"/>
      <c r="GFG34"/>
      <c r="GFH34"/>
      <c r="GFI34"/>
      <c r="GFJ34"/>
      <c r="GFK34"/>
      <c r="GFL34"/>
      <c r="GFM34"/>
      <c r="GFN34"/>
      <c r="GFO34"/>
      <c r="GFP34"/>
      <c r="GFQ34"/>
      <c r="GFR34"/>
      <c r="GFS34"/>
      <c r="GFT34"/>
      <c r="GFU34"/>
      <c r="GFV34"/>
      <c r="GFW34"/>
      <c r="GFX34"/>
      <c r="GFY34"/>
      <c r="GFZ34"/>
      <c r="GGA34"/>
      <c r="GGB34"/>
      <c r="GGC34"/>
      <c r="GGD34"/>
      <c r="GGE34"/>
      <c r="GGF34"/>
      <c r="GGG34"/>
      <c r="GGH34"/>
      <c r="GGI34"/>
      <c r="GGJ34"/>
      <c r="GGK34"/>
      <c r="GGL34"/>
      <c r="GGM34"/>
      <c r="GGN34"/>
      <c r="GGO34"/>
      <c r="GGP34"/>
      <c r="GGQ34"/>
      <c r="GGR34"/>
      <c r="GGS34"/>
      <c r="GGT34"/>
      <c r="GGU34"/>
      <c r="GGV34"/>
      <c r="GGW34"/>
      <c r="GGX34"/>
      <c r="GGY34"/>
      <c r="GGZ34"/>
      <c r="GHA34"/>
      <c r="GHB34"/>
      <c r="GHC34"/>
      <c r="GHD34"/>
      <c r="GHE34"/>
      <c r="GHF34"/>
      <c r="GHG34"/>
      <c r="GHH34"/>
      <c r="GHI34"/>
      <c r="GHJ34"/>
      <c r="GHK34"/>
      <c r="GHL34"/>
      <c r="GHM34"/>
      <c r="GHN34"/>
      <c r="GHO34"/>
      <c r="GHP34"/>
      <c r="GHQ34"/>
      <c r="GHR34"/>
      <c r="GHS34"/>
      <c r="GHT34"/>
      <c r="GHU34"/>
      <c r="GHV34"/>
      <c r="GHW34"/>
      <c r="GHX34"/>
      <c r="GHY34"/>
      <c r="GHZ34"/>
      <c r="GIA34"/>
      <c r="GIB34"/>
      <c r="GIC34"/>
      <c r="GID34"/>
      <c r="GIE34"/>
      <c r="GIF34"/>
      <c r="GIG34"/>
      <c r="GIH34"/>
      <c r="GII34"/>
      <c r="GIJ34"/>
      <c r="GIK34"/>
      <c r="GIL34"/>
      <c r="GIM34"/>
      <c r="GIN34"/>
      <c r="GIO34"/>
      <c r="GIP34"/>
      <c r="GIQ34"/>
      <c r="GIR34"/>
      <c r="GIS34"/>
      <c r="GIT34"/>
      <c r="GIU34"/>
      <c r="GIV34"/>
      <c r="GIW34"/>
      <c r="GIX34"/>
      <c r="GIY34"/>
      <c r="GIZ34"/>
      <c r="GJA34"/>
      <c r="GJB34"/>
      <c r="GJC34"/>
      <c r="GJD34"/>
      <c r="GJE34"/>
      <c r="GJF34"/>
      <c r="GJG34"/>
      <c r="GJH34"/>
      <c r="GJI34"/>
      <c r="GJJ34"/>
      <c r="GJK34"/>
      <c r="GJL34"/>
      <c r="GJM34"/>
      <c r="GJN34"/>
      <c r="GJO34"/>
      <c r="GJP34"/>
      <c r="GJQ34"/>
      <c r="GJR34"/>
      <c r="GJS34"/>
      <c r="GJT34"/>
      <c r="GJU34"/>
      <c r="GJV34"/>
      <c r="GJW34"/>
      <c r="GJX34"/>
      <c r="GJY34"/>
      <c r="GJZ34"/>
      <c r="GKA34"/>
      <c r="GKB34"/>
      <c r="GKC34"/>
      <c r="GKD34"/>
      <c r="GKE34"/>
      <c r="GKF34"/>
      <c r="GKG34"/>
      <c r="GKH34"/>
      <c r="GKI34"/>
      <c r="GKJ34"/>
      <c r="GKK34"/>
      <c r="GKL34"/>
      <c r="GKM34"/>
      <c r="GKN34"/>
      <c r="GKO34"/>
      <c r="GKP34"/>
      <c r="GKQ34"/>
      <c r="GKR34"/>
      <c r="GKS34"/>
      <c r="GKT34"/>
      <c r="GKU34"/>
      <c r="GKV34"/>
      <c r="GKW34"/>
      <c r="GKX34"/>
      <c r="GKY34"/>
      <c r="GKZ34"/>
      <c r="GLA34"/>
      <c r="GLB34"/>
      <c r="GLC34"/>
      <c r="GLD34"/>
      <c r="GLE34"/>
      <c r="GLF34"/>
      <c r="GLG34"/>
      <c r="GLH34"/>
      <c r="GLI34"/>
      <c r="GLJ34"/>
      <c r="GLK34"/>
      <c r="GLL34"/>
      <c r="GLM34"/>
      <c r="GLN34"/>
      <c r="GLO34"/>
      <c r="GLP34"/>
      <c r="GLQ34"/>
      <c r="GLR34"/>
      <c r="GLS34"/>
      <c r="GLT34"/>
      <c r="GLU34"/>
      <c r="GLV34"/>
      <c r="GLW34"/>
      <c r="GLX34"/>
      <c r="GLY34"/>
      <c r="GLZ34"/>
      <c r="GMA34"/>
      <c r="GMB34"/>
      <c r="GMC34"/>
      <c r="GMD34"/>
      <c r="GME34"/>
      <c r="GMF34"/>
      <c r="GMG34"/>
      <c r="GMH34"/>
      <c r="GMI34"/>
      <c r="GMJ34"/>
      <c r="GMK34"/>
      <c r="GML34"/>
      <c r="GMM34"/>
      <c r="GMN34"/>
      <c r="GMO34"/>
      <c r="GMP34"/>
      <c r="GMQ34"/>
      <c r="GMR34"/>
      <c r="GMS34"/>
      <c r="GMT34"/>
      <c r="GMU34"/>
      <c r="GMV34"/>
      <c r="GMW34"/>
      <c r="GMX34"/>
      <c r="GMY34"/>
      <c r="GMZ34"/>
      <c r="GNA34"/>
      <c r="GNB34"/>
      <c r="GNC34"/>
      <c r="GND34"/>
      <c r="GNE34"/>
      <c r="GNF34"/>
      <c r="GNG34"/>
      <c r="GNH34"/>
      <c r="GNI34"/>
      <c r="GNJ34"/>
      <c r="GNK34"/>
      <c r="GNL34"/>
      <c r="GNM34"/>
      <c r="GNN34"/>
      <c r="GNO34"/>
      <c r="GNP34"/>
      <c r="GNQ34"/>
      <c r="GNR34"/>
      <c r="GNS34"/>
      <c r="GNT34"/>
      <c r="GNU34"/>
      <c r="GNV34"/>
      <c r="GNW34"/>
      <c r="GNX34"/>
      <c r="GNY34"/>
      <c r="GNZ34"/>
      <c r="GOA34"/>
      <c r="GOB34"/>
      <c r="GOC34"/>
      <c r="GOD34"/>
      <c r="GOE34"/>
      <c r="GOF34"/>
      <c r="GOG34"/>
      <c r="GOH34"/>
      <c r="GOI34"/>
      <c r="GOJ34"/>
      <c r="GOK34"/>
      <c r="GOL34"/>
      <c r="GOM34"/>
      <c r="GON34"/>
      <c r="GOO34"/>
      <c r="GOP34"/>
      <c r="GOQ34"/>
      <c r="GOR34"/>
      <c r="GOS34"/>
      <c r="GOT34"/>
      <c r="GOU34"/>
      <c r="GOV34"/>
      <c r="GOW34"/>
      <c r="GOX34"/>
      <c r="GOY34"/>
      <c r="GOZ34"/>
      <c r="GPA34"/>
      <c r="GPB34"/>
      <c r="GPC34"/>
      <c r="GPD34"/>
      <c r="GPE34"/>
      <c r="GPF34"/>
      <c r="GPG34"/>
      <c r="GPH34"/>
      <c r="GPI34"/>
      <c r="GPJ34"/>
      <c r="GPK34"/>
      <c r="GPL34"/>
      <c r="GPM34"/>
      <c r="GPN34"/>
      <c r="GPO34"/>
      <c r="GPP34"/>
      <c r="GPQ34"/>
      <c r="GPR34"/>
      <c r="GPS34"/>
      <c r="GPT34"/>
      <c r="GPU34"/>
      <c r="GPV34"/>
      <c r="GPW34"/>
      <c r="GPX34"/>
      <c r="GPY34"/>
      <c r="GPZ34"/>
      <c r="GQA34"/>
      <c r="GQB34"/>
      <c r="GQC34"/>
      <c r="GQD34"/>
      <c r="GQE34"/>
      <c r="GQF34"/>
      <c r="GQG34"/>
      <c r="GQH34"/>
      <c r="GQI34"/>
      <c r="GQJ34"/>
      <c r="GQK34"/>
      <c r="GQL34"/>
      <c r="GQM34"/>
      <c r="GQN34"/>
      <c r="GQO34"/>
      <c r="GQP34"/>
      <c r="GQQ34"/>
      <c r="GQR34"/>
      <c r="GQS34"/>
      <c r="GQT34"/>
      <c r="GQU34"/>
      <c r="GQV34"/>
      <c r="GQW34"/>
      <c r="GQX34"/>
      <c r="GQY34"/>
      <c r="GQZ34"/>
      <c r="GRA34"/>
      <c r="GRB34"/>
      <c r="GRC34"/>
      <c r="GRD34"/>
      <c r="GRE34"/>
      <c r="GRF34"/>
      <c r="GRG34"/>
      <c r="GRH34"/>
      <c r="GRI34"/>
      <c r="GRJ34"/>
      <c r="GRK34"/>
      <c r="GRL34"/>
      <c r="GRM34"/>
      <c r="GRN34"/>
      <c r="GRO34"/>
      <c r="GRP34"/>
      <c r="GRQ34"/>
      <c r="GRR34"/>
      <c r="GRS34"/>
      <c r="GRT34"/>
      <c r="GRU34"/>
      <c r="GRV34"/>
      <c r="GRW34"/>
      <c r="GRX34"/>
      <c r="GRY34"/>
      <c r="GRZ34"/>
      <c r="GSA34"/>
      <c r="GSB34"/>
      <c r="GSC34"/>
      <c r="GSD34"/>
      <c r="GSE34"/>
      <c r="GSF34"/>
      <c r="GSG34"/>
      <c r="GSH34"/>
      <c r="GSI34"/>
      <c r="GSJ34"/>
      <c r="GSK34"/>
      <c r="GSL34"/>
      <c r="GSM34"/>
      <c r="GSN34"/>
      <c r="GSO34"/>
      <c r="GSP34"/>
      <c r="GSQ34"/>
      <c r="GSR34"/>
      <c r="GSS34"/>
      <c r="GST34"/>
      <c r="GSU34"/>
      <c r="GSV34"/>
      <c r="GSW34"/>
      <c r="GSX34"/>
      <c r="GSY34"/>
      <c r="GSZ34"/>
      <c r="GTA34"/>
      <c r="GTB34"/>
      <c r="GTC34"/>
      <c r="GTD34"/>
      <c r="GTE34"/>
      <c r="GTF34"/>
      <c r="GTG34"/>
      <c r="GTH34"/>
      <c r="GTI34"/>
      <c r="GTJ34"/>
      <c r="GTK34"/>
      <c r="GTL34"/>
      <c r="GTM34"/>
      <c r="GTN34"/>
      <c r="GTO34"/>
      <c r="GTP34"/>
      <c r="GTQ34"/>
      <c r="GTR34"/>
      <c r="GTS34"/>
      <c r="GTT34"/>
      <c r="GTU34"/>
      <c r="GTV34"/>
      <c r="GTW34"/>
      <c r="GTX34"/>
      <c r="GTY34"/>
      <c r="GTZ34"/>
      <c r="GUA34"/>
      <c r="GUB34"/>
      <c r="GUC34"/>
      <c r="GUD34"/>
      <c r="GUE34"/>
      <c r="GUF34"/>
      <c r="GUG34"/>
      <c r="GUH34"/>
      <c r="GUI34"/>
      <c r="GUJ34"/>
      <c r="GUK34"/>
      <c r="GUL34"/>
      <c r="GUM34"/>
      <c r="GUN34"/>
      <c r="GUO34"/>
      <c r="GUP34"/>
      <c r="GUQ34"/>
      <c r="GUR34"/>
      <c r="GUS34"/>
      <c r="GUT34"/>
      <c r="GUU34"/>
      <c r="GUV34"/>
      <c r="GUW34"/>
      <c r="GUX34"/>
      <c r="GUY34"/>
      <c r="GUZ34"/>
      <c r="GVA34"/>
      <c r="GVB34"/>
      <c r="GVC34"/>
      <c r="GVD34"/>
      <c r="GVE34"/>
      <c r="GVF34"/>
      <c r="GVG34"/>
      <c r="GVH34"/>
      <c r="GVI34"/>
      <c r="GVJ34"/>
      <c r="GVK34"/>
      <c r="GVL34"/>
      <c r="GVM34"/>
      <c r="GVN34"/>
      <c r="GVO34"/>
      <c r="GVP34"/>
      <c r="GVQ34"/>
      <c r="GVR34"/>
      <c r="GVS34"/>
      <c r="GVT34"/>
      <c r="GVU34"/>
      <c r="GVV34"/>
      <c r="GVW34"/>
      <c r="GVX34"/>
      <c r="GVY34"/>
      <c r="GVZ34"/>
      <c r="GWA34"/>
      <c r="GWB34"/>
      <c r="GWC34"/>
      <c r="GWD34"/>
      <c r="GWE34"/>
      <c r="GWF34"/>
      <c r="GWG34"/>
      <c r="GWH34"/>
      <c r="GWI34"/>
      <c r="GWJ34"/>
      <c r="GWK34"/>
      <c r="GWL34"/>
      <c r="GWM34"/>
      <c r="GWN34"/>
      <c r="GWO34"/>
      <c r="GWP34"/>
      <c r="GWQ34"/>
      <c r="GWR34"/>
      <c r="GWS34"/>
      <c r="GWT34"/>
      <c r="GWU34"/>
      <c r="GWV34"/>
      <c r="GWW34"/>
      <c r="GWX34"/>
      <c r="GWY34"/>
      <c r="GWZ34"/>
      <c r="GXA34"/>
      <c r="GXB34"/>
      <c r="GXC34"/>
      <c r="GXD34"/>
      <c r="GXE34"/>
      <c r="GXF34"/>
      <c r="GXG34"/>
      <c r="GXH34"/>
      <c r="GXI34"/>
      <c r="GXJ34"/>
      <c r="GXK34"/>
      <c r="GXL34"/>
      <c r="GXM34"/>
      <c r="GXN34"/>
      <c r="GXO34"/>
      <c r="GXP34"/>
      <c r="GXQ34"/>
      <c r="GXR34"/>
      <c r="GXS34"/>
      <c r="GXT34"/>
      <c r="GXU34"/>
      <c r="GXV34"/>
      <c r="GXW34"/>
      <c r="GXX34"/>
      <c r="GXY34"/>
      <c r="GXZ34"/>
      <c r="GYA34"/>
      <c r="GYB34"/>
      <c r="GYC34"/>
      <c r="GYD34"/>
      <c r="GYE34"/>
      <c r="GYF34"/>
      <c r="GYG34"/>
      <c r="GYH34"/>
      <c r="GYI34"/>
      <c r="GYJ34"/>
      <c r="GYK34"/>
      <c r="GYL34"/>
      <c r="GYM34"/>
      <c r="GYN34"/>
      <c r="GYO34"/>
      <c r="GYP34"/>
      <c r="GYQ34"/>
      <c r="GYR34"/>
      <c r="GYS34"/>
      <c r="GYT34"/>
      <c r="GYU34"/>
      <c r="GYV34"/>
      <c r="GYW34"/>
      <c r="GYX34"/>
      <c r="GYY34"/>
      <c r="GYZ34"/>
      <c r="GZA34"/>
      <c r="GZB34"/>
      <c r="GZC34"/>
      <c r="GZD34"/>
      <c r="GZE34"/>
      <c r="GZF34"/>
      <c r="GZG34"/>
      <c r="GZH34"/>
      <c r="GZI34"/>
      <c r="GZJ34"/>
      <c r="GZK34"/>
      <c r="GZL34"/>
      <c r="GZM34"/>
      <c r="GZN34"/>
      <c r="GZO34"/>
      <c r="GZP34"/>
      <c r="GZQ34"/>
      <c r="GZR34"/>
      <c r="GZS34"/>
      <c r="GZT34"/>
      <c r="GZU34"/>
      <c r="GZV34"/>
      <c r="GZW34"/>
      <c r="GZX34"/>
      <c r="GZY34"/>
      <c r="GZZ34"/>
      <c r="HAA34"/>
      <c r="HAB34"/>
      <c r="HAC34"/>
      <c r="HAD34"/>
      <c r="HAE34"/>
      <c r="HAF34"/>
      <c r="HAG34"/>
      <c r="HAH34"/>
      <c r="HAI34"/>
      <c r="HAJ34"/>
      <c r="HAK34"/>
      <c r="HAL34"/>
      <c r="HAM34"/>
      <c r="HAN34"/>
      <c r="HAO34"/>
      <c r="HAP34"/>
      <c r="HAQ34"/>
      <c r="HAR34"/>
      <c r="HAS34"/>
      <c r="HAT34"/>
      <c r="HAU34"/>
      <c r="HAV34"/>
      <c r="HAW34"/>
      <c r="HAX34"/>
      <c r="HAY34"/>
      <c r="HAZ34"/>
      <c r="HBA34"/>
      <c r="HBB34"/>
      <c r="HBC34"/>
      <c r="HBD34"/>
      <c r="HBE34"/>
      <c r="HBF34"/>
      <c r="HBG34"/>
      <c r="HBH34"/>
      <c r="HBI34"/>
      <c r="HBJ34"/>
      <c r="HBK34"/>
      <c r="HBL34"/>
      <c r="HBM34"/>
      <c r="HBN34"/>
      <c r="HBO34"/>
      <c r="HBP34"/>
      <c r="HBQ34"/>
      <c r="HBR34"/>
      <c r="HBS34"/>
      <c r="HBT34"/>
      <c r="HBU34"/>
      <c r="HBV34"/>
      <c r="HBW34"/>
      <c r="HBX34"/>
      <c r="HBY34"/>
      <c r="HBZ34"/>
      <c r="HCA34"/>
      <c r="HCB34"/>
      <c r="HCC34"/>
      <c r="HCD34"/>
      <c r="HCE34"/>
      <c r="HCF34"/>
      <c r="HCG34"/>
      <c r="HCH34"/>
      <c r="HCI34"/>
      <c r="HCJ34"/>
      <c r="HCK34"/>
      <c r="HCL34"/>
      <c r="HCM34"/>
      <c r="HCN34"/>
      <c r="HCO34"/>
      <c r="HCP34"/>
      <c r="HCQ34"/>
      <c r="HCR34"/>
      <c r="HCS34"/>
      <c r="HCT34"/>
      <c r="HCU34"/>
      <c r="HCV34"/>
      <c r="HCW34"/>
      <c r="HCX34"/>
      <c r="HCY34"/>
      <c r="HCZ34"/>
      <c r="HDA34"/>
      <c r="HDB34"/>
      <c r="HDC34"/>
      <c r="HDD34"/>
      <c r="HDE34"/>
      <c r="HDF34"/>
      <c r="HDG34"/>
      <c r="HDH34"/>
      <c r="HDI34"/>
      <c r="HDJ34"/>
      <c r="HDK34"/>
      <c r="HDL34"/>
      <c r="HDM34"/>
      <c r="HDN34"/>
      <c r="HDO34"/>
      <c r="HDP34"/>
      <c r="HDQ34"/>
      <c r="HDR34"/>
      <c r="HDS34"/>
      <c r="HDT34"/>
      <c r="HDU34"/>
      <c r="HDV34"/>
      <c r="HDW34"/>
      <c r="HDX34"/>
      <c r="HDY34"/>
      <c r="HDZ34"/>
      <c r="HEA34"/>
      <c r="HEB34"/>
      <c r="HEC34"/>
      <c r="HED34"/>
      <c r="HEE34"/>
      <c r="HEF34"/>
      <c r="HEG34"/>
      <c r="HEH34"/>
      <c r="HEI34"/>
      <c r="HEJ34"/>
      <c r="HEK34"/>
      <c r="HEL34"/>
      <c r="HEM34"/>
      <c r="HEN34"/>
      <c r="HEO34"/>
      <c r="HEP34"/>
      <c r="HEQ34"/>
      <c r="HER34"/>
      <c r="HES34"/>
      <c r="HET34"/>
      <c r="HEU34"/>
      <c r="HEV34"/>
      <c r="HEW34"/>
      <c r="HEX34"/>
      <c r="HEY34"/>
      <c r="HEZ34"/>
      <c r="HFA34"/>
      <c r="HFB34"/>
      <c r="HFC34"/>
      <c r="HFD34"/>
      <c r="HFE34"/>
      <c r="HFF34"/>
      <c r="HFG34"/>
      <c r="HFH34"/>
      <c r="HFI34"/>
      <c r="HFJ34"/>
      <c r="HFK34"/>
      <c r="HFL34"/>
      <c r="HFM34"/>
      <c r="HFN34"/>
      <c r="HFO34"/>
      <c r="HFP34"/>
      <c r="HFQ34"/>
      <c r="HFR34"/>
      <c r="HFS34"/>
      <c r="HFT34"/>
      <c r="HFU34"/>
      <c r="HFV34"/>
      <c r="HFW34"/>
      <c r="HFX34"/>
      <c r="HFY34"/>
      <c r="HFZ34"/>
      <c r="HGA34"/>
      <c r="HGB34"/>
      <c r="HGC34"/>
      <c r="HGD34"/>
      <c r="HGE34"/>
      <c r="HGF34"/>
      <c r="HGG34"/>
      <c r="HGH34"/>
      <c r="HGI34"/>
      <c r="HGJ34"/>
      <c r="HGK34"/>
      <c r="HGL34"/>
      <c r="HGM34"/>
      <c r="HGN34"/>
      <c r="HGO34"/>
      <c r="HGP34"/>
      <c r="HGQ34"/>
      <c r="HGR34"/>
      <c r="HGS34"/>
      <c r="HGT34"/>
      <c r="HGU34"/>
      <c r="HGV34"/>
      <c r="HGW34"/>
      <c r="HGX34"/>
      <c r="HGY34"/>
      <c r="HGZ34"/>
      <c r="HHA34"/>
      <c r="HHB34"/>
      <c r="HHC34"/>
      <c r="HHD34"/>
      <c r="HHE34"/>
      <c r="HHF34"/>
      <c r="HHG34"/>
      <c r="HHH34"/>
      <c r="HHI34"/>
      <c r="HHJ34"/>
      <c r="HHK34"/>
      <c r="HHL34"/>
      <c r="HHM34"/>
      <c r="HHN34"/>
      <c r="HHO34"/>
      <c r="HHP34"/>
      <c r="HHQ34"/>
      <c r="HHR34"/>
      <c r="HHS34"/>
      <c r="HHT34"/>
      <c r="HHU34"/>
      <c r="HHV34"/>
      <c r="HHW34"/>
      <c r="HHX34"/>
      <c r="HHY34"/>
      <c r="HHZ34"/>
      <c r="HIA34"/>
      <c r="HIB34"/>
      <c r="HIC34"/>
      <c r="HID34"/>
      <c r="HIE34"/>
      <c r="HIF34"/>
      <c r="HIG34"/>
      <c r="HIH34"/>
      <c r="HII34"/>
      <c r="HIJ34"/>
      <c r="HIK34"/>
      <c r="HIL34"/>
      <c r="HIM34"/>
      <c r="HIN34"/>
      <c r="HIO34"/>
      <c r="HIP34"/>
      <c r="HIQ34"/>
      <c r="HIR34"/>
      <c r="HIS34"/>
      <c r="HIT34"/>
      <c r="HIU34"/>
      <c r="HIV34"/>
      <c r="HIW34"/>
      <c r="HIX34"/>
      <c r="HIY34"/>
      <c r="HIZ34"/>
      <c r="HJA34"/>
      <c r="HJB34"/>
      <c r="HJC34"/>
      <c r="HJD34"/>
      <c r="HJE34"/>
      <c r="HJF34"/>
      <c r="HJG34"/>
      <c r="HJH34"/>
      <c r="HJI34"/>
      <c r="HJJ34"/>
      <c r="HJK34"/>
      <c r="HJL34"/>
      <c r="HJM34"/>
      <c r="HJN34"/>
      <c r="HJO34"/>
      <c r="HJP34"/>
      <c r="HJQ34"/>
      <c r="HJR34"/>
      <c r="HJS34"/>
      <c r="HJT34"/>
      <c r="HJU34"/>
      <c r="HJV34"/>
      <c r="HJW34"/>
      <c r="HJX34"/>
      <c r="HJY34"/>
      <c r="HJZ34"/>
      <c r="HKA34"/>
      <c r="HKB34"/>
      <c r="HKC34"/>
      <c r="HKD34"/>
      <c r="HKE34"/>
      <c r="HKF34"/>
      <c r="HKG34"/>
      <c r="HKH34"/>
      <c r="HKI34"/>
      <c r="HKJ34"/>
      <c r="HKK34"/>
      <c r="HKL34"/>
      <c r="HKM34"/>
      <c r="HKN34"/>
      <c r="HKO34"/>
      <c r="HKP34"/>
      <c r="HKQ34"/>
      <c r="HKR34"/>
      <c r="HKS34"/>
      <c r="HKT34"/>
      <c r="HKU34"/>
      <c r="HKV34"/>
      <c r="HKW34"/>
      <c r="HKX34"/>
      <c r="HKY34"/>
      <c r="HKZ34"/>
      <c r="HLA34"/>
      <c r="HLB34"/>
      <c r="HLC34"/>
      <c r="HLD34"/>
      <c r="HLE34"/>
      <c r="HLF34"/>
      <c r="HLG34"/>
      <c r="HLH34"/>
      <c r="HLI34"/>
      <c r="HLJ34"/>
      <c r="HLK34"/>
      <c r="HLL34"/>
      <c r="HLM34"/>
      <c r="HLN34"/>
      <c r="HLO34"/>
      <c r="HLP34"/>
      <c r="HLQ34"/>
      <c r="HLR34"/>
      <c r="HLS34"/>
      <c r="HLT34"/>
      <c r="HLU34"/>
      <c r="HLV34"/>
      <c r="HLW34"/>
      <c r="HLX34"/>
      <c r="HLY34"/>
      <c r="HLZ34"/>
      <c r="HMA34"/>
      <c r="HMB34"/>
      <c r="HMC34"/>
      <c r="HMD34"/>
      <c r="HME34"/>
      <c r="HMF34"/>
      <c r="HMG34"/>
      <c r="HMH34"/>
      <c r="HMI34"/>
      <c r="HMJ34"/>
      <c r="HMK34"/>
      <c r="HML34"/>
      <c r="HMM34"/>
      <c r="HMN34"/>
      <c r="HMO34"/>
      <c r="HMP34"/>
      <c r="HMQ34"/>
      <c r="HMR34"/>
      <c r="HMS34"/>
      <c r="HMT34"/>
      <c r="HMU34"/>
      <c r="HMV34"/>
      <c r="HMW34"/>
      <c r="HMX34"/>
      <c r="HMY34"/>
      <c r="HMZ34"/>
      <c r="HNA34"/>
      <c r="HNB34"/>
      <c r="HNC34"/>
      <c r="HND34"/>
      <c r="HNE34"/>
      <c r="HNF34"/>
      <c r="HNG34"/>
      <c r="HNH34"/>
      <c r="HNI34"/>
      <c r="HNJ34"/>
      <c r="HNK34"/>
      <c r="HNL34"/>
      <c r="HNM34"/>
      <c r="HNN34"/>
      <c r="HNO34"/>
      <c r="HNP34"/>
      <c r="HNQ34"/>
      <c r="HNR34"/>
      <c r="HNS34"/>
      <c r="HNT34"/>
      <c r="HNU34"/>
      <c r="HNV34"/>
      <c r="HNW34"/>
      <c r="HNX34"/>
      <c r="HNY34"/>
      <c r="HNZ34"/>
      <c r="HOA34"/>
      <c r="HOB34"/>
      <c r="HOC34"/>
      <c r="HOD34"/>
      <c r="HOE34"/>
      <c r="HOF34"/>
      <c r="HOG34"/>
      <c r="HOH34"/>
      <c r="HOI34"/>
      <c r="HOJ34"/>
      <c r="HOK34"/>
      <c r="HOL34"/>
      <c r="HOM34"/>
      <c r="HON34"/>
      <c r="HOO34"/>
      <c r="HOP34"/>
      <c r="HOQ34"/>
      <c r="HOR34"/>
      <c r="HOS34"/>
      <c r="HOT34"/>
      <c r="HOU34"/>
      <c r="HOV34"/>
      <c r="HOW34"/>
      <c r="HOX34"/>
      <c r="HOY34"/>
      <c r="HOZ34"/>
      <c r="HPA34"/>
      <c r="HPB34"/>
      <c r="HPC34"/>
      <c r="HPD34"/>
      <c r="HPE34"/>
      <c r="HPF34"/>
      <c r="HPG34"/>
      <c r="HPH34"/>
      <c r="HPI34"/>
      <c r="HPJ34"/>
      <c r="HPK34"/>
      <c r="HPL34"/>
      <c r="HPM34"/>
      <c r="HPN34"/>
      <c r="HPO34"/>
      <c r="HPP34"/>
      <c r="HPQ34"/>
      <c r="HPR34"/>
      <c r="HPS34"/>
      <c r="HPT34"/>
      <c r="HPU34"/>
      <c r="HPV34"/>
      <c r="HPW34"/>
      <c r="HPX34"/>
      <c r="HPY34"/>
      <c r="HPZ34"/>
      <c r="HQA34"/>
      <c r="HQB34"/>
      <c r="HQC34"/>
      <c r="HQD34"/>
      <c r="HQE34"/>
      <c r="HQF34"/>
      <c r="HQG34"/>
      <c r="HQH34"/>
      <c r="HQI34"/>
      <c r="HQJ34"/>
      <c r="HQK34"/>
      <c r="HQL34"/>
      <c r="HQM34"/>
      <c r="HQN34"/>
      <c r="HQO34"/>
      <c r="HQP34"/>
      <c r="HQQ34"/>
      <c r="HQR34"/>
      <c r="HQS34"/>
      <c r="HQT34"/>
      <c r="HQU34"/>
      <c r="HQV34"/>
      <c r="HQW34"/>
      <c r="HQX34"/>
      <c r="HQY34"/>
      <c r="HQZ34"/>
      <c r="HRA34"/>
      <c r="HRB34"/>
      <c r="HRC34"/>
      <c r="HRD34"/>
      <c r="HRE34"/>
      <c r="HRF34"/>
      <c r="HRG34"/>
      <c r="HRH34"/>
      <c r="HRI34"/>
      <c r="HRJ34"/>
      <c r="HRK34"/>
      <c r="HRL34"/>
      <c r="HRM34"/>
      <c r="HRN34"/>
      <c r="HRO34"/>
      <c r="HRP34"/>
      <c r="HRQ34"/>
      <c r="HRR34"/>
      <c r="HRS34"/>
      <c r="HRT34"/>
      <c r="HRU34"/>
      <c r="HRV34"/>
      <c r="HRW34"/>
      <c r="HRX34"/>
      <c r="HRY34"/>
      <c r="HRZ34"/>
      <c r="HSA34"/>
      <c r="HSB34"/>
      <c r="HSC34"/>
      <c r="HSD34"/>
      <c r="HSE34"/>
      <c r="HSF34"/>
      <c r="HSG34"/>
      <c r="HSH34"/>
      <c r="HSI34"/>
      <c r="HSJ34"/>
      <c r="HSK34"/>
      <c r="HSL34"/>
      <c r="HSM34"/>
      <c r="HSN34"/>
      <c r="HSO34"/>
      <c r="HSP34"/>
      <c r="HSQ34"/>
      <c r="HSR34"/>
      <c r="HSS34"/>
      <c r="HST34"/>
      <c r="HSU34"/>
      <c r="HSV34"/>
      <c r="HSW34"/>
      <c r="HSX34"/>
      <c r="HSY34"/>
      <c r="HSZ34"/>
      <c r="HTA34"/>
      <c r="HTB34"/>
      <c r="HTC34"/>
      <c r="HTD34"/>
      <c r="HTE34"/>
      <c r="HTF34"/>
      <c r="HTG34"/>
      <c r="HTH34"/>
      <c r="HTI34"/>
      <c r="HTJ34"/>
      <c r="HTK34"/>
      <c r="HTL34"/>
      <c r="HTM34"/>
      <c r="HTN34"/>
      <c r="HTO34"/>
      <c r="HTP34"/>
      <c r="HTQ34"/>
      <c r="HTR34"/>
      <c r="HTS34"/>
      <c r="HTT34"/>
      <c r="HTU34"/>
      <c r="HTV34"/>
      <c r="HTW34"/>
      <c r="HTX34"/>
      <c r="HTY34"/>
      <c r="HTZ34"/>
      <c r="HUA34"/>
      <c r="HUB34"/>
      <c r="HUC34"/>
      <c r="HUD34"/>
      <c r="HUE34"/>
      <c r="HUF34"/>
      <c r="HUG34"/>
      <c r="HUH34"/>
      <c r="HUI34"/>
      <c r="HUJ34"/>
      <c r="HUK34"/>
      <c r="HUL34"/>
      <c r="HUM34"/>
      <c r="HUN34"/>
      <c r="HUO34"/>
      <c r="HUP34"/>
      <c r="HUQ34"/>
      <c r="HUR34"/>
      <c r="HUS34"/>
      <c r="HUT34"/>
      <c r="HUU34"/>
      <c r="HUV34"/>
      <c r="HUW34"/>
      <c r="HUX34"/>
      <c r="HUY34"/>
      <c r="HUZ34"/>
      <c r="HVA34"/>
      <c r="HVB34"/>
      <c r="HVC34"/>
      <c r="HVD34"/>
      <c r="HVE34"/>
      <c r="HVF34"/>
      <c r="HVG34"/>
      <c r="HVH34"/>
      <c r="HVI34"/>
      <c r="HVJ34"/>
      <c r="HVK34"/>
      <c r="HVL34"/>
      <c r="HVM34"/>
      <c r="HVN34"/>
      <c r="HVO34"/>
      <c r="HVP34"/>
      <c r="HVQ34"/>
      <c r="HVR34"/>
      <c r="HVS34"/>
      <c r="HVT34"/>
      <c r="HVU34"/>
      <c r="HVV34"/>
      <c r="HVW34"/>
      <c r="HVX34"/>
      <c r="HVY34"/>
      <c r="HVZ34"/>
      <c r="HWA34"/>
      <c r="HWB34"/>
      <c r="HWC34"/>
      <c r="HWD34"/>
      <c r="HWE34"/>
      <c r="HWF34"/>
      <c r="HWG34"/>
      <c r="HWH34"/>
      <c r="HWI34"/>
      <c r="HWJ34"/>
      <c r="HWK34"/>
      <c r="HWL34"/>
      <c r="HWM34"/>
      <c r="HWN34"/>
      <c r="HWO34"/>
      <c r="HWP34"/>
      <c r="HWQ34"/>
      <c r="HWR34"/>
      <c r="HWS34"/>
      <c r="HWT34"/>
      <c r="HWU34"/>
      <c r="HWV34"/>
      <c r="HWW34"/>
      <c r="HWX34"/>
      <c r="HWY34"/>
      <c r="HWZ34"/>
      <c r="HXA34"/>
      <c r="HXB34"/>
      <c r="HXC34"/>
      <c r="HXD34"/>
      <c r="HXE34"/>
      <c r="HXF34"/>
      <c r="HXG34"/>
      <c r="HXH34"/>
      <c r="HXI34"/>
      <c r="HXJ34"/>
      <c r="HXK34"/>
      <c r="HXL34"/>
      <c r="HXM34"/>
      <c r="HXN34"/>
      <c r="HXO34"/>
      <c r="HXP34"/>
      <c r="HXQ34"/>
      <c r="HXR34"/>
      <c r="HXS34"/>
      <c r="HXT34"/>
      <c r="HXU34"/>
      <c r="HXV34"/>
      <c r="HXW34"/>
      <c r="HXX34"/>
      <c r="HXY34"/>
      <c r="HXZ34"/>
      <c r="HYA34"/>
      <c r="HYB34"/>
      <c r="HYC34"/>
      <c r="HYD34"/>
      <c r="HYE34"/>
      <c r="HYF34"/>
      <c r="HYG34"/>
      <c r="HYH34"/>
      <c r="HYI34"/>
      <c r="HYJ34"/>
      <c r="HYK34"/>
      <c r="HYL34"/>
      <c r="HYM34"/>
      <c r="HYN34"/>
      <c r="HYO34"/>
      <c r="HYP34"/>
      <c r="HYQ34"/>
      <c r="HYR34"/>
      <c r="HYS34"/>
      <c r="HYT34"/>
      <c r="HYU34"/>
      <c r="HYV34"/>
      <c r="HYW34"/>
      <c r="HYX34"/>
      <c r="HYY34"/>
      <c r="HYZ34"/>
      <c r="HZA34"/>
      <c r="HZB34"/>
      <c r="HZC34"/>
      <c r="HZD34"/>
      <c r="HZE34"/>
      <c r="HZF34"/>
      <c r="HZG34"/>
      <c r="HZH34"/>
      <c r="HZI34"/>
      <c r="HZJ34"/>
      <c r="HZK34"/>
      <c r="HZL34"/>
      <c r="HZM34"/>
      <c r="HZN34"/>
      <c r="HZO34"/>
      <c r="HZP34"/>
      <c r="HZQ34"/>
      <c r="HZR34"/>
      <c r="HZS34"/>
      <c r="HZT34"/>
      <c r="HZU34"/>
      <c r="HZV34"/>
      <c r="HZW34"/>
      <c r="HZX34"/>
      <c r="HZY34"/>
      <c r="HZZ34"/>
      <c r="IAA34"/>
      <c r="IAB34"/>
      <c r="IAC34"/>
      <c r="IAD34"/>
      <c r="IAE34"/>
      <c r="IAF34"/>
      <c r="IAG34"/>
      <c r="IAH34"/>
      <c r="IAI34"/>
      <c r="IAJ34"/>
      <c r="IAK34"/>
      <c r="IAL34"/>
      <c r="IAM34"/>
      <c r="IAN34"/>
      <c r="IAO34"/>
      <c r="IAP34"/>
      <c r="IAQ34"/>
      <c r="IAR34"/>
      <c r="IAS34"/>
      <c r="IAT34"/>
      <c r="IAU34"/>
      <c r="IAV34"/>
      <c r="IAW34"/>
      <c r="IAX34"/>
      <c r="IAY34"/>
      <c r="IAZ34"/>
      <c r="IBA34"/>
      <c r="IBB34"/>
      <c r="IBC34"/>
      <c r="IBD34"/>
      <c r="IBE34"/>
      <c r="IBF34"/>
      <c r="IBG34"/>
      <c r="IBH34"/>
      <c r="IBI34"/>
      <c r="IBJ34"/>
      <c r="IBK34"/>
      <c r="IBL34"/>
      <c r="IBM34"/>
      <c r="IBN34"/>
      <c r="IBO34"/>
      <c r="IBP34"/>
      <c r="IBQ34"/>
      <c r="IBR34"/>
      <c r="IBS34"/>
      <c r="IBT34"/>
      <c r="IBU34"/>
      <c r="IBV34"/>
      <c r="IBW34"/>
      <c r="IBX34"/>
      <c r="IBY34"/>
      <c r="IBZ34"/>
      <c r="ICA34"/>
      <c r="ICB34"/>
      <c r="ICC34"/>
      <c r="ICD34"/>
      <c r="ICE34"/>
      <c r="ICF34"/>
      <c r="ICG34"/>
      <c r="ICH34"/>
      <c r="ICI34"/>
      <c r="ICJ34"/>
      <c r="ICK34"/>
      <c r="ICL34"/>
      <c r="ICM34"/>
      <c r="ICN34"/>
      <c r="ICO34"/>
      <c r="ICP34"/>
      <c r="ICQ34"/>
      <c r="ICR34"/>
      <c r="ICS34"/>
      <c r="ICT34"/>
      <c r="ICU34"/>
      <c r="ICV34"/>
      <c r="ICW34"/>
      <c r="ICX34"/>
      <c r="ICY34"/>
      <c r="ICZ34"/>
      <c r="IDA34"/>
      <c r="IDB34"/>
      <c r="IDC34"/>
      <c r="IDD34"/>
      <c r="IDE34"/>
      <c r="IDF34"/>
      <c r="IDG34"/>
      <c r="IDH34"/>
      <c r="IDI34"/>
      <c r="IDJ34"/>
      <c r="IDK34"/>
      <c r="IDL34"/>
      <c r="IDM34"/>
      <c r="IDN34"/>
      <c r="IDO34"/>
      <c r="IDP34"/>
      <c r="IDQ34"/>
      <c r="IDR34"/>
      <c r="IDS34"/>
      <c r="IDT34"/>
      <c r="IDU34"/>
      <c r="IDV34"/>
      <c r="IDW34"/>
      <c r="IDX34"/>
      <c r="IDY34"/>
      <c r="IDZ34"/>
      <c r="IEA34"/>
      <c r="IEB34"/>
      <c r="IEC34"/>
      <c r="IED34"/>
      <c r="IEE34"/>
      <c r="IEF34"/>
      <c r="IEG34"/>
      <c r="IEH34"/>
      <c r="IEI34"/>
      <c r="IEJ34"/>
      <c r="IEK34"/>
      <c r="IEL34"/>
      <c r="IEM34"/>
      <c r="IEN34"/>
      <c r="IEO34"/>
      <c r="IEP34"/>
      <c r="IEQ34"/>
      <c r="IER34"/>
      <c r="IES34"/>
      <c r="IET34"/>
      <c r="IEU34"/>
      <c r="IEV34"/>
      <c r="IEW34"/>
      <c r="IEX34"/>
      <c r="IEY34"/>
      <c r="IEZ34"/>
      <c r="IFA34"/>
      <c r="IFB34"/>
      <c r="IFC34"/>
      <c r="IFD34"/>
      <c r="IFE34"/>
      <c r="IFF34"/>
      <c r="IFG34"/>
      <c r="IFH34"/>
      <c r="IFI34"/>
      <c r="IFJ34"/>
      <c r="IFK34"/>
      <c r="IFL34"/>
      <c r="IFM34"/>
      <c r="IFN34"/>
      <c r="IFO34"/>
      <c r="IFP34"/>
      <c r="IFQ34"/>
      <c r="IFR34"/>
      <c r="IFS34"/>
      <c r="IFT34"/>
      <c r="IFU34"/>
      <c r="IFV34"/>
      <c r="IFW34"/>
      <c r="IFX34"/>
      <c r="IFY34"/>
      <c r="IFZ34"/>
      <c r="IGA34"/>
      <c r="IGB34"/>
      <c r="IGC34"/>
      <c r="IGD34"/>
      <c r="IGE34"/>
      <c r="IGF34"/>
      <c r="IGG34"/>
      <c r="IGH34"/>
      <c r="IGI34"/>
      <c r="IGJ34"/>
      <c r="IGK34"/>
      <c r="IGL34"/>
      <c r="IGM34"/>
      <c r="IGN34"/>
      <c r="IGO34"/>
      <c r="IGP34"/>
      <c r="IGQ34"/>
      <c r="IGR34"/>
      <c r="IGS34"/>
      <c r="IGT34"/>
      <c r="IGU34"/>
      <c r="IGV34"/>
      <c r="IGW34"/>
      <c r="IGX34"/>
      <c r="IGY34"/>
      <c r="IGZ34"/>
      <c r="IHA34"/>
      <c r="IHB34"/>
      <c r="IHC34"/>
      <c r="IHD34"/>
      <c r="IHE34"/>
      <c r="IHF34"/>
      <c r="IHG34"/>
      <c r="IHH34"/>
      <c r="IHI34"/>
      <c r="IHJ34"/>
      <c r="IHK34"/>
      <c r="IHL34"/>
      <c r="IHM34"/>
      <c r="IHN34"/>
      <c r="IHO34"/>
      <c r="IHP34"/>
      <c r="IHQ34"/>
      <c r="IHR34"/>
      <c r="IHS34"/>
      <c r="IHT34"/>
      <c r="IHU34"/>
      <c r="IHV34"/>
      <c r="IHW34"/>
      <c r="IHX34"/>
      <c r="IHY34"/>
      <c r="IHZ34"/>
      <c r="IIA34"/>
      <c r="IIB34"/>
      <c r="IIC34"/>
      <c r="IID34"/>
      <c r="IIE34"/>
      <c r="IIF34"/>
      <c r="IIG34"/>
      <c r="IIH34"/>
      <c r="III34"/>
      <c r="IIJ34"/>
      <c r="IIK34"/>
      <c r="IIL34"/>
      <c r="IIM34"/>
      <c r="IIN34"/>
      <c r="IIO34"/>
      <c r="IIP34"/>
      <c r="IIQ34"/>
      <c r="IIR34"/>
      <c r="IIS34"/>
      <c r="IIT34"/>
      <c r="IIU34"/>
      <c r="IIV34"/>
      <c r="IIW34"/>
      <c r="IIX34"/>
      <c r="IIY34"/>
      <c r="IIZ34"/>
      <c r="IJA34"/>
      <c r="IJB34"/>
      <c r="IJC34"/>
      <c r="IJD34"/>
      <c r="IJE34"/>
      <c r="IJF34"/>
      <c r="IJG34"/>
      <c r="IJH34"/>
      <c r="IJI34"/>
      <c r="IJJ34"/>
      <c r="IJK34"/>
      <c r="IJL34"/>
      <c r="IJM34"/>
      <c r="IJN34"/>
      <c r="IJO34"/>
      <c r="IJP34"/>
      <c r="IJQ34"/>
      <c r="IJR34"/>
      <c r="IJS34"/>
      <c r="IJT34"/>
      <c r="IJU34"/>
      <c r="IJV34"/>
      <c r="IJW34"/>
      <c r="IJX34"/>
      <c r="IJY34"/>
      <c r="IJZ34"/>
      <c r="IKA34"/>
      <c r="IKB34"/>
      <c r="IKC34"/>
      <c r="IKD34"/>
      <c r="IKE34"/>
      <c r="IKF34"/>
      <c r="IKG34"/>
      <c r="IKH34"/>
      <c r="IKI34"/>
      <c r="IKJ34"/>
      <c r="IKK34"/>
      <c r="IKL34"/>
      <c r="IKM34"/>
      <c r="IKN34"/>
      <c r="IKO34"/>
      <c r="IKP34"/>
      <c r="IKQ34"/>
      <c r="IKR34"/>
      <c r="IKS34"/>
      <c r="IKT34"/>
      <c r="IKU34"/>
      <c r="IKV34"/>
      <c r="IKW34"/>
      <c r="IKX34"/>
      <c r="IKY34"/>
      <c r="IKZ34"/>
      <c r="ILA34"/>
      <c r="ILB34"/>
      <c r="ILC34"/>
      <c r="ILD34"/>
      <c r="ILE34"/>
      <c r="ILF34"/>
      <c r="ILG34"/>
      <c r="ILH34"/>
      <c r="ILI34"/>
      <c r="ILJ34"/>
      <c r="ILK34"/>
      <c r="ILL34"/>
      <c r="ILM34"/>
      <c r="ILN34"/>
      <c r="ILO34"/>
      <c r="ILP34"/>
      <c r="ILQ34"/>
      <c r="ILR34"/>
      <c r="ILS34"/>
      <c r="ILT34"/>
      <c r="ILU34"/>
      <c r="ILV34"/>
      <c r="ILW34"/>
      <c r="ILX34"/>
      <c r="ILY34"/>
      <c r="ILZ34"/>
      <c r="IMA34"/>
      <c r="IMB34"/>
      <c r="IMC34"/>
      <c r="IMD34"/>
      <c r="IME34"/>
      <c r="IMF34"/>
      <c r="IMG34"/>
      <c r="IMH34"/>
      <c r="IMI34"/>
      <c r="IMJ34"/>
      <c r="IMK34"/>
      <c r="IML34"/>
      <c r="IMM34"/>
      <c r="IMN34"/>
      <c r="IMO34"/>
      <c r="IMP34"/>
      <c r="IMQ34"/>
      <c r="IMR34"/>
      <c r="IMS34"/>
      <c r="IMT34"/>
      <c r="IMU34"/>
      <c r="IMV34"/>
      <c r="IMW34"/>
      <c r="IMX34"/>
      <c r="IMY34"/>
      <c r="IMZ34"/>
      <c r="INA34"/>
      <c r="INB34"/>
      <c r="INC34"/>
      <c r="IND34"/>
      <c r="INE34"/>
      <c r="INF34"/>
      <c r="ING34"/>
      <c r="INH34"/>
      <c r="INI34"/>
      <c r="INJ34"/>
      <c r="INK34"/>
      <c r="INL34"/>
      <c r="INM34"/>
      <c r="INN34"/>
      <c r="INO34"/>
      <c r="INP34"/>
      <c r="INQ34"/>
      <c r="INR34"/>
      <c r="INS34"/>
      <c r="INT34"/>
      <c r="INU34"/>
      <c r="INV34"/>
      <c r="INW34"/>
      <c r="INX34"/>
      <c r="INY34"/>
      <c r="INZ34"/>
      <c r="IOA34"/>
      <c r="IOB34"/>
      <c r="IOC34"/>
      <c r="IOD34"/>
      <c r="IOE34"/>
      <c r="IOF34"/>
      <c r="IOG34"/>
      <c r="IOH34"/>
      <c r="IOI34"/>
      <c r="IOJ34"/>
      <c r="IOK34"/>
      <c r="IOL34"/>
      <c r="IOM34"/>
      <c r="ION34"/>
      <c r="IOO34"/>
      <c r="IOP34"/>
      <c r="IOQ34"/>
      <c r="IOR34"/>
      <c r="IOS34"/>
      <c r="IOT34"/>
      <c r="IOU34"/>
      <c r="IOV34"/>
      <c r="IOW34"/>
      <c r="IOX34"/>
      <c r="IOY34"/>
      <c r="IOZ34"/>
      <c r="IPA34"/>
      <c r="IPB34"/>
      <c r="IPC34"/>
      <c r="IPD34"/>
      <c r="IPE34"/>
      <c r="IPF34"/>
      <c r="IPG34"/>
      <c r="IPH34"/>
      <c r="IPI34"/>
      <c r="IPJ34"/>
      <c r="IPK34"/>
      <c r="IPL34"/>
      <c r="IPM34"/>
      <c r="IPN34"/>
      <c r="IPO34"/>
      <c r="IPP34"/>
      <c r="IPQ34"/>
      <c r="IPR34"/>
      <c r="IPS34"/>
      <c r="IPT34"/>
      <c r="IPU34"/>
      <c r="IPV34"/>
      <c r="IPW34"/>
      <c r="IPX34"/>
      <c r="IPY34"/>
      <c r="IPZ34"/>
      <c r="IQA34"/>
      <c r="IQB34"/>
      <c r="IQC34"/>
      <c r="IQD34"/>
      <c r="IQE34"/>
      <c r="IQF34"/>
      <c r="IQG34"/>
      <c r="IQH34"/>
      <c r="IQI34"/>
      <c r="IQJ34"/>
      <c r="IQK34"/>
      <c r="IQL34"/>
      <c r="IQM34"/>
      <c r="IQN34"/>
      <c r="IQO34"/>
      <c r="IQP34"/>
      <c r="IQQ34"/>
      <c r="IQR34"/>
      <c r="IQS34"/>
      <c r="IQT34"/>
      <c r="IQU34"/>
      <c r="IQV34"/>
      <c r="IQW34"/>
      <c r="IQX34"/>
      <c r="IQY34"/>
      <c r="IQZ34"/>
      <c r="IRA34"/>
      <c r="IRB34"/>
      <c r="IRC34"/>
      <c r="IRD34"/>
      <c r="IRE34"/>
      <c r="IRF34"/>
      <c r="IRG34"/>
      <c r="IRH34"/>
      <c r="IRI34"/>
      <c r="IRJ34"/>
      <c r="IRK34"/>
      <c r="IRL34"/>
      <c r="IRM34"/>
      <c r="IRN34"/>
      <c r="IRO34"/>
      <c r="IRP34"/>
      <c r="IRQ34"/>
      <c r="IRR34"/>
      <c r="IRS34"/>
      <c r="IRT34"/>
      <c r="IRU34"/>
      <c r="IRV34"/>
      <c r="IRW34"/>
      <c r="IRX34"/>
      <c r="IRY34"/>
      <c r="IRZ34"/>
      <c r="ISA34"/>
      <c r="ISB34"/>
      <c r="ISC34"/>
      <c r="ISD34"/>
      <c r="ISE34"/>
      <c r="ISF34"/>
      <c r="ISG34"/>
      <c r="ISH34"/>
      <c r="ISI34"/>
      <c r="ISJ34"/>
      <c r="ISK34"/>
      <c r="ISL34"/>
      <c r="ISM34"/>
      <c r="ISN34"/>
      <c r="ISO34"/>
      <c r="ISP34"/>
      <c r="ISQ34"/>
      <c r="ISR34"/>
      <c r="ISS34"/>
      <c r="IST34"/>
      <c r="ISU34"/>
      <c r="ISV34"/>
      <c r="ISW34"/>
      <c r="ISX34"/>
      <c r="ISY34"/>
      <c r="ISZ34"/>
      <c r="ITA34"/>
      <c r="ITB34"/>
      <c r="ITC34"/>
      <c r="ITD34"/>
      <c r="ITE34"/>
      <c r="ITF34"/>
      <c r="ITG34"/>
      <c r="ITH34"/>
      <c r="ITI34"/>
      <c r="ITJ34"/>
      <c r="ITK34"/>
      <c r="ITL34"/>
      <c r="ITM34"/>
      <c r="ITN34"/>
      <c r="ITO34"/>
      <c r="ITP34"/>
      <c r="ITQ34"/>
      <c r="ITR34"/>
      <c r="ITS34"/>
      <c r="ITT34"/>
      <c r="ITU34"/>
      <c r="ITV34"/>
      <c r="ITW34"/>
      <c r="ITX34"/>
      <c r="ITY34"/>
      <c r="ITZ34"/>
      <c r="IUA34"/>
      <c r="IUB34"/>
      <c r="IUC34"/>
      <c r="IUD34"/>
      <c r="IUE34"/>
      <c r="IUF34"/>
      <c r="IUG34"/>
      <c r="IUH34"/>
      <c r="IUI34"/>
      <c r="IUJ34"/>
      <c r="IUK34"/>
      <c r="IUL34"/>
      <c r="IUM34"/>
      <c r="IUN34"/>
      <c r="IUO34"/>
      <c r="IUP34"/>
      <c r="IUQ34"/>
      <c r="IUR34"/>
      <c r="IUS34"/>
      <c r="IUT34"/>
      <c r="IUU34"/>
      <c r="IUV34"/>
      <c r="IUW34"/>
      <c r="IUX34"/>
      <c r="IUY34"/>
      <c r="IUZ34"/>
      <c r="IVA34"/>
      <c r="IVB34"/>
      <c r="IVC34"/>
      <c r="IVD34"/>
      <c r="IVE34"/>
      <c r="IVF34"/>
      <c r="IVG34"/>
      <c r="IVH34"/>
      <c r="IVI34"/>
      <c r="IVJ34"/>
      <c r="IVK34"/>
      <c r="IVL34"/>
      <c r="IVM34"/>
      <c r="IVN34"/>
      <c r="IVO34"/>
      <c r="IVP34"/>
      <c r="IVQ34"/>
      <c r="IVR34"/>
      <c r="IVS34"/>
      <c r="IVT34"/>
      <c r="IVU34"/>
      <c r="IVV34"/>
      <c r="IVW34"/>
      <c r="IVX34"/>
      <c r="IVY34"/>
      <c r="IVZ34"/>
      <c r="IWA34"/>
      <c r="IWB34"/>
      <c r="IWC34"/>
      <c r="IWD34"/>
      <c r="IWE34"/>
      <c r="IWF34"/>
      <c r="IWG34"/>
      <c r="IWH34"/>
      <c r="IWI34"/>
      <c r="IWJ34"/>
      <c r="IWK34"/>
      <c r="IWL34"/>
      <c r="IWM34"/>
      <c r="IWN34"/>
      <c r="IWO34"/>
      <c r="IWP34"/>
      <c r="IWQ34"/>
      <c r="IWR34"/>
      <c r="IWS34"/>
      <c r="IWT34"/>
      <c r="IWU34"/>
      <c r="IWV34"/>
      <c r="IWW34"/>
      <c r="IWX34"/>
      <c r="IWY34"/>
      <c r="IWZ34"/>
      <c r="IXA34"/>
      <c r="IXB34"/>
      <c r="IXC34"/>
      <c r="IXD34"/>
      <c r="IXE34"/>
      <c r="IXF34"/>
      <c r="IXG34"/>
      <c r="IXH34"/>
      <c r="IXI34"/>
      <c r="IXJ34"/>
      <c r="IXK34"/>
      <c r="IXL34"/>
      <c r="IXM34"/>
      <c r="IXN34"/>
      <c r="IXO34"/>
      <c r="IXP34"/>
      <c r="IXQ34"/>
      <c r="IXR34"/>
      <c r="IXS34"/>
      <c r="IXT34"/>
      <c r="IXU34"/>
      <c r="IXV34"/>
      <c r="IXW34"/>
      <c r="IXX34"/>
      <c r="IXY34"/>
      <c r="IXZ34"/>
      <c r="IYA34"/>
      <c r="IYB34"/>
      <c r="IYC34"/>
      <c r="IYD34"/>
      <c r="IYE34"/>
      <c r="IYF34"/>
      <c r="IYG34"/>
      <c r="IYH34"/>
      <c r="IYI34"/>
      <c r="IYJ34"/>
      <c r="IYK34"/>
      <c r="IYL34"/>
      <c r="IYM34"/>
      <c r="IYN34"/>
      <c r="IYO34"/>
      <c r="IYP34"/>
      <c r="IYQ34"/>
      <c r="IYR34"/>
      <c r="IYS34"/>
      <c r="IYT34"/>
      <c r="IYU34"/>
      <c r="IYV34"/>
      <c r="IYW34"/>
      <c r="IYX34"/>
      <c r="IYY34"/>
      <c r="IYZ34"/>
      <c r="IZA34"/>
      <c r="IZB34"/>
      <c r="IZC34"/>
      <c r="IZD34"/>
      <c r="IZE34"/>
      <c r="IZF34"/>
      <c r="IZG34"/>
      <c r="IZH34"/>
      <c r="IZI34"/>
      <c r="IZJ34"/>
      <c r="IZK34"/>
      <c r="IZL34"/>
      <c r="IZM34"/>
      <c r="IZN34"/>
      <c r="IZO34"/>
      <c r="IZP34"/>
      <c r="IZQ34"/>
      <c r="IZR34"/>
      <c r="IZS34"/>
      <c r="IZT34"/>
      <c r="IZU34"/>
      <c r="IZV34"/>
      <c r="IZW34"/>
      <c r="IZX34"/>
      <c r="IZY34"/>
      <c r="IZZ34"/>
      <c r="JAA34"/>
      <c r="JAB34"/>
      <c r="JAC34"/>
      <c r="JAD34"/>
      <c r="JAE34"/>
      <c r="JAF34"/>
      <c r="JAG34"/>
      <c r="JAH34"/>
      <c r="JAI34"/>
      <c r="JAJ34"/>
      <c r="JAK34"/>
      <c r="JAL34"/>
      <c r="JAM34"/>
      <c r="JAN34"/>
      <c r="JAO34"/>
      <c r="JAP34"/>
      <c r="JAQ34"/>
      <c r="JAR34"/>
      <c r="JAS34"/>
      <c r="JAT34"/>
      <c r="JAU34"/>
      <c r="JAV34"/>
      <c r="JAW34"/>
      <c r="JAX34"/>
      <c r="JAY34"/>
      <c r="JAZ34"/>
      <c r="JBA34"/>
      <c r="JBB34"/>
      <c r="JBC34"/>
      <c r="JBD34"/>
      <c r="JBE34"/>
      <c r="JBF34"/>
      <c r="JBG34"/>
      <c r="JBH34"/>
      <c r="JBI34"/>
      <c r="JBJ34"/>
      <c r="JBK34"/>
      <c r="JBL34"/>
      <c r="JBM34"/>
      <c r="JBN34"/>
      <c r="JBO34"/>
      <c r="JBP34"/>
      <c r="JBQ34"/>
      <c r="JBR34"/>
      <c r="JBS34"/>
      <c r="JBT34"/>
      <c r="JBU34"/>
      <c r="JBV34"/>
      <c r="JBW34"/>
      <c r="JBX34"/>
      <c r="JBY34"/>
      <c r="JBZ34"/>
      <c r="JCA34"/>
      <c r="JCB34"/>
      <c r="JCC34"/>
      <c r="JCD34"/>
      <c r="JCE34"/>
      <c r="JCF34"/>
      <c r="JCG34"/>
      <c r="JCH34"/>
      <c r="JCI34"/>
      <c r="JCJ34"/>
      <c r="JCK34"/>
      <c r="JCL34"/>
      <c r="JCM34"/>
      <c r="JCN34"/>
      <c r="JCO34"/>
      <c r="JCP34"/>
      <c r="JCQ34"/>
      <c r="JCR34"/>
      <c r="JCS34"/>
      <c r="JCT34"/>
      <c r="JCU34"/>
      <c r="JCV34"/>
      <c r="JCW34"/>
      <c r="JCX34"/>
      <c r="JCY34"/>
      <c r="JCZ34"/>
      <c r="JDA34"/>
      <c r="JDB34"/>
      <c r="JDC34"/>
      <c r="JDD34"/>
      <c r="JDE34"/>
      <c r="JDF34"/>
      <c r="JDG34"/>
      <c r="JDH34"/>
      <c r="JDI34"/>
      <c r="JDJ34"/>
      <c r="JDK34"/>
      <c r="JDL34"/>
      <c r="JDM34"/>
      <c r="JDN34"/>
      <c r="JDO34"/>
      <c r="JDP34"/>
      <c r="JDQ34"/>
      <c r="JDR34"/>
      <c r="JDS34"/>
      <c r="JDT34"/>
      <c r="JDU34"/>
      <c r="JDV34"/>
      <c r="JDW34"/>
      <c r="JDX34"/>
      <c r="JDY34"/>
      <c r="JDZ34"/>
      <c r="JEA34"/>
      <c r="JEB34"/>
      <c r="JEC34"/>
      <c r="JED34"/>
      <c r="JEE34"/>
      <c r="JEF34"/>
      <c r="JEG34"/>
      <c r="JEH34"/>
      <c r="JEI34"/>
      <c r="JEJ34"/>
      <c r="JEK34"/>
      <c r="JEL34"/>
      <c r="JEM34"/>
      <c r="JEN34"/>
      <c r="JEO34"/>
      <c r="JEP34"/>
      <c r="JEQ34"/>
      <c r="JER34"/>
      <c r="JES34"/>
      <c r="JET34"/>
      <c r="JEU34"/>
      <c r="JEV34"/>
      <c r="JEW34"/>
      <c r="JEX34"/>
      <c r="JEY34"/>
      <c r="JEZ34"/>
      <c r="JFA34"/>
      <c r="JFB34"/>
      <c r="JFC34"/>
      <c r="JFD34"/>
      <c r="JFE34"/>
      <c r="JFF34"/>
      <c r="JFG34"/>
      <c r="JFH34"/>
      <c r="JFI34"/>
      <c r="JFJ34"/>
      <c r="JFK34"/>
      <c r="JFL34"/>
      <c r="JFM34"/>
      <c r="JFN34"/>
      <c r="JFO34"/>
      <c r="JFP34"/>
      <c r="JFQ34"/>
      <c r="JFR34"/>
      <c r="JFS34"/>
      <c r="JFT34"/>
      <c r="JFU34"/>
      <c r="JFV34"/>
      <c r="JFW34"/>
      <c r="JFX34"/>
      <c r="JFY34"/>
      <c r="JFZ34"/>
      <c r="JGA34"/>
      <c r="JGB34"/>
      <c r="JGC34"/>
      <c r="JGD34"/>
      <c r="JGE34"/>
      <c r="JGF34"/>
      <c r="JGG34"/>
      <c r="JGH34"/>
      <c r="JGI34"/>
      <c r="JGJ34"/>
      <c r="JGK34"/>
      <c r="JGL34"/>
      <c r="JGM34"/>
      <c r="JGN34"/>
      <c r="JGO34"/>
      <c r="JGP34"/>
      <c r="JGQ34"/>
      <c r="JGR34"/>
      <c r="JGS34"/>
      <c r="JGT34"/>
      <c r="JGU34"/>
      <c r="JGV34"/>
      <c r="JGW34"/>
      <c r="JGX34"/>
      <c r="JGY34"/>
      <c r="JGZ34"/>
      <c r="JHA34"/>
      <c r="JHB34"/>
      <c r="JHC34"/>
      <c r="JHD34"/>
      <c r="JHE34"/>
      <c r="JHF34"/>
      <c r="JHG34"/>
      <c r="JHH34"/>
      <c r="JHI34"/>
      <c r="JHJ34"/>
      <c r="JHK34"/>
      <c r="JHL34"/>
      <c r="JHM34"/>
      <c r="JHN34"/>
      <c r="JHO34"/>
      <c r="JHP34"/>
      <c r="JHQ34"/>
      <c r="JHR34"/>
      <c r="JHS34"/>
      <c r="JHT34"/>
      <c r="JHU34"/>
      <c r="JHV34"/>
      <c r="JHW34"/>
      <c r="JHX34"/>
      <c r="JHY34"/>
      <c r="JHZ34"/>
      <c r="JIA34"/>
      <c r="JIB34"/>
      <c r="JIC34"/>
      <c r="JID34"/>
      <c r="JIE34"/>
      <c r="JIF34"/>
      <c r="JIG34"/>
      <c r="JIH34"/>
      <c r="JII34"/>
      <c r="JIJ34"/>
      <c r="JIK34"/>
      <c r="JIL34"/>
      <c r="JIM34"/>
      <c r="JIN34"/>
      <c r="JIO34"/>
      <c r="JIP34"/>
      <c r="JIQ34"/>
      <c r="JIR34"/>
      <c r="JIS34"/>
      <c r="JIT34"/>
      <c r="JIU34"/>
      <c r="JIV34"/>
      <c r="JIW34"/>
      <c r="JIX34"/>
      <c r="JIY34"/>
      <c r="JIZ34"/>
      <c r="JJA34"/>
      <c r="JJB34"/>
      <c r="JJC34"/>
      <c r="JJD34"/>
      <c r="JJE34"/>
      <c r="JJF34"/>
      <c r="JJG34"/>
      <c r="JJH34"/>
      <c r="JJI34"/>
      <c r="JJJ34"/>
      <c r="JJK34"/>
      <c r="JJL34"/>
      <c r="JJM34"/>
      <c r="JJN34"/>
      <c r="JJO34"/>
      <c r="JJP34"/>
      <c r="JJQ34"/>
      <c r="JJR34"/>
      <c r="JJS34"/>
      <c r="JJT34"/>
      <c r="JJU34"/>
      <c r="JJV34"/>
      <c r="JJW34"/>
      <c r="JJX34"/>
      <c r="JJY34"/>
      <c r="JJZ34"/>
      <c r="JKA34"/>
      <c r="JKB34"/>
      <c r="JKC34"/>
      <c r="JKD34"/>
      <c r="JKE34"/>
      <c r="JKF34"/>
      <c r="JKG34"/>
      <c r="JKH34"/>
      <c r="JKI34"/>
      <c r="JKJ34"/>
      <c r="JKK34"/>
      <c r="JKL34"/>
      <c r="JKM34"/>
      <c r="JKN34"/>
      <c r="JKO34"/>
      <c r="JKP34"/>
      <c r="JKQ34"/>
      <c r="JKR34"/>
      <c r="JKS34"/>
      <c r="JKT34"/>
      <c r="JKU34"/>
      <c r="JKV34"/>
      <c r="JKW34"/>
      <c r="JKX34"/>
      <c r="JKY34"/>
      <c r="JKZ34"/>
      <c r="JLA34"/>
      <c r="JLB34"/>
      <c r="JLC34"/>
      <c r="JLD34"/>
      <c r="JLE34"/>
      <c r="JLF34"/>
      <c r="JLG34"/>
      <c r="JLH34"/>
      <c r="JLI34"/>
      <c r="JLJ34"/>
      <c r="JLK34"/>
      <c r="JLL34"/>
      <c r="JLM34"/>
      <c r="JLN34"/>
      <c r="JLO34"/>
      <c r="JLP34"/>
      <c r="JLQ34"/>
      <c r="JLR34"/>
      <c r="JLS34"/>
      <c r="JLT34"/>
      <c r="JLU34"/>
      <c r="JLV34"/>
      <c r="JLW34"/>
      <c r="JLX34"/>
      <c r="JLY34"/>
      <c r="JLZ34"/>
      <c r="JMA34"/>
      <c r="JMB34"/>
      <c r="JMC34"/>
      <c r="JMD34"/>
      <c r="JME34"/>
      <c r="JMF34"/>
      <c r="JMG34"/>
      <c r="JMH34"/>
      <c r="JMI34"/>
      <c r="JMJ34"/>
      <c r="JMK34"/>
      <c r="JML34"/>
      <c r="JMM34"/>
      <c r="JMN34"/>
      <c r="JMO34"/>
      <c r="JMP34"/>
      <c r="JMQ34"/>
      <c r="JMR34"/>
      <c r="JMS34"/>
      <c r="JMT34"/>
      <c r="JMU34"/>
      <c r="JMV34"/>
      <c r="JMW34"/>
      <c r="JMX34"/>
      <c r="JMY34"/>
      <c r="JMZ34"/>
      <c r="JNA34"/>
      <c r="JNB34"/>
      <c r="JNC34"/>
      <c r="JND34"/>
      <c r="JNE34"/>
      <c r="JNF34"/>
      <c r="JNG34"/>
      <c r="JNH34"/>
      <c r="JNI34"/>
      <c r="JNJ34"/>
      <c r="JNK34"/>
      <c r="JNL34"/>
      <c r="JNM34"/>
      <c r="JNN34"/>
      <c r="JNO34"/>
      <c r="JNP34"/>
      <c r="JNQ34"/>
      <c r="JNR34"/>
      <c r="JNS34"/>
      <c r="JNT34"/>
      <c r="JNU34"/>
      <c r="JNV34"/>
      <c r="JNW34"/>
      <c r="JNX34"/>
      <c r="JNY34"/>
      <c r="JNZ34"/>
      <c r="JOA34"/>
      <c r="JOB34"/>
      <c r="JOC34"/>
      <c r="JOD34"/>
      <c r="JOE34"/>
      <c r="JOF34"/>
      <c r="JOG34"/>
      <c r="JOH34"/>
      <c r="JOI34"/>
      <c r="JOJ34"/>
      <c r="JOK34"/>
      <c r="JOL34"/>
      <c r="JOM34"/>
      <c r="JON34"/>
      <c r="JOO34"/>
      <c r="JOP34"/>
      <c r="JOQ34"/>
      <c r="JOR34"/>
      <c r="JOS34"/>
      <c r="JOT34"/>
      <c r="JOU34"/>
      <c r="JOV34"/>
      <c r="JOW34"/>
      <c r="JOX34"/>
      <c r="JOY34"/>
      <c r="JOZ34"/>
      <c r="JPA34"/>
      <c r="JPB34"/>
      <c r="JPC34"/>
      <c r="JPD34"/>
      <c r="JPE34"/>
      <c r="JPF34"/>
      <c r="JPG34"/>
      <c r="JPH34"/>
      <c r="JPI34"/>
      <c r="JPJ34"/>
      <c r="JPK34"/>
      <c r="JPL34"/>
      <c r="JPM34"/>
      <c r="JPN34"/>
      <c r="JPO34"/>
      <c r="JPP34"/>
      <c r="JPQ34"/>
      <c r="JPR34"/>
      <c r="JPS34"/>
      <c r="JPT34"/>
      <c r="JPU34"/>
      <c r="JPV34"/>
      <c r="JPW34"/>
      <c r="JPX34"/>
      <c r="JPY34"/>
      <c r="JPZ34"/>
      <c r="JQA34"/>
      <c r="JQB34"/>
      <c r="JQC34"/>
      <c r="JQD34"/>
      <c r="JQE34"/>
      <c r="JQF34"/>
      <c r="JQG34"/>
      <c r="JQH34"/>
      <c r="JQI34"/>
      <c r="JQJ34"/>
      <c r="JQK34"/>
      <c r="JQL34"/>
      <c r="JQM34"/>
      <c r="JQN34"/>
      <c r="JQO34"/>
      <c r="JQP34"/>
      <c r="JQQ34"/>
      <c r="JQR34"/>
      <c r="JQS34"/>
      <c r="JQT34"/>
      <c r="JQU34"/>
      <c r="JQV34"/>
      <c r="JQW34"/>
      <c r="JQX34"/>
      <c r="JQY34"/>
      <c r="JQZ34"/>
      <c r="JRA34"/>
      <c r="JRB34"/>
      <c r="JRC34"/>
      <c r="JRD34"/>
      <c r="JRE34"/>
      <c r="JRF34"/>
      <c r="JRG34"/>
      <c r="JRH34"/>
      <c r="JRI34"/>
      <c r="JRJ34"/>
      <c r="JRK34"/>
      <c r="JRL34"/>
      <c r="JRM34"/>
      <c r="JRN34"/>
      <c r="JRO34"/>
      <c r="JRP34"/>
      <c r="JRQ34"/>
      <c r="JRR34"/>
      <c r="JRS34"/>
      <c r="JRT34"/>
      <c r="JRU34"/>
      <c r="JRV34"/>
      <c r="JRW34"/>
      <c r="JRX34"/>
      <c r="JRY34"/>
      <c r="JRZ34"/>
      <c r="JSA34"/>
      <c r="JSB34"/>
      <c r="JSC34"/>
      <c r="JSD34"/>
      <c r="JSE34"/>
      <c r="JSF34"/>
      <c r="JSG34"/>
      <c r="JSH34"/>
      <c r="JSI34"/>
      <c r="JSJ34"/>
      <c r="JSK34"/>
      <c r="JSL34"/>
      <c r="JSM34"/>
      <c r="JSN34"/>
      <c r="JSO34"/>
      <c r="JSP34"/>
      <c r="JSQ34"/>
      <c r="JSR34"/>
      <c r="JSS34"/>
      <c r="JST34"/>
      <c r="JSU34"/>
      <c r="JSV34"/>
      <c r="JSW34"/>
      <c r="JSX34"/>
      <c r="JSY34"/>
      <c r="JSZ34"/>
      <c r="JTA34"/>
      <c r="JTB34"/>
      <c r="JTC34"/>
      <c r="JTD34"/>
      <c r="JTE34"/>
      <c r="JTF34"/>
      <c r="JTG34"/>
      <c r="JTH34"/>
      <c r="JTI34"/>
      <c r="JTJ34"/>
      <c r="JTK34"/>
      <c r="JTL34"/>
      <c r="JTM34"/>
      <c r="JTN34"/>
      <c r="JTO34"/>
      <c r="JTP34"/>
      <c r="JTQ34"/>
      <c r="JTR34"/>
      <c r="JTS34"/>
      <c r="JTT34"/>
      <c r="JTU34"/>
      <c r="JTV34"/>
      <c r="JTW34"/>
      <c r="JTX34"/>
      <c r="JTY34"/>
      <c r="JTZ34"/>
      <c r="JUA34"/>
      <c r="JUB34"/>
      <c r="JUC34"/>
      <c r="JUD34"/>
      <c r="JUE34"/>
      <c r="JUF34"/>
      <c r="JUG34"/>
      <c r="JUH34"/>
      <c r="JUI34"/>
      <c r="JUJ34"/>
      <c r="JUK34"/>
      <c r="JUL34"/>
      <c r="JUM34"/>
      <c r="JUN34"/>
      <c r="JUO34"/>
      <c r="JUP34"/>
      <c r="JUQ34"/>
      <c r="JUR34"/>
      <c r="JUS34"/>
      <c r="JUT34"/>
      <c r="JUU34"/>
      <c r="JUV34"/>
      <c r="JUW34"/>
      <c r="JUX34"/>
      <c r="JUY34"/>
      <c r="JUZ34"/>
      <c r="JVA34"/>
      <c r="JVB34"/>
      <c r="JVC34"/>
      <c r="JVD34"/>
      <c r="JVE34"/>
      <c r="JVF34"/>
      <c r="JVG34"/>
      <c r="JVH34"/>
      <c r="JVI34"/>
      <c r="JVJ34"/>
      <c r="JVK34"/>
      <c r="JVL34"/>
      <c r="JVM34"/>
      <c r="JVN34"/>
      <c r="JVO34"/>
      <c r="JVP34"/>
      <c r="JVQ34"/>
      <c r="JVR34"/>
      <c r="JVS34"/>
      <c r="JVT34"/>
      <c r="JVU34"/>
      <c r="JVV34"/>
      <c r="JVW34"/>
      <c r="JVX34"/>
      <c r="JVY34"/>
      <c r="JVZ34"/>
      <c r="JWA34"/>
      <c r="JWB34"/>
      <c r="JWC34"/>
      <c r="JWD34"/>
      <c r="JWE34"/>
      <c r="JWF34"/>
      <c r="JWG34"/>
      <c r="JWH34"/>
      <c r="JWI34"/>
      <c r="JWJ34"/>
      <c r="JWK34"/>
      <c r="JWL34"/>
      <c r="JWM34"/>
      <c r="JWN34"/>
      <c r="JWO34"/>
      <c r="JWP34"/>
      <c r="JWQ34"/>
      <c r="JWR34"/>
      <c r="JWS34"/>
      <c r="JWT34"/>
      <c r="JWU34"/>
      <c r="JWV34"/>
      <c r="JWW34"/>
      <c r="JWX34"/>
      <c r="JWY34"/>
      <c r="JWZ34"/>
      <c r="JXA34"/>
      <c r="JXB34"/>
      <c r="JXC34"/>
      <c r="JXD34"/>
      <c r="JXE34"/>
      <c r="JXF34"/>
      <c r="JXG34"/>
      <c r="JXH34"/>
      <c r="JXI34"/>
      <c r="JXJ34"/>
      <c r="JXK34"/>
      <c r="JXL34"/>
      <c r="JXM34"/>
      <c r="JXN34"/>
      <c r="JXO34"/>
      <c r="JXP34"/>
      <c r="JXQ34"/>
      <c r="JXR34"/>
      <c r="JXS34"/>
      <c r="JXT34"/>
      <c r="JXU34"/>
      <c r="JXV34"/>
      <c r="JXW34"/>
      <c r="JXX34"/>
      <c r="JXY34"/>
      <c r="JXZ34"/>
      <c r="JYA34"/>
      <c r="JYB34"/>
      <c r="JYC34"/>
      <c r="JYD34"/>
      <c r="JYE34"/>
      <c r="JYF34"/>
      <c r="JYG34"/>
      <c r="JYH34"/>
      <c r="JYI34"/>
      <c r="JYJ34"/>
      <c r="JYK34"/>
      <c r="JYL34"/>
      <c r="JYM34"/>
      <c r="JYN34"/>
      <c r="JYO34"/>
      <c r="JYP34"/>
      <c r="JYQ34"/>
      <c r="JYR34"/>
      <c r="JYS34"/>
      <c r="JYT34"/>
      <c r="JYU34"/>
      <c r="JYV34"/>
      <c r="JYW34"/>
      <c r="JYX34"/>
      <c r="JYY34"/>
      <c r="JYZ34"/>
      <c r="JZA34"/>
      <c r="JZB34"/>
      <c r="JZC34"/>
      <c r="JZD34"/>
      <c r="JZE34"/>
      <c r="JZF34"/>
      <c r="JZG34"/>
      <c r="JZH34"/>
      <c r="JZI34"/>
      <c r="JZJ34"/>
      <c r="JZK34"/>
      <c r="JZL34"/>
      <c r="JZM34"/>
      <c r="JZN34"/>
      <c r="JZO34"/>
      <c r="JZP34"/>
      <c r="JZQ34"/>
      <c r="JZR34"/>
      <c r="JZS34"/>
      <c r="JZT34"/>
      <c r="JZU34"/>
      <c r="JZV34"/>
      <c r="JZW34"/>
      <c r="JZX34"/>
      <c r="JZY34"/>
      <c r="JZZ34"/>
      <c r="KAA34"/>
      <c r="KAB34"/>
      <c r="KAC34"/>
      <c r="KAD34"/>
      <c r="KAE34"/>
      <c r="KAF34"/>
      <c r="KAG34"/>
      <c r="KAH34"/>
      <c r="KAI34"/>
      <c r="KAJ34"/>
      <c r="KAK34"/>
      <c r="KAL34"/>
      <c r="KAM34"/>
      <c r="KAN34"/>
      <c r="KAO34"/>
      <c r="KAP34"/>
      <c r="KAQ34"/>
      <c r="KAR34"/>
      <c r="KAS34"/>
      <c r="KAT34"/>
      <c r="KAU34"/>
      <c r="KAV34"/>
      <c r="KAW34"/>
      <c r="KAX34"/>
      <c r="KAY34"/>
      <c r="KAZ34"/>
      <c r="KBA34"/>
      <c r="KBB34"/>
      <c r="KBC34"/>
      <c r="KBD34"/>
      <c r="KBE34"/>
      <c r="KBF34"/>
      <c r="KBG34"/>
      <c r="KBH34"/>
      <c r="KBI34"/>
      <c r="KBJ34"/>
      <c r="KBK34"/>
      <c r="KBL34"/>
      <c r="KBM34"/>
      <c r="KBN34"/>
      <c r="KBO34"/>
      <c r="KBP34"/>
      <c r="KBQ34"/>
      <c r="KBR34"/>
      <c r="KBS34"/>
      <c r="KBT34"/>
      <c r="KBU34"/>
      <c r="KBV34"/>
      <c r="KBW34"/>
      <c r="KBX34"/>
      <c r="KBY34"/>
      <c r="KBZ34"/>
      <c r="KCA34"/>
      <c r="KCB34"/>
      <c r="KCC34"/>
      <c r="KCD34"/>
      <c r="KCE34"/>
      <c r="KCF34"/>
      <c r="KCG34"/>
      <c r="KCH34"/>
      <c r="KCI34"/>
      <c r="KCJ34"/>
      <c r="KCK34"/>
      <c r="KCL34"/>
      <c r="KCM34"/>
      <c r="KCN34"/>
      <c r="KCO34"/>
      <c r="KCP34"/>
      <c r="KCQ34"/>
      <c r="KCR34"/>
      <c r="KCS34"/>
      <c r="KCT34"/>
      <c r="KCU34"/>
      <c r="KCV34"/>
      <c r="KCW34"/>
      <c r="KCX34"/>
      <c r="KCY34"/>
      <c r="KCZ34"/>
      <c r="KDA34"/>
      <c r="KDB34"/>
      <c r="KDC34"/>
      <c r="KDD34"/>
      <c r="KDE34"/>
      <c r="KDF34"/>
      <c r="KDG34"/>
      <c r="KDH34"/>
      <c r="KDI34"/>
      <c r="KDJ34"/>
      <c r="KDK34"/>
      <c r="KDL34"/>
      <c r="KDM34"/>
      <c r="KDN34"/>
      <c r="KDO34"/>
      <c r="KDP34"/>
      <c r="KDQ34"/>
      <c r="KDR34"/>
      <c r="KDS34"/>
      <c r="KDT34"/>
      <c r="KDU34"/>
      <c r="KDV34"/>
      <c r="KDW34"/>
      <c r="KDX34"/>
      <c r="KDY34"/>
      <c r="KDZ34"/>
      <c r="KEA34"/>
      <c r="KEB34"/>
      <c r="KEC34"/>
      <c r="KED34"/>
      <c r="KEE34"/>
      <c r="KEF34"/>
      <c r="KEG34"/>
      <c r="KEH34"/>
      <c r="KEI34"/>
      <c r="KEJ34"/>
      <c r="KEK34"/>
      <c r="KEL34"/>
      <c r="KEM34"/>
      <c r="KEN34"/>
      <c r="KEO34"/>
      <c r="KEP34"/>
      <c r="KEQ34"/>
      <c r="KER34"/>
      <c r="KES34"/>
      <c r="KET34"/>
      <c r="KEU34"/>
      <c r="KEV34"/>
      <c r="KEW34"/>
      <c r="KEX34"/>
      <c r="KEY34"/>
      <c r="KEZ34"/>
      <c r="KFA34"/>
      <c r="KFB34"/>
      <c r="KFC34"/>
      <c r="KFD34"/>
      <c r="KFE34"/>
      <c r="KFF34"/>
      <c r="KFG34"/>
      <c r="KFH34"/>
      <c r="KFI34"/>
      <c r="KFJ34"/>
      <c r="KFK34"/>
      <c r="KFL34"/>
      <c r="KFM34"/>
      <c r="KFN34"/>
      <c r="KFO34"/>
      <c r="KFP34"/>
      <c r="KFQ34"/>
      <c r="KFR34"/>
      <c r="KFS34"/>
      <c r="KFT34"/>
      <c r="KFU34"/>
      <c r="KFV34"/>
      <c r="KFW34"/>
      <c r="KFX34"/>
      <c r="KFY34"/>
      <c r="KFZ34"/>
      <c r="KGA34"/>
      <c r="KGB34"/>
      <c r="KGC34"/>
      <c r="KGD34"/>
      <c r="KGE34"/>
      <c r="KGF34"/>
      <c r="KGG34"/>
      <c r="KGH34"/>
      <c r="KGI34"/>
      <c r="KGJ34"/>
      <c r="KGK34"/>
      <c r="KGL34"/>
      <c r="KGM34"/>
      <c r="KGN34"/>
      <c r="KGO34"/>
      <c r="KGP34"/>
      <c r="KGQ34"/>
      <c r="KGR34"/>
      <c r="KGS34"/>
      <c r="KGT34"/>
      <c r="KGU34"/>
      <c r="KGV34"/>
      <c r="KGW34"/>
      <c r="KGX34"/>
      <c r="KGY34"/>
      <c r="KGZ34"/>
      <c r="KHA34"/>
      <c r="KHB34"/>
      <c r="KHC34"/>
      <c r="KHD34"/>
      <c r="KHE34"/>
      <c r="KHF34"/>
      <c r="KHG34"/>
      <c r="KHH34"/>
      <c r="KHI34"/>
      <c r="KHJ34"/>
      <c r="KHK34"/>
      <c r="KHL34"/>
      <c r="KHM34"/>
      <c r="KHN34"/>
      <c r="KHO34"/>
      <c r="KHP34"/>
      <c r="KHQ34"/>
      <c r="KHR34"/>
      <c r="KHS34"/>
      <c r="KHT34"/>
      <c r="KHU34"/>
      <c r="KHV34"/>
      <c r="KHW34"/>
      <c r="KHX34"/>
      <c r="KHY34"/>
      <c r="KHZ34"/>
      <c r="KIA34"/>
      <c r="KIB34"/>
      <c r="KIC34"/>
      <c r="KID34"/>
      <c r="KIE34"/>
      <c r="KIF34"/>
      <c r="KIG34"/>
      <c r="KIH34"/>
      <c r="KII34"/>
      <c r="KIJ34"/>
      <c r="KIK34"/>
      <c r="KIL34"/>
      <c r="KIM34"/>
      <c r="KIN34"/>
      <c r="KIO34"/>
      <c r="KIP34"/>
      <c r="KIQ34"/>
      <c r="KIR34"/>
      <c r="KIS34"/>
      <c r="KIT34"/>
      <c r="KIU34"/>
      <c r="KIV34"/>
      <c r="KIW34"/>
      <c r="KIX34"/>
      <c r="KIY34"/>
      <c r="KIZ34"/>
      <c r="KJA34"/>
      <c r="KJB34"/>
      <c r="KJC34"/>
      <c r="KJD34"/>
      <c r="KJE34"/>
      <c r="KJF34"/>
      <c r="KJG34"/>
      <c r="KJH34"/>
      <c r="KJI34"/>
      <c r="KJJ34"/>
      <c r="KJK34"/>
      <c r="KJL34"/>
      <c r="KJM34"/>
      <c r="KJN34"/>
      <c r="KJO34"/>
      <c r="KJP34"/>
      <c r="KJQ34"/>
      <c r="KJR34"/>
      <c r="KJS34"/>
      <c r="KJT34"/>
      <c r="KJU34"/>
      <c r="KJV34"/>
      <c r="KJW34"/>
      <c r="KJX34"/>
      <c r="KJY34"/>
      <c r="KJZ34"/>
      <c r="KKA34"/>
      <c r="KKB34"/>
      <c r="KKC34"/>
      <c r="KKD34"/>
      <c r="KKE34"/>
      <c r="KKF34"/>
      <c r="KKG34"/>
      <c r="KKH34"/>
      <c r="KKI34"/>
      <c r="KKJ34"/>
      <c r="KKK34"/>
      <c r="KKL34"/>
      <c r="KKM34"/>
      <c r="KKN34"/>
      <c r="KKO34"/>
      <c r="KKP34"/>
      <c r="KKQ34"/>
      <c r="KKR34"/>
      <c r="KKS34"/>
      <c r="KKT34"/>
      <c r="KKU34"/>
      <c r="KKV34"/>
      <c r="KKW34"/>
      <c r="KKX34"/>
      <c r="KKY34"/>
      <c r="KKZ34"/>
      <c r="KLA34"/>
      <c r="KLB34"/>
      <c r="KLC34"/>
      <c r="KLD34"/>
      <c r="KLE34"/>
      <c r="KLF34"/>
      <c r="KLG34"/>
      <c r="KLH34"/>
      <c r="KLI34"/>
      <c r="KLJ34"/>
      <c r="KLK34"/>
      <c r="KLL34"/>
      <c r="KLM34"/>
      <c r="KLN34"/>
      <c r="KLO34"/>
      <c r="KLP34"/>
      <c r="KLQ34"/>
      <c r="KLR34"/>
      <c r="KLS34"/>
      <c r="KLT34"/>
      <c r="KLU34"/>
      <c r="KLV34"/>
      <c r="KLW34"/>
      <c r="KLX34"/>
      <c r="KLY34"/>
      <c r="KLZ34"/>
      <c r="KMA34"/>
      <c r="KMB34"/>
      <c r="KMC34"/>
      <c r="KMD34"/>
      <c r="KME34"/>
      <c r="KMF34"/>
      <c r="KMG34"/>
      <c r="KMH34"/>
      <c r="KMI34"/>
      <c r="KMJ34"/>
      <c r="KMK34"/>
      <c r="KML34"/>
      <c r="KMM34"/>
      <c r="KMN34"/>
      <c r="KMO34"/>
      <c r="KMP34"/>
      <c r="KMQ34"/>
      <c r="KMR34"/>
      <c r="KMS34"/>
      <c r="KMT34"/>
      <c r="KMU34"/>
      <c r="KMV34"/>
      <c r="KMW34"/>
      <c r="KMX34"/>
      <c r="KMY34"/>
      <c r="KMZ34"/>
      <c r="KNA34"/>
      <c r="KNB34"/>
      <c r="KNC34"/>
      <c r="KND34"/>
      <c r="KNE34"/>
      <c r="KNF34"/>
      <c r="KNG34"/>
      <c r="KNH34"/>
      <c r="KNI34"/>
      <c r="KNJ34"/>
      <c r="KNK34"/>
      <c r="KNL34"/>
      <c r="KNM34"/>
      <c r="KNN34"/>
      <c r="KNO34"/>
      <c r="KNP34"/>
      <c r="KNQ34"/>
      <c r="KNR34"/>
      <c r="KNS34"/>
      <c r="KNT34"/>
      <c r="KNU34"/>
      <c r="KNV34"/>
      <c r="KNW34"/>
      <c r="KNX34"/>
      <c r="KNY34"/>
      <c r="KNZ34"/>
      <c r="KOA34"/>
      <c r="KOB34"/>
      <c r="KOC34"/>
      <c r="KOD34"/>
      <c r="KOE34"/>
      <c r="KOF34"/>
      <c r="KOG34"/>
      <c r="KOH34"/>
      <c r="KOI34"/>
      <c r="KOJ34"/>
      <c r="KOK34"/>
      <c r="KOL34"/>
      <c r="KOM34"/>
      <c r="KON34"/>
      <c r="KOO34"/>
      <c r="KOP34"/>
      <c r="KOQ34"/>
      <c r="KOR34"/>
      <c r="KOS34"/>
      <c r="KOT34"/>
      <c r="KOU34"/>
      <c r="KOV34"/>
      <c r="KOW34"/>
      <c r="KOX34"/>
      <c r="KOY34"/>
      <c r="KOZ34"/>
      <c r="KPA34"/>
      <c r="KPB34"/>
      <c r="KPC34"/>
      <c r="KPD34"/>
      <c r="KPE34"/>
      <c r="KPF34"/>
      <c r="KPG34"/>
      <c r="KPH34"/>
      <c r="KPI34"/>
      <c r="KPJ34"/>
      <c r="KPK34"/>
      <c r="KPL34"/>
      <c r="KPM34"/>
      <c r="KPN34"/>
      <c r="KPO34"/>
      <c r="KPP34"/>
      <c r="KPQ34"/>
      <c r="KPR34"/>
      <c r="KPS34"/>
      <c r="KPT34"/>
      <c r="KPU34"/>
      <c r="KPV34"/>
      <c r="KPW34"/>
      <c r="KPX34"/>
      <c r="KPY34"/>
      <c r="KPZ34"/>
      <c r="KQA34"/>
      <c r="KQB34"/>
      <c r="KQC34"/>
      <c r="KQD34"/>
      <c r="KQE34"/>
      <c r="KQF34"/>
      <c r="KQG34"/>
      <c r="KQH34"/>
      <c r="KQI34"/>
      <c r="KQJ34"/>
      <c r="KQK34"/>
      <c r="KQL34"/>
      <c r="KQM34"/>
      <c r="KQN34"/>
      <c r="KQO34"/>
      <c r="KQP34"/>
      <c r="KQQ34"/>
      <c r="KQR34"/>
      <c r="KQS34"/>
      <c r="KQT34"/>
      <c r="KQU34"/>
      <c r="KQV34"/>
      <c r="KQW34"/>
      <c r="KQX34"/>
      <c r="KQY34"/>
      <c r="KQZ34"/>
      <c r="KRA34"/>
      <c r="KRB34"/>
      <c r="KRC34"/>
      <c r="KRD34"/>
      <c r="KRE34"/>
      <c r="KRF34"/>
      <c r="KRG34"/>
      <c r="KRH34"/>
      <c r="KRI34"/>
      <c r="KRJ34"/>
      <c r="KRK34"/>
      <c r="KRL34"/>
      <c r="KRM34"/>
      <c r="KRN34"/>
      <c r="KRO34"/>
      <c r="KRP34"/>
      <c r="KRQ34"/>
      <c r="KRR34"/>
      <c r="KRS34"/>
      <c r="KRT34"/>
      <c r="KRU34"/>
      <c r="KRV34"/>
      <c r="KRW34"/>
      <c r="KRX34"/>
      <c r="KRY34"/>
      <c r="KRZ34"/>
      <c r="KSA34"/>
      <c r="KSB34"/>
      <c r="KSC34"/>
      <c r="KSD34"/>
      <c r="KSE34"/>
      <c r="KSF34"/>
      <c r="KSG34"/>
      <c r="KSH34"/>
      <c r="KSI34"/>
      <c r="KSJ34"/>
      <c r="KSK34"/>
      <c r="KSL34"/>
      <c r="KSM34"/>
      <c r="KSN34"/>
      <c r="KSO34"/>
      <c r="KSP34"/>
      <c r="KSQ34"/>
      <c r="KSR34"/>
      <c r="KSS34"/>
      <c r="KST34"/>
      <c r="KSU34"/>
      <c r="KSV34"/>
      <c r="KSW34"/>
      <c r="KSX34"/>
      <c r="KSY34"/>
      <c r="KSZ34"/>
      <c r="KTA34"/>
      <c r="KTB34"/>
      <c r="KTC34"/>
      <c r="KTD34"/>
      <c r="KTE34"/>
      <c r="KTF34"/>
      <c r="KTG34"/>
      <c r="KTH34"/>
      <c r="KTI34"/>
      <c r="KTJ34"/>
      <c r="KTK34"/>
      <c r="KTL34"/>
      <c r="KTM34"/>
      <c r="KTN34"/>
      <c r="KTO34"/>
      <c r="KTP34"/>
      <c r="KTQ34"/>
      <c r="KTR34"/>
      <c r="KTS34"/>
      <c r="KTT34"/>
      <c r="KTU34"/>
      <c r="KTV34"/>
      <c r="KTW34"/>
      <c r="KTX34"/>
      <c r="KTY34"/>
      <c r="KTZ34"/>
      <c r="KUA34"/>
      <c r="KUB34"/>
      <c r="KUC34"/>
      <c r="KUD34"/>
      <c r="KUE34"/>
      <c r="KUF34"/>
      <c r="KUG34"/>
      <c r="KUH34"/>
      <c r="KUI34"/>
      <c r="KUJ34"/>
      <c r="KUK34"/>
      <c r="KUL34"/>
      <c r="KUM34"/>
      <c r="KUN34"/>
      <c r="KUO34"/>
      <c r="KUP34"/>
      <c r="KUQ34"/>
      <c r="KUR34"/>
      <c r="KUS34"/>
      <c r="KUT34"/>
      <c r="KUU34"/>
      <c r="KUV34"/>
      <c r="KUW34"/>
      <c r="KUX34"/>
      <c r="KUY34"/>
      <c r="KUZ34"/>
      <c r="KVA34"/>
      <c r="KVB34"/>
      <c r="KVC34"/>
      <c r="KVD34"/>
      <c r="KVE34"/>
      <c r="KVF34"/>
      <c r="KVG34"/>
      <c r="KVH34"/>
      <c r="KVI34"/>
      <c r="KVJ34"/>
      <c r="KVK34"/>
      <c r="KVL34"/>
      <c r="KVM34"/>
      <c r="KVN34"/>
      <c r="KVO34"/>
      <c r="KVP34"/>
      <c r="KVQ34"/>
      <c r="KVR34"/>
      <c r="KVS34"/>
      <c r="KVT34"/>
      <c r="KVU34"/>
      <c r="KVV34"/>
      <c r="KVW34"/>
      <c r="KVX34"/>
      <c r="KVY34"/>
      <c r="KVZ34"/>
      <c r="KWA34"/>
      <c r="KWB34"/>
      <c r="KWC34"/>
      <c r="KWD34"/>
      <c r="KWE34"/>
      <c r="KWF34"/>
      <c r="KWG34"/>
      <c r="KWH34"/>
      <c r="KWI34"/>
      <c r="KWJ34"/>
      <c r="KWK34"/>
      <c r="KWL34"/>
      <c r="KWM34"/>
      <c r="KWN34"/>
      <c r="KWO34"/>
      <c r="KWP34"/>
      <c r="KWQ34"/>
      <c r="KWR34"/>
      <c r="KWS34"/>
      <c r="KWT34"/>
      <c r="KWU34"/>
      <c r="KWV34"/>
      <c r="KWW34"/>
      <c r="KWX34"/>
      <c r="KWY34"/>
      <c r="KWZ34"/>
      <c r="KXA34"/>
      <c r="KXB34"/>
      <c r="KXC34"/>
      <c r="KXD34"/>
      <c r="KXE34"/>
      <c r="KXF34"/>
      <c r="KXG34"/>
      <c r="KXH34"/>
      <c r="KXI34"/>
      <c r="KXJ34"/>
      <c r="KXK34"/>
      <c r="KXL34"/>
      <c r="KXM34"/>
      <c r="KXN34"/>
      <c r="KXO34"/>
      <c r="KXP34"/>
      <c r="KXQ34"/>
      <c r="KXR34"/>
      <c r="KXS34"/>
      <c r="KXT34"/>
      <c r="KXU34"/>
      <c r="KXV34"/>
      <c r="KXW34"/>
      <c r="KXX34"/>
      <c r="KXY34"/>
      <c r="KXZ34"/>
      <c r="KYA34"/>
      <c r="KYB34"/>
      <c r="KYC34"/>
      <c r="KYD34"/>
      <c r="KYE34"/>
      <c r="KYF34"/>
      <c r="KYG34"/>
      <c r="KYH34"/>
      <c r="KYI34"/>
      <c r="KYJ34"/>
      <c r="KYK34"/>
      <c r="KYL34"/>
      <c r="KYM34"/>
      <c r="KYN34"/>
      <c r="KYO34"/>
      <c r="KYP34"/>
      <c r="KYQ34"/>
      <c r="KYR34"/>
      <c r="KYS34"/>
      <c r="KYT34"/>
      <c r="KYU34"/>
      <c r="KYV34"/>
      <c r="KYW34"/>
      <c r="KYX34"/>
      <c r="KYY34"/>
      <c r="KYZ34"/>
      <c r="KZA34"/>
      <c r="KZB34"/>
      <c r="KZC34"/>
      <c r="KZD34"/>
      <c r="KZE34"/>
      <c r="KZF34"/>
      <c r="KZG34"/>
      <c r="KZH34"/>
      <c r="KZI34"/>
      <c r="KZJ34"/>
      <c r="KZK34"/>
      <c r="KZL34"/>
      <c r="KZM34"/>
      <c r="KZN34"/>
      <c r="KZO34"/>
      <c r="KZP34"/>
      <c r="KZQ34"/>
      <c r="KZR34"/>
      <c r="KZS34"/>
      <c r="KZT34"/>
      <c r="KZU34"/>
      <c r="KZV34"/>
      <c r="KZW34"/>
      <c r="KZX34"/>
      <c r="KZY34"/>
      <c r="KZZ34"/>
      <c r="LAA34"/>
      <c r="LAB34"/>
      <c r="LAC34"/>
      <c r="LAD34"/>
      <c r="LAE34"/>
      <c r="LAF34"/>
      <c r="LAG34"/>
      <c r="LAH34"/>
      <c r="LAI34"/>
      <c r="LAJ34"/>
      <c r="LAK34"/>
      <c r="LAL34"/>
      <c r="LAM34"/>
      <c r="LAN34"/>
      <c r="LAO34"/>
      <c r="LAP34"/>
      <c r="LAQ34"/>
      <c r="LAR34"/>
      <c r="LAS34"/>
      <c r="LAT34"/>
      <c r="LAU34"/>
      <c r="LAV34"/>
      <c r="LAW34"/>
      <c r="LAX34"/>
      <c r="LAY34"/>
      <c r="LAZ34"/>
      <c r="LBA34"/>
      <c r="LBB34"/>
      <c r="LBC34"/>
      <c r="LBD34"/>
      <c r="LBE34"/>
      <c r="LBF34"/>
      <c r="LBG34"/>
      <c r="LBH34"/>
      <c r="LBI34"/>
      <c r="LBJ34"/>
      <c r="LBK34"/>
      <c r="LBL34"/>
      <c r="LBM34"/>
      <c r="LBN34"/>
      <c r="LBO34"/>
      <c r="LBP34"/>
      <c r="LBQ34"/>
      <c r="LBR34"/>
      <c r="LBS34"/>
      <c r="LBT34"/>
      <c r="LBU34"/>
      <c r="LBV34"/>
      <c r="LBW34"/>
      <c r="LBX34"/>
      <c r="LBY34"/>
      <c r="LBZ34"/>
      <c r="LCA34"/>
      <c r="LCB34"/>
      <c r="LCC34"/>
      <c r="LCD34"/>
      <c r="LCE34"/>
      <c r="LCF34"/>
      <c r="LCG34"/>
      <c r="LCH34"/>
      <c r="LCI34"/>
      <c r="LCJ34"/>
      <c r="LCK34"/>
      <c r="LCL34"/>
      <c r="LCM34"/>
      <c r="LCN34"/>
      <c r="LCO34"/>
      <c r="LCP34"/>
      <c r="LCQ34"/>
      <c r="LCR34"/>
      <c r="LCS34"/>
      <c r="LCT34"/>
      <c r="LCU34"/>
      <c r="LCV34"/>
      <c r="LCW34"/>
      <c r="LCX34"/>
      <c r="LCY34"/>
      <c r="LCZ34"/>
      <c r="LDA34"/>
      <c r="LDB34"/>
      <c r="LDC34"/>
      <c r="LDD34"/>
      <c r="LDE34"/>
      <c r="LDF34"/>
      <c r="LDG34"/>
      <c r="LDH34"/>
      <c r="LDI34"/>
      <c r="LDJ34"/>
      <c r="LDK34"/>
      <c r="LDL34"/>
      <c r="LDM34"/>
      <c r="LDN34"/>
      <c r="LDO34"/>
      <c r="LDP34"/>
      <c r="LDQ34"/>
      <c r="LDR34"/>
      <c r="LDS34"/>
      <c r="LDT34"/>
      <c r="LDU34"/>
      <c r="LDV34"/>
      <c r="LDW34"/>
      <c r="LDX34"/>
      <c r="LDY34"/>
      <c r="LDZ34"/>
      <c r="LEA34"/>
      <c r="LEB34"/>
      <c r="LEC34"/>
      <c r="LED34"/>
      <c r="LEE34"/>
      <c r="LEF34"/>
      <c r="LEG34"/>
      <c r="LEH34"/>
      <c r="LEI34"/>
      <c r="LEJ34"/>
      <c r="LEK34"/>
      <c r="LEL34"/>
      <c r="LEM34"/>
      <c r="LEN34"/>
      <c r="LEO34"/>
      <c r="LEP34"/>
      <c r="LEQ34"/>
      <c r="LER34"/>
      <c r="LES34"/>
      <c r="LET34"/>
      <c r="LEU34"/>
      <c r="LEV34"/>
      <c r="LEW34"/>
      <c r="LEX34"/>
      <c r="LEY34"/>
      <c r="LEZ34"/>
      <c r="LFA34"/>
      <c r="LFB34"/>
      <c r="LFC34"/>
      <c r="LFD34"/>
      <c r="LFE34"/>
      <c r="LFF34"/>
      <c r="LFG34"/>
      <c r="LFH34"/>
      <c r="LFI34"/>
      <c r="LFJ34"/>
      <c r="LFK34"/>
      <c r="LFL34"/>
      <c r="LFM34"/>
      <c r="LFN34"/>
      <c r="LFO34"/>
      <c r="LFP34"/>
      <c r="LFQ34"/>
      <c r="LFR34"/>
      <c r="LFS34"/>
      <c r="LFT34"/>
      <c r="LFU34"/>
      <c r="LFV34"/>
      <c r="LFW34"/>
      <c r="LFX34"/>
      <c r="LFY34"/>
      <c r="LFZ34"/>
      <c r="LGA34"/>
      <c r="LGB34"/>
      <c r="LGC34"/>
      <c r="LGD34"/>
      <c r="LGE34"/>
      <c r="LGF34"/>
      <c r="LGG34"/>
      <c r="LGH34"/>
      <c r="LGI34"/>
      <c r="LGJ34"/>
      <c r="LGK34"/>
      <c r="LGL34"/>
      <c r="LGM34"/>
      <c r="LGN34"/>
      <c r="LGO34"/>
      <c r="LGP34"/>
      <c r="LGQ34"/>
      <c r="LGR34"/>
      <c r="LGS34"/>
      <c r="LGT34"/>
      <c r="LGU34"/>
      <c r="LGV34"/>
      <c r="LGW34"/>
      <c r="LGX34"/>
      <c r="LGY34"/>
      <c r="LGZ34"/>
      <c r="LHA34"/>
      <c r="LHB34"/>
      <c r="LHC34"/>
      <c r="LHD34"/>
      <c r="LHE34"/>
      <c r="LHF34"/>
      <c r="LHG34"/>
      <c r="LHH34"/>
      <c r="LHI34"/>
      <c r="LHJ34"/>
      <c r="LHK34"/>
      <c r="LHL34"/>
      <c r="LHM34"/>
      <c r="LHN34"/>
      <c r="LHO34"/>
      <c r="LHP34"/>
      <c r="LHQ34"/>
      <c r="LHR34"/>
      <c r="LHS34"/>
      <c r="LHT34"/>
      <c r="LHU34"/>
      <c r="LHV34"/>
      <c r="LHW34"/>
      <c r="LHX34"/>
      <c r="LHY34"/>
      <c r="LHZ34"/>
      <c r="LIA34"/>
      <c r="LIB34"/>
      <c r="LIC34"/>
      <c r="LID34"/>
      <c r="LIE34"/>
      <c r="LIF34"/>
      <c r="LIG34"/>
      <c r="LIH34"/>
      <c r="LII34"/>
      <c r="LIJ34"/>
      <c r="LIK34"/>
      <c r="LIL34"/>
      <c r="LIM34"/>
      <c r="LIN34"/>
      <c r="LIO34"/>
      <c r="LIP34"/>
      <c r="LIQ34"/>
      <c r="LIR34"/>
      <c r="LIS34"/>
      <c r="LIT34"/>
      <c r="LIU34"/>
      <c r="LIV34"/>
      <c r="LIW34"/>
      <c r="LIX34"/>
      <c r="LIY34"/>
      <c r="LIZ34"/>
      <c r="LJA34"/>
      <c r="LJB34"/>
      <c r="LJC34"/>
      <c r="LJD34"/>
      <c r="LJE34"/>
      <c r="LJF34"/>
      <c r="LJG34"/>
      <c r="LJH34"/>
      <c r="LJI34"/>
      <c r="LJJ34"/>
      <c r="LJK34"/>
      <c r="LJL34"/>
      <c r="LJM34"/>
      <c r="LJN34"/>
      <c r="LJO34"/>
      <c r="LJP34"/>
      <c r="LJQ34"/>
      <c r="LJR34"/>
      <c r="LJS34"/>
      <c r="LJT34"/>
      <c r="LJU34"/>
      <c r="LJV34"/>
      <c r="LJW34"/>
      <c r="LJX34"/>
      <c r="LJY34"/>
      <c r="LJZ34"/>
      <c r="LKA34"/>
      <c r="LKB34"/>
      <c r="LKC34"/>
      <c r="LKD34"/>
      <c r="LKE34"/>
      <c r="LKF34"/>
      <c r="LKG34"/>
      <c r="LKH34"/>
      <c r="LKI34"/>
      <c r="LKJ34"/>
      <c r="LKK34"/>
      <c r="LKL34"/>
      <c r="LKM34"/>
      <c r="LKN34"/>
      <c r="LKO34"/>
      <c r="LKP34"/>
      <c r="LKQ34"/>
      <c r="LKR34"/>
      <c r="LKS34"/>
      <c r="LKT34"/>
      <c r="LKU34"/>
      <c r="LKV34"/>
      <c r="LKW34"/>
      <c r="LKX34"/>
      <c r="LKY34"/>
      <c r="LKZ34"/>
      <c r="LLA34"/>
      <c r="LLB34"/>
      <c r="LLC34"/>
      <c r="LLD34"/>
      <c r="LLE34"/>
      <c r="LLF34"/>
      <c r="LLG34"/>
      <c r="LLH34"/>
      <c r="LLI34"/>
      <c r="LLJ34"/>
      <c r="LLK34"/>
      <c r="LLL34"/>
      <c r="LLM34"/>
      <c r="LLN34"/>
      <c r="LLO34"/>
      <c r="LLP34"/>
      <c r="LLQ34"/>
      <c r="LLR34"/>
      <c r="LLS34"/>
      <c r="LLT34"/>
      <c r="LLU34"/>
      <c r="LLV34"/>
      <c r="LLW34"/>
      <c r="LLX34"/>
      <c r="LLY34"/>
      <c r="LLZ34"/>
      <c r="LMA34"/>
      <c r="LMB34"/>
      <c r="LMC34"/>
      <c r="LMD34"/>
      <c r="LME34"/>
      <c r="LMF34"/>
      <c r="LMG34"/>
      <c r="LMH34"/>
      <c r="LMI34"/>
      <c r="LMJ34"/>
      <c r="LMK34"/>
      <c r="LML34"/>
      <c r="LMM34"/>
      <c r="LMN34"/>
      <c r="LMO34"/>
      <c r="LMP34"/>
      <c r="LMQ34"/>
      <c r="LMR34"/>
      <c r="LMS34"/>
      <c r="LMT34"/>
      <c r="LMU34"/>
      <c r="LMV34"/>
      <c r="LMW34"/>
      <c r="LMX34"/>
      <c r="LMY34"/>
      <c r="LMZ34"/>
      <c r="LNA34"/>
      <c r="LNB34"/>
      <c r="LNC34"/>
      <c r="LND34"/>
      <c r="LNE34"/>
      <c r="LNF34"/>
      <c r="LNG34"/>
      <c r="LNH34"/>
      <c r="LNI34"/>
      <c r="LNJ34"/>
      <c r="LNK34"/>
      <c r="LNL34"/>
      <c r="LNM34"/>
      <c r="LNN34"/>
      <c r="LNO34"/>
      <c r="LNP34"/>
      <c r="LNQ34"/>
      <c r="LNR34"/>
      <c r="LNS34"/>
      <c r="LNT34"/>
      <c r="LNU34"/>
      <c r="LNV34"/>
      <c r="LNW34"/>
      <c r="LNX34"/>
      <c r="LNY34"/>
      <c r="LNZ34"/>
      <c r="LOA34"/>
      <c r="LOB34"/>
      <c r="LOC34"/>
      <c r="LOD34"/>
      <c r="LOE34"/>
      <c r="LOF34"/>
      <c r="LOG34"/>
      <c r="LOH34"/>
      <c r="LOI34"/>
      <c r="LOJ34"/>
      <c r="LOK34"/>
      <c r="LOL34"/>
      <c r="LOM34"/>
      <c r="LON34"/>
      <c r="LOO34"/>
      <c r="LOP34"/>
      <c r="LOQ34"/>
      <c r="LOR34"/>
      <c r="LOS34"/>
      <c r="LOT34"/>
      <c r="LOU34"/>
      <c r="LOV34"/>
      <c r="LOW34"/>
      <c r="LOX34"/>
      <c r="LOY34"/>
      <c r="LOZ34"/>
      <c r="LPA34"/>
      <c r="LPB34"/>
      <c r="LPC34"/>
      <c r="LPD34"/>
      <c r="LPE34"/>
      <c r="LPF34"/>
      <c r="LPG34"/>
      <c r="LPH34"/>
      <c r="LPI34"/>
      <c r="LPJ34"/>
      <c r="LPK34"/>
      <c r="LPL34"/>
      <c r="LPM34"/>
      <c r="LPN34"/>
      <c r="LPO34"/>
      <c r="LPP34"/>
      <c r="LPQ34"/>
      <c r="LPR34"/>
      <c r="LPS34"/>
      <c r="LPT34"/>
      <c r="LPU34"/>
      <c r="LPV34"/>
      <c r="LPW34"/>
      <c r="LPX34"/>
      <c r="LPY34"/>
      <c r="LPZ34"/>
      <c r="LQA34"/>
      <c r="LQB34"/>
      <c r="LQC34"/>
      <c r="LQD34"/>
      <c r="LQE34"/>
      <c r="LQF34"/>
      <c r="LQG34"/>
      <c r="LQH34"/>
      <c r="LQI34"/>
      <c r="LQJ34"/>
      <c r="LQK34"/>
      <c r="LQL34"/>
      <c r="LQM34"/>
      <c r="LQN34"/>
      <c r="LQO34"/>
      <c r="LQP34"/>
      <c r="LQQ34"/>
      <c r="LQR34"/>
      <c r="LQS34"/>
      <c r="LQT34"/>
      <c r="LQU34"/>
      <c r="LQV34"/>
      <c r="LQW34"/>
      <c r="LQX34"/>
      <c r="LQY34"/>
      <c r="LQZ34"/>
      <c r="LRA34"/>
      <c r="LRB34"/>
      <c r="LRC34"/>
      <c r="LRD34"/>
      <c r="LRE34"/>
      <c r="LRF34"/>
      <c r="LRG34"/>
      <c r="LRH34"/>
      <c r="LRI34"/>
      <c r="LRJ34"/>
      <c r="LRK34"/>
      <c r="LRL34"/>
      <c r="LRM34"/>
      <c r="LRN34"/>
      <c r="LRO34"/>
      <c r="LRP34"/>
      <c r="LRQ34"/>
      <c r="LRR34"/>
      <c r="LRS34"/>
      <c r="LRT34"/>
      <c r="LRU34"/>
      <c r="LRV34"/>
      <c r="LRW34"/>
      <c r="LRX34"/>
      <c r="LRY34"/>
      <c r="LRZ34"/>
      <c r="LSA34"/>
      <c r="LSB34"/>
      <c r="LSC34"/>
      <c r="LSD34"/>
      <c r="LSE34"/>
      <c r="LSF34"/>
      <c r="LSG34"/>
      <c r="LSH34"/>
      <c r="LSI34"/>
      <c r="LSJ34"/>
      <c r="LSK34"/>
      <c r="LSL34"/>
      <c r="LSM34"/>
      <c r="LSN34"/>
      <c r="LSO34"/>
      <c r="LSP34"/>
      <c r="LSQ34"/>
      <c r="LSR34"/>
      <c r="LSS34"/>
      <c r="LST34"/>
      <c r="LSU34"/>
      <c r="LSV34"/>
      <c r="LSW34"/>
      <c r="LSX34"/>
      <c r="LSY34"/>
      <c r="LSZ34"/>
      <c r="LTA34"/>
      <c r="LTB34"/>
      <c r="LTC34"/>
      <c r="LTD34"/>
      <c r="LTE34"/>
      <c r="LTF34"/>
      <c r="LTG34"/>
      <c r="LTH34"/>
      <c r="LTI34"/>
      <c r="LTJ34"/>
      <c r="LTK34"/>
      <c r="LTL34"/>
      <c r="LTM34"/>
      <c r="LTN34"/>
      <c r="LTO34"/>
      <c r="LTP34"/>
      <c r="LTQ34"/>
      <c r="LTR34"/>
      <c r="LTS34"/>
      <c r="LTT34"/>
      <c r="LTU34"/>
      <c r="LTV34"/>
      <c r="LTW34"/>
      <c r="LTX34"/>
      <c r="LTY34"/>
      <c r="LTZ34"/>
      <c r="LUA34"/>
      <c r="LUB34"/>
      <c r="LUC34"/>
      <c r="LUD34"/>
      <c r="LUE34"/>
      <c r="LUF34"/>
      <c r="LUG34"/>
      <c r="LUH34"/>
      <c r="LUI34"/>
      <c r="LUJ34"/>
      <c r="LUK34"/>
      <c r="LUL34"/>
      <c r="LUM34"/>
      <c r="LUN34"/>
      <c r="LUO34"/>
      <c r="LUP34"/>
      <c r="LUQ34"/>
      <c r="LUR34"/>
      <c r="LUS34"/>
      <c r="LUT34"/>
      <c r="LUU34"/>
      <c r="LUV34"/>
      <c r="LUW34"/>
      <c r="LUX34"/>
      <c r="LUY34"/>
      <c r="LUZ34"/>
      <c r="LVA34"/>
      <c r="LVB34"/>
      <c r="LVC34"/>
      <c r="LVD34"/>
      <c r="LVE34"/>
      <c r="LVF34"/>
      <c r="LVG34"/>
      <c r="LVH34"/>
      <c r="LVI34"/>
      <c r="LVJ34"/>
      <c r="LVK34"/>
      <c r="LVL34"/>
      <c r="LVM34"/>
      <c r="LVN34"/>
      <c r="LVO34"/>
      <c r="LVP34"/>
      <c r="LVQ34"/>
      <c r="LVR34"/>
      <c r="LVS34"/>
      <c r="LVT34"/>
      <c r="LVU34"/>
      <c r="LVV34"/>
      <c r="LVW34"/>
      <c r="LVX34"/>
      <c r="LVY34"/>
      <c r="LVZ34"/>
      <c r="LWA34"/>
      <c r="LWB34"/>
      <c r="LWC34"/>
      <c r="LWD34"/>
      <c r="LWE34"/>
      <c r="LWF34"/>
      <c r="LWG34"/>
      <c r="LWH34"/>
      <c r="LWI34"/>
      <c r="LWJ34"/>
      <c r="LWK34"/>
      <c r="LWL34"/>
      <c r="LWM34"/>
      <c r="LWN34"/>
      <c r="LWO34"/>
      <c r="LWP34"/>
      <c r="LWQ34"/>
      <c r="LWR34"/>
      <c r="LWS34"/>
      <c r="LWT34"/>
      <c r="LWU34"/>
      <c r="LWV34"/>
      <c r="LWW34"/>
      <c r="LWX34"/>
      <c r="LWY34"/>
      <c r="LWZ34"/>
      <c r="LXA34"/>
      <c r="LXB34"/>
      <c r="LXC34"/>
      <c r="LXD34"/>
      <c r="LXE34"/>
      <c r="LXF34"/>
      <c r="LXG34"/>
      <c r="LXH34"/>
      <c r="LXI34"/>
      <c r="LXJ34"/>
      <c r="LXK34"/>
      <c r="LXL34"/>
      <c r="LXM34"/>
      <c r="LXN34"/>
      <c r="LXO34"/>
      <c r="LXP34"/>
      <c r="LXQ34"/>
      <c r="LXR34"/>
      <c r="LXS34"/>
      <c r="LXT34"/>
      <c r="LXU34"/>
      <c r="LXV34"/>
      <c r="LXW34"/>
      <c r="LXX34"/>
      <c r="LXY34"/>
      <c r="LXZ34"/>
      <c r="LYA34"/>
      <c r="LYB34"/>
      <c r="LYC34"/>
      <c r="LYD34"/>
      <c r="LYE34"/>
      <c r="LYF34"/>
      <c r="LYG34"/>
      <c r="LYH34"/>
      <c r="LYI34"/>
      <c r="LYJ34"/>
      <c r="LYK34"/>
      <c r="LYL34"/>
      <c r="LYM34"/>
      <c r="LYN34"/>
      <c r="LYO34"/>
      <c r="LYP34"/>
      <c r="LYQ34"/>
      <c r="LYR34"/>
      <c r="LYS34"/>
      <c r="LYT34"/>
      <c r="LYU34"/>
      <c r="LYV34"/>
      <c r="LYW34"/>
      <c r="LYX34"/>
      <c r="LYY34"/>
      <c r="LYZ34"/>
      <c r="LZA34"/>
      <c r="LZB34"/>
      <c r="LZC34"/>
      <c r="LZD34"/>
      <c r="LZE34"/>
      <c r="LZF34"/>
      <c r="LZG34"/>
      <c r="LZH34"/>
      <c r="LZI34"/>
      <c r="LZJ34"/>
      <c r="LZK34"/>
      <c r="LZL34"/>
      <c r="LZM34"/>
      <c r="LZN34"/>
      <c r="LZO34"/>
      <c r="LZP34"/>
      <c r="LZQ34"/>
      <c r="LZR34"/>
      <c r="LZS34"/>
      <c r="LZT34"/>
      <c r="LZU34"/>
      <c r="LZV34"/>
      <c r="LZW34"/>
      <c r="LZX34"/>
      <c r="LZY34"/>
      <c r="LZZ34"/>
      <c r="MAA34"/>
      <c r="MAB34"/>
      <c r="MAC34"/>
      <c r="MAD34"/>
      <c r="MAE34"/>
      <c r="MAF34"/>
      <c r="MAG34"/>
      <c r="MAH34"/>
      <c r="MAI34"/>
      <c r="MAJ34"/>
      <c r="MAK34"/>
      <c r="MAL34"/>
      <c r="MAM34"/>
      <c r="MAN34"/>
      <c r="MAO34"/>
      <c r="MAP34"/>
      <c r="MAQ34"/>
      <c r="MAR34"/>
      <c r="MAS34"/>
      <c r="MAT34"/>
      <c r="MAU34"/>
      <c r="MAV34"/>
      <c r="MAW34"/>
      <c r="MAX34"/>
      <c r="MAY34"/>
      <c r="MAZ34"/>
      <c r="MBA34"/>
      <c r="MBB34"/>
      <c r="MBC34"/>
      <c r="MBD34"/>
      <c r="MBE34"/>
      <c r="MBF34"/>
      <c r="MBG34"/>
      <c r="MBH34"/>
      <c r="MBI34"/>
      <c r="MBJ34"/>
      <c r="MBK34"/>
      <c r="MBL34"/>
      <c r="MBM34"/>
      <c r="MBN34"/>
      <c r="MBO34"/>
      <c r="MBP34"/>
      <c r="MBQ34"/>
      <c r="MBR34"/>
      <c r="MBS34"/>
      <c r="MBT34"/>
      <c r="MBU34"/>
      <c r="MBV34"/>
      <c r="MBW34"/>
      <c r="MBX34"/>
      <c r="MBY34"/>
      <c r="MBZ34"/>
      <c r="MCA34"/>
      <c r="MCB34"/>
      <c r="MCC34"/>
      <c r="MCD34"/>
      <c r="MCE34"/>
      <c r="MCF34"/>
      <c r="MCG34"/>
      <c r="MCH34"/>
      <c r="MCI34"/>
      <c r="MCJ34"/>
      <c r="MCK34"/>
      <c r="MCL34"/>
      <c r="MCM34"/>
      <c r="MCN34"/>
      <c r="MCO34"/>
      <c r="MCP34"/>
      <c r="MCQ34"/>
      <c r="MCR34"/>
      <c r="MCS34"/>
      <c r="MCT34"/>
      <c r="MCU34"/>
      <c r="MCV34"/>
      <c r="MCW34"/>
      <c r="MCX34"/>
      <c r="MCY34"/>
      <c r="MCZ34"/>
      <c r="MDA34"/>
      <c r="MDB34"/>
      <c r="MDC34"/>
      <c r="MDD34"/>
      <c r="MDE34"/>
      <c r="MDF34"/>
      <c r="MDG34"/>
      <c r="MDH34"/>
      <c r="MDI34"/>
      <c r="MDJ34"/>
      <c r="MDK34"/>
      <c r="MDL34"/>
      <c r="MDM34"/>
      <c r="MDN34"/>
      <c r="MDO34"/>
      <c r="MDP34"/>
      <c r="MDQ34"/>
      <c r="MDR34"/>
      <c r="MDS34"/>
      <c r="MDT34"/>
      <c r="MDU34"/>
      <c r="MDV34"/>
      <c r="MDW34"/>
      <c r="MDX34"/>
      <c r="MDY34"/>
      <c r="MDZ34"/>
      <c r="MEA34"/>
      <c r="MEB34"/>
      <c r="MEC34"/>
      <c r="MED34"/>
      <c r="MEE34"/>
      <c r="MEF34"/>
      <c r="MEG34"/>
      <c r="MEH34"/>
      <c r="MEI34"/>
      <c r="MEJ34"/>
      <c r="MEK34"/>
      <c r="MEL34"/>
      <c r="MEM34"/>
      <c r="MEN34"/>
      <c r="MEO34"/>
      <c r="MEP34"/>
      <c r="MEQ34"/>
      <c r="MER34"/>
      <c r="MES34"/>
      <c r="MET34"/>
      <c r="MEU34"/>
      <c r="MEV34"/>
      <c r="MEW34"/>
      <c r="MEX34"/>
      <c r="MEY34"/>
      <c r="MEZ34"/>
      <c r="MFA34"/>
      <c r="MFB34"/>
      <c r="MFC34"/>
      <c r="MFD34"/>
      <c r="MFE34"/>
      <c r="MFF34"/>
      <c r="MFG34"/>
      <c r="MFH34"/>
      <c r="MFI34"/>
      <c r="MFJ34"/>
      <c r="MFK34"/>
      <c r="MFL34"/>
      <c r="MFM34"/>
      <c r="MFN34"/>
      <c r="MFO34"/>
      <c r="MFP34"/>
      <c r="MFQ34"/>
      <c r="MFR34"/>
      <c r="MFS34"/>
      <c r="MFT34"/>
      <c r="MFU34"/>
      <c r="MFV34"/>
      <c r="MFW34"/>
      <c r="MFX34"/>
      <c r="MFY34"/>
      <c r="MFZ34"/>
      <c r="MGA34"/>
      <c r="MGB34"/>
      <c r="MGC34"/>
      <c r="MGD34"/>
      <c r="MGE34"/>
      <c r="MGF34"/>
      <c r="MGG34"/>
      <c r="MGH34"/>
      <c r="MGI34"/>
      <c r="MGJ34"/>
      <c r="MGK34"/>
      <c r="MGL34"/>
      <c r="MGM34"/>
      <c r="MGN34"/>
      <c r="MGO34"/>
      <c r="MGP34"/>
      <c r="MGQ34"/>
      <c r="MGR34"/>
      <c r="MGS34"/>
      <c r="MGT34"/>
      <c r="MGU34"/>
      <c r="MGV34"/>
      <c r="MGW34"/>
      <c r="MGX34"/>
      <c r="MGY34"/>
      <c r="MGZ34"/>
      <c r="MHA34"/>
      <c r="MHB34"/>
      <c r="MHC34"/>
      <c r="MHD34"/>
      <c r="MHE34"/>
      <c r="MHF34"/>
      <c r="MHG34"/>
      <c r="MHH34"/>
      <c r="MHI34"/>
      <c r="MHJ34"/>
      <c r="MHK34"/>
      <c r="MHL34"/>
      <c r="MHM34"/>
      <c r="MHN34"/>
      <c r="MHO34"/>
      <c r="MHP34"/>
      <c r="MHQ34"/>
      <c r="MHR34"/>
      <c r="MHS34"/>
      <c r="MHT34"/>
      <c r="MHU34"/>
      <c r="MHV34"/>
      <c r="MHW34"/>
      <c r="MHX34"/>
      <c r="MHY34"/>
      <c r="MHZ34"/>
      <c r="MIA34"/>
      <c r="MIB34"/>
      <c r="MIC34"/>
      <c r="MID34"/>
      <c r="MIE34"/>
      <c r="MIF34"/>
      <c r="MIG34"/>
      <c r="MIH34"/>
      <c r="MII34"/>
      <c r="MIJ34"/>
      <c r="MIK34"/>
      <c r="MIL34"/>
      <c r="MIM34"/>
      <c r="MIN34"/>
      <c r="MIO34"/>
      <c r="MIP34"/>
      <c r="MIQ34"/>
      <c r="MIR34"/>
      <c r="MIS34"/>
      <c r="MIT34"/>
      <c r="MIU34"/>
      <c r="MIV34"/>
      <c r="MIW34"/>
      <c r="MIX34"/>
      <c r="MIY34"/>
      <c r="MIZ34"/>
      <c r="MJA34"/>
      <c r="MJB34"/>
      <c r="MJC34"/>
      <c r="MJD34"/>
      <c r="MJE34"/>
      <c r="MJF34"/>
      <c r="MJG34"/>
      <c r="MJH34"/>
      <c r="MJI34"/>
      <c r="MJJ34"/>
      <c r="MJK34"/>
      <c r="MJL34"/>
      <c r="MJM34"/>
      <c r="MJN34"/>
      <c r="MJO34"/>
      <c r="MJP34"/>
      <c r="MJQ34"/>
      <c r="MJR34"/>
      <c r="MJS34"/>
      <c r="MJT34"/>
      <c r="MJU34"/>
      <c r="MJV34"/>
      <c r="MJW34"/>
      <c r="MJX34"/>
      <c r="MJY34"/>
      <c r="MJZ34"/>
      <c r="MKA34"/>
      <c r="MKB34"/>
      <c r="MKC34"/>
      <c r="MKD34"/>
      <c r="MKE34"/>
      <c r="MKF34"/>
      <c r="MKG34"/>
      <c r="MKH34"/>
      <c r="MKI34"/>
      <c r="MKJ34"/>
      <c r="MKK34"/>
      <c r="MKL34"/>
      <c r="MKM34"/>
      <c r="MKN34"/>
      <c r="MKO34"/>
      <c r="MKP34"/>
      <c r="MKQ34"/>
      <c r="MKR34"/>
      <c r="MKS34"/>
      <c r="MKT34"/>
      <c r="MKU34"/>
      <c r="MKV34"/>
      <c r="MKW34"/>
      <c r="MKX34"/>
      <c r="MKY34"/>
      <c r="MKZ34"/>
      <c r="MLA34"/>
      <c r="MLB34"/>
      <c r="MLC34"/>
      <c r="MLD34"/>
      <c r="MLE34"/>
      <c r="MLF34"/>
      <c r="MLG34"/>
      <c r="MLH34"/>
      <c r="MLI34"/>
      <c r="MLJ34"/>
      <c r="MLK34"/>
      <c r="MLL34"/>
      <c r="MLM34"/>
      <c r="MLN34"/>
      <c r="MLO34"/>
      <c r="MLP34"/>
      <c r="MLQ34"/>
      <c r="MLR34"/>
      <c r="MLS34"/>
      <c r="MLT34"/>
      <c r="MLU34"/>
      <c r="MLV34"/>
      <c r="MLW34"/>
      <c r="MLX34"/>
      <c r="MLY34"/>
      <c r="MLZ34"/>
      <c r="MMA34"/>
      <c r="MMB34"/>
      <c r="MMC34"/>
      <c r="MMD34"/>
      <c r="MME34"/>
      <c r="MMF34"/>
      <c r="MMG34"/>
      <c r="MMH34"/>
      <c r="MMI34"/>
      <c r="MMJ34"/>
      <c r="MMK34"/>
      <c r="MML34"/>
      <c r="MMM34"/>
      <c r="MMN34"/>
      <c r="MMO34"/>
      <c r="MMP34"/>
      <c r="MMQ34"/>
      <c r="MMR34"/>
      <c r="MMS34"/>
      <c r="MMT34"/>
      <c r="MMU34"/>
      <c r="MMV34"/>
      <c r="MMW34"/>
      <c r="MMX34"/>
      <c r="MMY34"/>
      <c r="MMZ34"/>
      <c r="MNA34"/>
      <c r="MNB34"/>
      <c r="MNC34"/>
      <c r="MND34"/>
      <c r="MNE34"/>
      <c r="MNF34"/>
      <c r="MNG34"/>
      <c r="MNH34"/>
      <c r="MNI34"/>
      <c r="MNJ34"/>
      <c r="MNK34"/>
      <c r="MNL34"/>
      <c r="MNM34"/>
      <c r="MNN34"/>
      <c r="MNO34"/>
      <c r="MNP34"/>
      <c r="MNQ34"/>
      <c r="MNR34"/>
      <c r="MNS34"/>
      <c r="MNT34"/>
      <c r="MNU34"/>
      <c r="MNV34"/>
      <c r="MNW34"/>
      <c r="MNX34"/>
      <c r="MNY34"/>
      <c r="MNZ34"/>
      <c r="MOA34"/>
      <c r="MOB34"/>
      <c r="MOC34"/>
      <c r="MOD34"/>
      <c r="MOE34"/>
      <c r="MOF34"/>
      <c r="MOG34"/>
      <c r="MOH34"/>
      <c r="MOI34"/>
      <c r="MOJ34"/>
      <c r="MOK34"/>
      <c r="MOL34"/>
      <c r="MOM34"/>
      <c r="MON34"/>
      <c r="MOO34"/>
      <c r="MOP34"/>
      <c r="MOQ34"/>
      <c r="MOR34"/>
      <c r="MOS34"/>
      <c r="MOT34"/>
      <c r="MOU34"/>
      <c r="MOV34"/>
      <c r="MOW34"/>
      <c r="MOX34"/>
      <c r="MOY34"/>
      <c r="MOZ34"/>
      <c r="MPA34"/>
      <c r="MPB34"/>
      <c r="MPC34"/>
      <c r="MPD34"/>
      <c r="MPE34"/>
      <c r="MPF34"/>
      <c r="MPG34"/>
      <c r="MPH34"/>
      <c r="MPI34"/>
      <c r="MPJ34"/>
      <c r="MPK34"/>
      <c r="MPL34"/>
      <c r="MPM34"/>
      <c r="MPN34"/>
      <c r="MPO34"/>
      <c r="MPP34"/>
      <c r="MPQ34"/>
      <c r="MPR34"/>
      <c r="MPS34"/>
      <c r="MPT34"/>
      <c r="MPU34"/>
      <c r="MPV34"/>
      <c r="MPW34"/>
      <c r="MPX34"/>
      <c r="MPY34"/>
      <c r="MPZ34"/>
      <c r="MQA34"/>
      <c r="MQB34"/>
      <c r="MQC34"/>
      <c r="MQD34"/>
      <c r="MQE34"/>
      <c r="MQF34"/>
      <c r="MQG34"/>
      <c r="MQH34"/>
      <c r="MQI34"/>
      <c r="MQJ34"/>
      <c r="MQK34"/>
      <c r="MQL34"/>
      <c r="MQM34"/>
      <c r="MQN34"/>
      <c r="MQO34"/>
      <c r="MQP34"/>
      <c r="MQQ34"/>
      <c r="MQR34"/>
      <c r="MQS34"/>
      <c r="MQT34"/>
      <c r="MQU34"/>
      <c r="MQV34"/>
      <c r="MQW34"/>
      <c r="MQX34"/>
      <c r="MQY34"/>
      <c r="MQZ34"/>
      <c r="MRA34"/>
      <c r="MRB34"/>
      <c r="MRC34"/>
      <c r="MRD34"/>
      <c r="MRE34"/>
      <c r="MRF34"/>
      <c r="MRG34"/>
      <c r="MRH34"/>
      <c r="MRI34"/>
      <c r="MRJ34"/>
      <c r="MRK34"/>
      <c r="MRL34"/>
      <c r="MRM34"/>
      <c r="MRN34"/>
      <c r="MRO34"/>
      <c r="MRP34"/>
      <c r="MRQ34"/>
      <c r="MRR34"/>
      <c r="MRS34"/>
      <c r="MRT34"/>
      <c r="MRU34"/>
      <c r="MRV34"/>
      <c r="MRW34"/>
      <c r="MRX34"/>
      <c r="MRY34"/>
      <c r="MRZ34"/>
      <c r="MSA34"/>
      <c r="MSB34"/>
      <c r="MSC34"/>
      <c r="MSD34"/>
      <c r="MSE34"/>
      <c r="MSF34"/>
      <c r="MSG34"/>
      <c r="MSH34"/>
      <c r="MSI34"/>
      <c r="MSJ34"/>
      <c r="MSK34"/>
      <c r="MSL34"/>
      <c r="MSM34"/>
      <c r="MSN34"/>
      <c r="MSO34"/>
      <c r="MSP34"/>
      <c r="MSQ34"/>
      <c r="MSR34"/>
      <c r="MSS34"/>
      <c r="MST34"/>
      <c r="MSU34"/>
      <c r="MSV34"/>
      <c r="MSW34"/>
      <c r="MSX34"/>
      <c r="MSY34"/>
      <c r="MSZ34"/>
      <c r="MTA34"/>
      <c r="MTB34"/>
      <c r="MTC34"/>
      <c r="MTD34"/>
      <c r="MTE34"/>
      <c r="MTF34"/>
      <c r="MTG34"/>
      <c r="MTH34"/>
      <c r="MTI34"/>
      <c r="MTJ34"/>
      <c r="MTK34"/>
      <c r="MTL34"/>
      <c r="MTM34"/>
      <c r="MTN34"/>
      <c r="MTO34"/>
      <c r="MTP34"/>
      <c r="MTQ34"/>
      <c r="MTR34"/>
      <c r="MTS34"/>
      <c r="MTT34"/>
      <c r="MTU34"/>
      <c r="MTV34"/>
      <c r="MTW34"/>
      <c r="MTX34"/>
      <c r="MTY34"/>
      <c r="MTZ34"/>
      <c r="MUA34"/>
      <c r="MUB34"/>
      <c r="MUC34"/>
      <c r="MUD34"/>
      <c r="MUE34"/>
      <c r="MUF34"/>
      <c r="MUG34"/>
      <c r="MUH34"/>
      <c r="MUI34"/>
      <c r="MUJ34"/>
      <c r="MUK34"/>
      <c r="MUL34"/>
      <c r="MUM34"/>
      <c r="MUN34"/>
      <c r="MUO34"/>
      <c r="MUP34"/>
      <c r="MUQ34"/>
      <c r="MUR34"/>
      <c r="MUS34"/>
      <c r="MUT34"/>
      <c r="MUU34"/>
      <c r="MUV34"/>
      <c r="MUW34"/>
      <c r="MUX34"/>
      <c r="MUY34"/>
      <c r="MUZ34"/>
      <c r="MVA34"/>
      <c r="MVB34"/>
      <c r="MVC34"/>
      <c r="MVD34"/>
      <c r="MVE34"/>
      <c r="MVF34"/>
      <c r="MVG34"/>
      <c r="MVH34"/>
      <c r="MVI34"/>
      <c r="MVJ34"/>
      <c r="MVK34"/>
      <c r="MVL34"/>
      <c r="MVM34"/>
      <c r="MVN34"/>
      <c r="MVO34"/>
      <c r="MVP34"/>
      <c r="MVQ34"/>
      <c r="MVR34"/>
      <c r="MVS34"/>
      <c r="MVT34"/>
      <c r="MVU34"/>
      <c r="MVV34"/>
      <c r="MVW34"/>
      <c r="MVX34"/>
      <c r="MVY34"/>
      <c r="MVZ34"/>
      <c r="MWA34"/>
      <c r="MWB34"/>
      <c r="MWC34"/>
      <c r="MWD34"/>
      <c r="MWE34"/>
      <c r="MWF34"/>
      <c r="MWG34"/>
      <c r="MWH34"/>
      <c r="MWI34"/>
      <c r="MWJ34"/>
      <c r="MWK34"/>
      <c r="MWL34"/>
      <c r="MWM34"/>
      <c r="MWN34"/>
      <c r="MWO34"/>
      <c r="MWP34"/>
      <c r="MWQ34"/>
      <c r="MWR34"/>
      <c r="MWS34"/>
      <c r="MWT34"/>
      <c r="MWU34"/>
      <c r="MWV34"/>
      <c r="MWW34"/>
      <c r="MWX34"/>
      <c r="MWY34"/>
      <c r="MWZ34"/>
      <c r="MXA34"/>
      <c r="MXB34"/>
      <c r="MXC34"/>
      <c r="MXD34"/>
      <c r="MXE34"/>
      <c r="MXF34"/>
      <c r="MXG34"/>
      <c r="MXH34"/>
      <c r="MXI34"/>
      <c r="MXJ34"/>
      <c r="MXK34"/>
      <c r="MXL34"/>
      <c r="MXM34"/>
      <c r="MXN34"/>
      <c r="MXO34"/>
      <c r="MXP34"/>
      <c r="MXQ34"/>
      <c r="MXR34"/>
      <c r="MXS34"/>
      <c r="MXT34"/>
      <c r="MXU34"/>
      <c r="MXV34"/>
      <c r="MXW34"/>
      <c r="MXX34"/>
      <c r="MXY34"/>
      <c r="MXZ34"/>
      <c r="MYA34"/>
      <c r="MYB34"/>
      <c r="MYC34"/>
      <c r="MYD34"/>
      <c r="MYE34"/>
      <c r="MYF34"/>
      <c r="MYG34"/>
      <c r="MYH34"/>
      <c r="MYI34"/>
      <c r="MYJ34"/>
      <c r="MYK34"/>
      <c r="MYL34"/>
      <c r="MYM34"/>
      <c r="MYN34"/>
      <c r="MYO34"/>
      <c r="MYP34"/>
      <c r="MYQ34"/>
      <c r="MYR34"/>
      <c r="MYS34"/>
      <c r="MYT34"/>
      <c r="MYU34"/>
      <c r="MYV34"/>
      <c r="MYW34"/>
      <c r="MYX34"/>
      <c r="MYY34"/>
      <c r="MYZ34"/>
      <c r="MZA34"/>
      <c r="MZB34"/>
      <c r="MZC34"/>
      <c r="MZD34"/>
      <c r="MZE34"/>
      <c r="MZF34"/>
      <c r="MZG34"/>
      <c r="MZH34"/>
      <c r="MZI34"/>
      <c r="MZJ34"/>
      <c r="MZK34"/>
      <c r="MZL34"/>
      <c r="MZM34"/>
      <c r="MZN34"/>
      <c r="MZO34"/>
      <c r="MZP34"/>
      <c r="MZQ34"/>
      <c r="MZR34"/>
      <c r="MZS34"/>
      <c r="MZT34"/>
      <c r="MZU34"/>
      <c r="MZV34"/>
      <c r="MZW34"/>
      <c r="MZX34"/>
      <c r="MZY34"/>
      <c r="MZZ34"/>
      <c r="NAA34"/>
      <c r="NAB34"/>
      <c r="NAC34"/>
      <c r="NAD34"/>
      <c r="NAE34"/>
      <c r="NAF34"/>
      <c r="NAG34"/>
      <c r="NAH34"/>
      <c r="NAI34"/>
      <c r="NAJ34"/>
      <c r="NAK34"/>
      <c r="NAL34"/>
      <c r="NAM34"/>
      <c r="NAN34"/>
      <c r="NAO34"/>
      <c r="NAP34"/>
      <c r="NAQ34"/>
      <c r="NAR34"/>
      <c r="NAS34"/>
      <c r="NAT34"/>
      <c r="NAU34"/>
      <c r="NAV34"/>
      <c r="NAW34"/>
      <c r="NAX34"/>
      <c r="NAY34"/>
      <c r="NAZ34"/>
      <c r="NBA34"/>
      <c r="NBB34"/>
      <c r="NBC34"/>
      <c r="NBD34"/>
      <c r="NBE34"/>
      <c r="NBF34"/>
      <c r="NBG34"/>
      <c r="NBH34"/>
      <c r="NBI34"/>
      <c r="NBJ34"/>
      <c r="NBK34"/>
      <c r="NBL34"/>
      <c r="NBM34"/>
      <c r="NBN34"/>
      <c r="NBO34"/>
      <c r="NBP34"/>
      <c r="NBQ34"/>
      <c r="NBR34"/>
      <c r="NBS34"/>
      <c r="NBT34"/>
      <c r="NBU34"/>
      <c r="NBV34"/>
      <c r="NBW34"/>
      <c r="NBX34"/>
      <c r="NBY34"/>
      <c r="NBZ34"/>
      <c r="NCA34"/>
      <c r="NCB34"/>
      <c r="NCC34"/>
      <c r="NCD34"/>
      <c r="NCE34"/>
      <c r="NCF34"/>
      <c r="NCG34"/>
      <c r="NCH34"/>
      <c r="NCI34"/>
      <c r="NCJ34"/>
      <c r="NCK34"/>
      <c r="NCL34"/>
      <c r="NCM34"/>
      <c r="NCN34"/>
      <c r="NCO34"/>
      <c r="NCP34"/>
      <c r="NCQ34"/>
      <c r="NCR34"/>
      <c r="NCS34"/>
      <c r="NCT34"/>
      <c r="NCU34"/>
      <c r="NCV34"/>
      <c r="NCW34"/>
      <c r="NCX34"/>
      <c r="NCY34"/>
      <c r="NCZ34"/>
      <c r="NDA34"/>
      <c r="NDB34"/>
      <c r="NDC34"/>
      <c r="NDD34"/>
      <c r="NDE34"/>
      <c r="NDF34"/>
      <c r="NDG34"/>
      <c r="NDH34"/>
      <c r="NDI34"/>
      <c r="NDJ34"/>
      <c r="NDK34"/>
      <c r="NDL34"/>
      <c r="NDM34"/>
      <c r="NDN34"/>
      <c r="NDO34"/>
      <c r="NDP34"/>
      <c r="NDQ34"/>
      <c r="NDR34"/>
      <c r="NDS34"/>
      <c r="NDT34"/>
      <c r="NDU34"/>
      <c r="NDV34"/>
      <c r="NDW34"/>
      <c r="NDX34"/>
      <c r="NDY34"/>
      <c r="NDZ34"/>
      <c r="NEA34"/>
      <c r="NEB34"/>
      <c r="NEC34"/>
      <c r="NED34"/>
      <c r="NEE34"/>
      <c r="NEF34"/>
      <c r="NEG34"/>
      <c r="NEH34"/>
      <c r="NEI34"/>
      <c r="NEJ34"/>
      <c r="NEK34"/>
      <c r="NEL34"/>
      <c r="NEM34"/>
      <c r="NEN34"/>
      <c r="NEO34"/>
      <c r="NEP34"/>
      <c r="NEQ34"/>
      <c r="NER34"/>
      <c r="NES34"/>
      <c r="NET34"/>
      <c r="NEU34"/>
      <c r="NEV34"/>
      <c r="NEW34"/>
      <c r="NEX34"/>
      <c r="NEY34"/>
      <c r="NEZ34"/>
      <c r="NFA34"/>
      <c r="NFB34"/>
      <c r="NFC34"/>
      <c r="NFD34"/>
      <c r="NFE34"/>
      <c r="NFF34"/>
      <c r="NFG34"/>
      <c r="NFH34"/>
      <c r="NFI34"/>
      <c r="NFJ34"/>
      <c r="NFK34"/>
      <c r="NFL34"/>
      <c r="NFM34"/>
      <c r="NFN34"/>
      <c r="NFO34"/>
      <c r="NFP34"/>
      <c r="NFQ34"/>
      <c r="NFR34"/>
      <c r="NFS34"/>
      <c r="NFT34"/>
      <c r="NFU34"/>
      <c r="NFV34"/>
      <c r="NFW34"/>
      <c r="NFX34"/>
      <c r="NFY34"/>
      <c r="NFZ34"/>
      <c r="NGA34"/>
      <c r="NGB34"/>
      <c r="NGC34"/>
      <c r="NGD34"/>
      <c r="NGE34"/>
      <c r="NGF34"/>
      <c r="NGG34"/>
      <c r="NGH34"/>
      <c r="NGI34"/>
      <c r="NGJ34"/>
      <c r="NGK34"/>
      <c r="NGL34"/>
      <c r="NGM34"/>
      <c r="NGN34"/>
      <c r="NGO34"/>
      <c r="NGP34"/>
      <c r="NGQ34"/>
      <c r="NGR34"/>
      <c r="NGS34"/>
      <c r="NGT34"/>
      <c r="NGU34"/>
      <c r="NGV34"/>
      <c r="NGW34"/>
      <c r="NGX34"/>
      <c r="NGY34"/>
      <c r="NGZ34"/>
      <c r="NHA34"/>
      <c r="NHB34"/>
      <c r="NHC34"/>
      <c r="NHD34"/>
      <c r="NHE34"/>
      <c r="NHF34"/>
      <c r="NHG34"/>
      <c r="NHH34"/>
      <c r="NHI34"/>
      <c r="NHJ34"/>
      <c r="NHK34"/>
      <c r="NHL34"/>
      <c r="NHM34"/>
      <c r="NHN34"/>
      <c r="NHO34"/>
      <c r="NHP34"/>
      <c r="NHQ34"/>
      <c r="NHR34"/>
      <c r="NHS34"/>
      <c r="NHT34"/>
      <c r="NHU34"/>
      <c r="NHV34"/>
      <c r="NHW34"/>
      <c r="NHX34"/>
      <c r="NHY34"/>
      <c r="NHZ34"/>
      <c r="NIA34"/>
      <c r="NIB34"/>
      <c r="NIC34"/>
      <c r="NID34"/>
      <c r="NIE34"/>
      <c r="NIF34"/>
      <c r="NIG34"/>
      <c r="NIH34"/>
      <c r="NII34"/>
      <c r="NIJ34"/>
      <c r="NIK34"/>
      <c r="NIL34"/>
      <c r="NIM34"/>
      <c r="NIN34"/>
      <c r="NIO34"/>
      <c r="NIP34"/>
      <c r="NIQ34"/>
      <c r="NIR34"/>
      <c r="NIS34"/>
      <c r="NIT34"/>
      <c r="NIU34"/>
      <c r="NIV34"/>
      <c r="NIW34"/>
      <c r="NIX34"/>
      <c r="NIY34"/>
      <c r="NIZ34"/>
      <c r="NJA34"/>
      <c r="NJB34"/>
      <c r="NJC34"/>
      <c r="NJD34"/>
      <c r="NJE34"/>
      <c r="NJF34"/>
      <c r="NJG34"/>
      <c r="NJH34"/>
      <c r="NJI34"/>
      <c r="NJJ34"/>
      <c r="NJK34"/>
      <c r="NJL34"/>
      <c r="NJM34"/>
      <c r="NJN34"/>
      <c r="NJO34"/>
      <c r="NJP34"/>
      <c r="NJQ34"/>
      <c r="NJR34"/>
      <c r="NJS34"/>
      <c r="NJT34"/>
      <c r="NJU34"/>
      <c r="NJV34"/>
      <c r="NJW34"/>
      <c r="NJX34"/>
      <c r="NJY34"/>
      <c r="NJZ34"/>
      <c r="NKA34"/>
      <c r="NKB34"/>
      <c r="NKC34"/>
      <c r="NKD34"/>
      <c r="NKE34"/>
      <c r="NKF34"/>
      <c r="NKG34"/>
      <c r="NKH34"/>
      <c r="NKI34"/>
      <c r="NKJ34"/>
      <c r="NKK34"/>
      <c r="NKL34"/>
      <c r="NKM34"/>
      <c r="NKN34"/>
      <c r="NKO34"/>
      <c r="NKP34"/>
      <c r="NKQ34"/>
      <c r="NKR34"/>
      <c r="NKS34"/>
      <c r="NKT34"/>
      <c r="NKU34"/>
      <c r="NKV34"/>
      <c r="NKW34"/>
      <c r="NKX34"/>
      <c r="NKY34"/>
      <c r="NKZ34"/>
      <c r="NLA34"/>
      <c r="NLB34"/>
      <c r="NLC34"/>
      <c r="NLD34"/>
      <c r="NLE34"/>
      <c r="NLF34"/>
      <c r="NLG34"/>
      <c r="NLH34"/>
      <c r="NLI34"/>
      <c r="NLJ34"/>
      <c r="NLK34"/>
      <c r="NLL34"/>
      <c r="NLM34"/>
      <c r="NLN34"/>
      <c r="NLO34"/>
      <c r="NLP34"/>
      <c r="NLQ34"/>
      <c r="NLR34"/>
      <c r="NLS34"/>
      <c r="NLT34"/>
      <c r="NLU34"/>
      <c r="NLV34"/>
      <c r="NLW34"/>
      <c r="NLX34"/>
      <c r="NLY34"/>
      <c r="NLZ34"/>
      <c r="NMA34"/>
      <c r="NMB34"/>
      <c r="NMC34"/>
      <c r="NMD34"/>
      <c r="NME34"/>
      <c r="NMF34"/>
      <c r="NMG34"/>
      <c r="NMH34"/>
      <c r="NMI34"/>
      <c r="NMJ34"/>
      <c r="NMK34"/>
      <c r="NML34"/>
      <c r="NMM34"/>
      <c r="NMN34"/>
      <c r="NMO34"/>
      <c r="NMP34"/>
      <c r="NMQ34"/>
      <c r="NMR34"/>
      <c r="NMS34"/>
      <c r="NMT34"/>
      <c r="NMU34"/>
      <c r="NMV34"/>
      <c r="NMW34"/>
      <c r="NMX34"/>
      <c r="NMY34"/>
      <c r="NMZ34"/>
      <c r="NNA34"/>
      <c r="NNB34"/>
      <c r="NNC34"/>
      <c r="NND34"/>
      <c r="NNE34"/>
      <c r="NNF34"/>
      <c r="NNG34"/>
      <c r="NNH34"/>
      <c r="NNI34"/>
      <c r="NNJ34"/>
      <c r="NNK34"/>
      <c r="NNL34"/>
      <c r="NNM34"/>
      <c r="NNN34"/>
      <c r="NNO34"/>
      <c r="NNP34"/>
      <c r="NNQ34"/>
      <c r="NNR34"/>
      <c r="NNS34"/>
      <c r="NNT34"/>
      <c r="NNU34"/>
      <c r="NNV34"/>
      <c r="NNW34"/>
      <c r="NNX34"/>
      <c r="NNY34"/>
      <c r="NNZ34"/>
      <c r="NOA34"/>
      <c r="NOB34"/>
      <c r="NOC34"/>
      <c r="NOD34"/>
      <c r="NOE34"/>
      <c r="NOF34"/>
      <c r="NOG34"/>
      <c r="NOH34"/>
      <c r="NOI34"/>
      <c r="NOJ34"/>
      <c r="NOK34"/>
      <c r="NOL34"/>
      <c r="NOM34"/>
      <c r="NON34"/>
      <c r="NOO34"/>
      <c r="NOP34"/>
      <c r="NOQ34"/>
      <c r="NOR34"/>
      <c r="NOS34"/>
      <c r="NOT34"/>
      <c r="NOU34"/>
      <c r="NOV34"/>
      <c r="NOW34"/>
      <c r="NOX34"/>
      <c r="NOY34"/>
      <c r="NOZ34"/>
      <c r="NPA34"/>
      <c r="NPB34"/>
      <c r="NPC34"/>
      <c r="NPD34"/>
      <c r="NPE34"/>
      <c r="NPF34"/>
      <c r="NPG34"/>
      <c r="NPH34"/>
      <c r="NPI34"/>
      <c r="NPJ34"/>
      <c r="NPK34"/>
      <c r="NPL34"/>
      <c r="NPM34"/>
      <c r="NPN34"/>
      <c r="NPO34"/>
      <c r="NPP34"/>
      <c r="NPQ34"/>
      <c r="NPR34"/>
      <c r="NPS34"/>
      <c r="NPT34"/>
      <c r="NPU34"/>
      <c r="NPV34"/>
      <c r="NPW34"/>
      <c r="NPX34"/>
      <c r="NPY34"/>
      <c r="NPZ34"/>
      <c r="NQA34"/>
      <c r="NQB34"/>
      <c r="NQC34"/>
      <c r="NQD34"/>
      <c r="NQE34"/>
      <c r="NQF34"/>
      <c r="NQG34"/>
      <c r="NQH34"/>
      <c r="NQI34"/>
      <c r="NQJ34"/>
      <c r="NQK34"/>
      <c r="NQL34"/>
      <c r="NQM34"/>
      <c r="NQN34"/>
      <c r="NQO34"/>
      <c r="NQP34"/>
      <c r="NQQ34"/>
      <c r="NQR34"/>
      <c r="NQS34"/>
      <c r="NQT34"/>
      <c r="NQU34"/>
      <c r="NQV34"/>
      <c r="NQW34"/>
      <c r="NQX34"/>
      <c r="NQY34"/>
      <c r="NQZ34"/>
      <c r="NRA34"/>
      <c r="NRB34"/>
      <c r="NRC34"/>
      <c r="NRD34"/>
      <c r="NRE34"/>
      <c r="NRF34"/>
      <c r="NRG34"/>
      <c r="NRH34"/>
      <c r="NRI34"/>
      <c r="NRJ34"/>
      <c r="NRK34"/>
      <c r="NRL34"/>
      <c r="NRM34"/>
      <c r="NRN34"/>
      <c r="NRO34"/>
      <c r="NRP34"/>
      <c r="NRQ34"/>
      <c r="NRR34"/>
      <c r="NRS34"/>
      <c r="NRT34"/>
      <c r="NRU34"/>
      <c r="NRV34"/>
      <c r="NRW34"/>
      <c r="NRX34"/>
      <c r="NRY34"/>
      <c r="NRZ34"/>
      <c r="NSA34"/>
      <c r="NSB34"/>
      <c r="NSC34"/>
      <c r="NSD34"/>
      <c r="NSE34"/>
      <c r="NSF34"/>
      <c r="NSG34"/>
      <c r="NSH34"/>
      <c r="NSI34"/>
      <c r="NSJ34"/>
      <c r="NSK34"/>
      <c r="NSL34"/>
      <c r="NSM34"/>
      <c r="NSN34"/>
      <c r="NSO34"/>
      <c r="NSP34"/>
      <c r="NSQ34"/>
      <c r="NSR34"/>
      <c r="NSS34"/>
      <c r="NST34"/>
      <c r="NSU34"/>
      <c r="NSV34"/>
      <c r="NSW34"/>
      <c r="NSX34"/>
      <c r="NSY34"/>
      <c r="NSZ34"/>
      <c r="NTA34"/>
      <c r="NTB34"/>
      <c r="NTC34"/>
      <c r="NTD34"/>
      <c r="NTE34"/>
      <c r="NTF34"/>
      <c r="NTG34"/>
      <c r="NTH34"/>
      <c r="NTI34"/>
      <c r="NTJ34"/>
      <c r="NTK34"/>
      <c r="NTL34"/>
      <c r="NTM34"/>
      <c r="NTN34"/>
      <c r="NTO34"/>
      <c r="NTP34"/>
      <c r="NTQ34"/>
      <c r="NTR34"/>
      <c r="NTS34"/>
      <c r="NTT34"/>
      <c r="NTU34"/>
      <c r="NTV34"/>
      <c r="NTW34"/>
      <c r="NTX34"/>
      <c r="NTY34"/>
      <c r="NTZ34"/>
      <c r="NUA34"/>
      <c r="NUB34"/>
      <c r="NUC34"/>
      <c r="NUD34"/>
      <c r="NUE34"/>
      <c r="NUF34"/>
      <c r="NUG34"/>
      <c r="NUH34"/>
      <c r="NUI34"/>
      <c r="NUJ34"/>
      <c r="NUK34"/>
      <c r="NUL34"/>
      <c r="NUM34"/>
      <c r="NUN34"/>
      <c r="NUO34"/>
      <c r="NUP34"/>
      <c r="NUQ34"/>
      <c r="NUR34"/>
      <c r="NUS34"/>
      <c r="NUT34"/>
      <c r="NUU34"/>
      <c r="NUV34"/>
      <c r="NUW34"/>
      <c r="NUX34"/>
      <c r="NUY34"/>
      <c r="NUZ34"/>
      <c r="NVA34"/>
      <c r="NVB34"/>
      <c r="NVC34"/>
      <c r="NVD34"/>
      <c r="NVE34"/>
      <c r="NVF34"/>
      <c r="NVG34"/>
      <c r="NVH34"/>
      <c r="NVI34"/>
      <c r="NVJ34"/>
      <c r="NVK34"/>
      <c r="NVL34"/>
      <c r="NVM34"/>
      <c r="NVN34"/>
      <c r="NVO34"/>
      <c r="NVP34"/>
      <c r="NVQ34"/>
      <c r="NVR34"/>
      <c r="NVS34"/>
      <c r="NVT34"/>
      <c r="NVU34"/>
      <c r="NVV34"/>
      <c r="NVW34"/>
      <c r="NVX34"/>
      <c r="NVY34"/>
      <c r="NVZ34"/>
      <c r="NWA34"/>
      <c r="NWB34"/>
      <c r="NWC34"/>
      <c r="NWD34"/>
      <c r="NWE34"/>
      <c r="NWF34"/>
      <c r="NWG34"/>
      <c r="NWH34"/>
      <c r="NWI34"/>
      <c r="NWJ34"/>
      <c r="NWK34"/>
      <c r="NWL34"/>
      <c r="NWM34"/>
      <c r="NWN34"/>
      <c r="NWO34"/>
      <c r="NWP34"/>
      <c r="NWQ34"/>
      <c r="NWR34"/>
      <c r="NWS34"/>
      <c r="NWT34"/>
      <c r="NWU34"/>
      <c r="NWV34"/>
      <c r="NWW34"/>
      <c r="NWX34"/>
      <c r="NWY34"/>
      <c r="NWZ34"/>
      <c r="NXA34"/>
      <c r="NXB34"/>
      <c r="NXC34"/>
      <c r="NXD34"/>
      <c r="NXE34"/>
      <c r="NXF34"/>
      <c r="NXG34"/>
      <c r="NXH34"/>
      <c r="NXI34"/>
      <c r="NXJ34"/>
      <c r="NXK34"/>
      <c r="NXL34"/>
      <c r="NXM34"/>
      <c r="NXN34"/>
      <c r="NXO34"/>
      <c r="NXP34"/>
      <c r="NXQ34"/>
      <c r="NXR34"/>
      <c r="NXS34"/>
      <c r="NXT34"/>
      <c r="NXU34"/>
      <c r="NXV34"/>
      <c r="NXW34"/>
      <c r="NXX34"/>
      <c r="NXY34"/>
      <c r="NXZ34"/>
      <c r="NYA34"/>
      <c r="NYB34"/>
      <c r="NYC34"/>
      <c r="NYD34"/>
      <c r="NYE34"/>
      <c r="NYF34"/>
      <c r="NYG34"/>
      <c r="NYH34"/>
      <c r="NYI34"/>
      <c r="NYJ34"/>
      <c r="NYK34"/>
      <c r="NYL34"/>
      <c r="NYM34"/>
      <c r="NYN34"/>
      <c r="NYO34"/>
      <c r="NYP34"/>
      <c r="NYQ34"/>
      <c r="NYR34"/>
      <c r="NYS34"/>
      <c r="NYT34"/>
      <c r="NYU34"/>
      <c r="NYV34"/>
      <c r="NYW34"/>
      <c r="NYX34"/>
      <c r="NYY34"/>
      <c r="NYZ34"/>
      <c r="NZA34"/>
      <c r="NZB34"/>
      <c r="NZC34"/>
      <c r="NZD34"/>
      <c r="NZE34"/>
      <c r="NZF34"/>
      <c r="NZG34"/>
      <c r="NZH34"/>
      <c r="NZI34"/>
      <c r="NZJ34"/>
      <c r="NZK34"/>
      <c r="NZL34"/>
      <c r="NZM34"/>
      <c r="NZN34"/>
      <c r="NZO34"/>
      <c r="NZP34"/>
      <c r="NZQ34"/>
      <c r="NZR34"/>
      <c r="NZS34"/>
      <c r="NZT34"/>
      <c r="NZU34"/>
      <c r="NZV34"/>
      <c r="NZW34"/>
      <c r="NZX34"/>
      <c r="NZY34"/>
      <c r="NZZ34"/>
      <c r="OAA34"/>
      <c r="OAB34"/>
      <c r="OAC34"/>
      <c r="OAD34"/>
      <c r="OAE34"/>
      <c r="OAF34"/>
      <c r="OAG34"/>
      <c r="OAH34"/>
      <c r="OAI34"/>
      <c r="OAJ34"/>
      <c r="OAK34"/>
      <c r="OAL34"/>
      <c r="OAM34"/>
      <c r="OAN34"/>
      <c r="OAO34"/>
      <c r="OAP34"/>
      <c r="OAQ34"/>
      <c r="OAR34"/>
      <c r="OAS34"/>
      <c r="OAT34"/>
      <c r="OAU34"/>
      <c r="OAV34"/>
      <c r="OAW34"/>
      <c r="OAX34"/>
      <c r="OAY34"/>
      <c r="OAZ34"/>
      <c r="OBA34"/>
      <c r="OBB34"/>
      <c r="OBC34"/>
      <c r="OBD34"/>
      <c r="OBE34"/>
      <c r="OBF34"/>
      <c r="OBG34"/>
      <c r="OBH34"/>
      <c r="OBI34"/>
      <c r="OBJ34"/>
      <c r="OBK34"/>
      <c r="OBL34"/>
      <c r="OBM34"/>
      <c r="OBN34"/>
      <c r="OBO34"/>
      <c r="OBP34"/>
      <c r="OBQ34"/>
      <c r="OBR34"/>
      <c r="OBS34"/>
      <c r="OBT34"/>
      <c r="OBU34"/>
      <c r="OBV34"/>
      <c r="OBW34"/>
      <c r="OBX34"/>
      <c r="OBY34"/>
      <c r="OBZ34"/>
      <c r="OCA34"/>
      <c r="OCB34"/>
      <c r="OCC34"/>
      <c r="OCD34"/>
      <c r="OCE34"/>
      <c r="OCF34"/>
      <c r="OCG34"/>
      <c r="OCH34"/>
      <c r="OCI34"/>
      <c r="OCJ34"/>
      <c r="OCK34"/>
      <c r="OCL34"/>
      <c r="OCM34"/>
      <c r="OCN34"/>
      <c r="OCO34"/>
      <c r="OCP34"/>
      <c r="OCQ34"/>
      <c r="OCR34"/>
      <c r="OCS34"/>
      <c r="OCT34"/>
      <c r="OCU34"/>
      <c r="OCV34"/>
      <c r="OCW34"/>
      <c r="OCX34"/>
      <c r="OCY34"/>
      <c r="OCZ34"/>
      <c r="ODA34"/>
      <c r="ODB34"/>
      <c r="ODC34"/>
      <c r="ODD34"/>
      <c r="ODE34"/>
      <c r="ODF34"/>
      <c r="ODG34"/>
      <c r="ODH34"/>
      <c r="ODI34"/>
      <c r="ODJ34"/>
      <c r="ODK34"/>
      <c r="ODL34"/>
      <c r="ODM34"/>
      <c r="ODN34"/>
      <c r="ODO34"/>
      <c r="ODP34"/>
      <c r="ODQ34"/>
      <c r="ODR34"/>
      <c r="ODS34"/>
      <c r="ODT34"/>
      <c r="ODU34"/>
      <c r="ODV34"/>
      <c r="ODW34"/>
      <c r="ODX34"/>
      <c r="ODY34"/>
      <c r="ODZ34"/>
      <c r="OEA34"/>
      <c r="OEB34"/>
      <c r="OEC34"/>
      <c r="OED34"/>
      <c r="OEE34"/>
      <c r="OEF34"/>
      <c r="OEG34"/>
      <c r="OEH34"/>
      <c r="OEI34"/>
      <c r="OEJ34"/>
      <c r="OEK34"/>
      <c r="OEL34"/>
      <c r="OEM34"/>
      <c r="OEN34"/>
      <c r="OEO34"/>
      <c r="OEP34"/>
      <c r="OEQ34"/>
      <c r="OER34"/>
      <c r="OES34"/>
      <c r="OET34"/>
      <c r="OEU34"/>
      <c r="OEV34"/>
      <c r="OEW34"/>
      <c r="OEX34"/>
      <c r="OEY34"/>
      <c r="OEZ34"/>
      <c r="OFA34"/>
      <c r="OFB34"/>
      <c r="OFC34"/>
      <c r="OFD34"/>
      <c r="OFE34"/>
      <c r="OFF34"/>
      <c r="OFG34"/>
      <c r="OFH34"/>
      <c r="OFI34"/>
      <c r="OFJ34"/>
      <c r="OFK34"/>
      <c r="OFL34"/>
      <c r="OFM34"/>
      <c r="OFN34"/>
      <c r="OFO34"/>
      <c r="OFP34"/>
      <c r="OFQ34"/>
      <c r="OFR34"/>
      <c r="OFS34"/>
      <c r="OFT34"/>
      <c r="OFU34"/>
      <c r="OFV34"/>
      <c r="OFW34"/>
      <c r="OFX34"/>
      <c r="OFY34"/>
      <c r="OFZ34"/>
      <c r="OGA34"/>
      <c r="OGB34"/>
      <c r="OGC34"/>
      <c r="OGD34"/>
      <c r="OGE34"/>
      <c r="OGF34"/>
      <c r="OGG34"/>
      <c r="OGH34"/>
      <c r="OGI34"/>
      <c r="OGJ34"/>
      <c r="OGK34"/>
      <c r="OGL34"/>
      <c r="OGM34"/>
      <c r="OGN34"/>
      <c r="OGO34"/>
      <c r="OGP34"/>
      <c r="OGQ34"/>
      <c r="OGR34"/>
      <c r="OGS34"/>
      <c r="OGT34"/>
      <c r="OGU34"/>
      <c r="OGV34"/>
      <c r="OGW34"/>
      <c r="OGX34"/>
      <c r="OGY34"/>
      <c r="OGZ34"/>
      <c r="OHA34"/>
      <c r="OHB34"/>
      <c r="OHC34"/>
      <c r="OHD34"/>
      <c r="OHE34"/>
      <c r="OHF34"/>
      <c r="OHG34"/>
      <c r="OHH34"/>
      <c r="OHI34"/>
      <c r="OHJ34"/>
      <c r="OHK34"/>
      <c r="OHL34"/>
      <c r="OHM34"/>
      <c r="OHN34"/>
      <c r="OHO34"/>
      <c r="OHP34"/>
      <c r="OHQ34"/>
      <c r="OHR34"/>
      <c r="OHS34"/>
      <c r="OHT34"/>
      <c r="OHU34"/>
      <c r="OHV34"/>
      <c r="OHW34"/>
      <c r="OHX34"/>
      <c r="OHY34"/>
      <c r="OHZ34"/>
      <c r="OIA34"/>
      <c r="OIB34"/>
      <c r="OIC34"/>
      <c r="OID34"/>
      <c r="OIE34"/>
      <c r="OIF34"/>
      <c r="OIG34"/>
      <c r="OIH34"/>
      <c r="OII34"/>
      <c r="OIJ34"/>
      <c r="OIK34"/>
      <c r="OIL34"/>
      <c r="OIM34"/>
      <c r="OIN34"/>
      <c r="OIO34"/>
      <c r="OIP34"/>
      <c r="OIQ34"/>
      <c r="OIR34"/>
      <c r="OIS34"/>
      <c r="OIT34"/>
      <c r="OIU34"/>
      <c r="OIV34"/>
      <c r="OIW34"/>
      <c r="OIX34"/>
      <c r="OIY34"/>
      <c r="OIZ34"/>
      <c r="OJA34"/>
      <c r="OJB34"/>
      <c r="OJC34"/>
      <c r="OJD34"/>
      <c r="OJE34"/>
      <c r="OJF34"/>
      <c r="OJG34"/>
      <c r="OJH34"/>
      <c r="OJI34"/>
      <c r="OJJ34"/>
      <c r="OJK34"/>
      <c r="OJL34"/>
      <c r="OJM34"/>
      <c r="OJN34"/>
      <c r="OJO34"/>
      <c r="OJP34"/>
      <c r="OJQ34"/>
      <c r="OJR34"/>
      <c r="OJS34"/>
      <c r="OJT34"/>
      <c r="OJU34"/>
      <c r="OJV34"/>
      <c r="OJW34"/>
      <c r="OJX34"/>
      <c r="OJY34"/>
      <c r="OJZ34"/>
      <c r="OKA34"/>
      <c r="OKB34"/>
      <c r="OKC34"/>
      <c r="OKD34"/>
      <c r="OKE34"/>
      <c r="OKF34"/>
      <c r="OKG34"/>
      <c r="OKH34"/>
      <c r="OKI34"/>
      <c r="OKJ34"/>
      <c r="OKK34"/>
      <c r="OKL34"/>
      <c r="OKM34"/>
      <c r="OKN34"/>
      <c r="OKO34"/>
      <c r="OKP34"/>
      <c r="OKQ34"/>
      <c r="OKR34"/>
      <c r="OKS34"/>
      <c r="OKT34"/>
      <c r="OKU34"/>
      <c r="OKV34"/>
      <c r="OKW34"/>
      <c r="OKX34"/>
      <c r="OKY34"/>
      <c r="OKZ34"/>
      <c r="OLA34"/>
      <c r="OLB34"/>
      <c r="OLC34"/>
      <c r="OLD34"/>
      <c r="OLE34"/>
      <c r="OLF34"/>
      <c r="OLG34"/>
      <c r="OLH34"/>
      <c r="OLI34"/>
      <c r="OLJ34"/>
      <c r="OLK34"/>
      <c r="OLL34"/>
      <c r="OLM34"/>
      <c r="OLN34"/>
      <c r="OLO34"/>
      <c r="OLP34"/>
      <c r="OLQ34"/>
      <c r="OLR34"/>
      <c r="OLS34"/>
      <c r="OLT34"/>
      <c r="OLU34"/>
      <c r="OLV34"/>
      <c r="OLW34"/>
      <c r="OLX34"/>
      <c r="OLY34"/>
      <c r="OLZ34"/>
      <c r="OMA34"/>
      <c r="OMB34"/>
      <c r="OMC34"/>
      <c r="OMD34"/>
      <c r="OME34"/>
      <c r="OMF34"/>
      <c r="OMG34"/>
      <c r="OMH34"/>
      <c r="OMI34"/>
      <c r="OMJ34"/>
      <c r="OMK34"/>
      <c r="OML34"/>
      <c r="OMM34"/>
      <c r="OMN34"/>
      <c r="OMO34"/>
      <c r="OMP34"/>
      <c r="OMQ34"/>
      <c r="OMR34"/>
      <c r="OMS34"/>
      <c r="OMT34"/>
      <c r="OMU34"/>
      <c r="OMV34"/>
      <c r="OMW34"/>
      <c r="OMX34"/>
      <c r="OMY34"/>
      <c r="OMZ34"/>
      <c r="ONA34"/>
      <c r="ONB34"/>
      <c r="ONC34"/>
      <c r="OND34"/>
      <c r="ONE34"/>
      <c r="ONF34"/>
      <c r="ONG34"/>
      <c r="ONH34"/>
      <c r="ONI34"/>
      <c r="ONJ34"/>
      <c r="ONK34"/>
      <c r="ONL34"/>
      <c r="ONM34"/>
      <c r="ONN34"/>
      <c r="ONO34"/>
      <c r="ONP34"/>
      <c r="ONQ34"/>
      <c r="ONR34"/>
      <c r="ONS34"/>
      <c r="ONT34"/>
      <c r="ONU34"/>
      <c r="ONV34"/>
      <c r="ONW34"/>
      <c r="ONX34"/>
      <c r="ONY34"/>
      <c r="ONZ34"/>
      <c r="OOA34"/>
      <c r="OOB34"/>
      <c r="OOC34"/>
      <c r="OOD34"/>
      <c r="OOE34"/>
      <c r="OOF34"/>
      <c r="OOG34"/>
      <c r="OOH34"/>
      <c r="OOI34"/>
      <c r="OOJ34"/>
      <c r="OOK34"/>
      <c r="OOL34"/>
      <c r="OOM34"/>
      <c r="OON34"/>
      <c r="OOO34"/>
      <c r="OOP34"/>
      <c r="OOQ34"/>
      <c r="OOR34"/>
      <c r="OOS34"/>
      <c r="OOT34"/>
      <c r="OOU34"/>
      <c r="OOV34"/>
      <c r="OOW34"/>
      <c r="OOX34"/>
      <c r="OOY34"/>
      <c r="OOZ34"/>
      <c r="OPA34"/>
      <c r="OPB34"/>
      <c r="OPC34"/>
      <c r="OPD34"/>
      <c r="OPE34"/>
      <c r="OPF34"/>
      <c r="OPG34"/>
      <c r="OPH34"/>
      <c r="OPI34"/>
      <c r="OPJ34"/>
      <c r="OPK34"/>
      <c r="OPL34"/>
      <c r="OPM34"/>
      <c r="OPN34"/>
      <c r="OPO34"/>
      <c r="OPP34"/>
      <c r="OPQ34"/>
      <c r="OPR34"/>
      <c r="OPS34"/>
      <c r="OPT34"/>
      <c r="OPU34"/>
      <c r="OPV34"/>
      <c r="OPW34"/>
      <c r="OPX34"/>
      <c r="OPY34"/>
      <c r="OPZ34"/>
      <c r="OQA34"/>
      <c r="OQB34"/>
      <c r="OQC34"/>
      <c r="OQD34"/>
      <c r="OQE34"/>
      <c r="OQF34"/>
      <c r="OQG34"/>
      <c r="OQH34"/>
      <c r="OQI34"/>
      <c r="OQJ34"/>
      <c r="OQK34"/>
      <c r="OQL34"/>
      <c r="OQM34"/>
      <c r="OQN34"/>
      <c r="OQO34"/>
      <c r="OQP34"/>
      <c r="OQQ34"/>
      <c r="OQR34"/>
      <c r="OQS34"/>
      <c r="OQT34"/>
      <c r="OQU34"/>
      <c r="OQV34"/>
      <c r="OQW34"/>
      <c r="OQX34"/>
      <c r="OQY34"/>
      <c r="OQZ34"/>
      <c r="ORA34"/>
      <c r="ORB34"/>
      <c r="ORC34"/>
      <c r="ORD34"/>
      <c r="ORE34"/>
      <c r="ORF34"/>
      <c r="ORG34"/>
      <c r="ORH34"/>
      <c r="ORI34"/>
      <c r="ORJ34"/>
      <c r="ORK34"/>
      <c r="ORL34"/>
      <c r="ORM34"/>
      <c r="ORN34"/>
      <c r="ORO34"/>
      <c r="ORP34"/>
      <c r="ORQ34"/>
      <c r="ORR34"/>
      <c r="ORS34"/>
      <c r="ORT34"/>
      <c r="ORU34"/>
      <c r="ORV34"/>
      <c r="ORW34"/>
      <c r="ORX34"/>
      <c r="ORY34"/>
      <c r="ORZ34"/>
      <c r="OSA34"/>
      <c r="OSB34"/>
      <c r="OSC34"/>
      <c r="OSD34"/>
      <c r="OSE34"/>
      <c r="OSF34"/>
      <c r="OSG34"/>
      <c r="OSH34"/>
      <c r="OSI34"/>
      <c r="OSJ34"/>
      <c r="OSK34"/>
      <c r="OSL34"/>
      <c r="OSM34"/>
      <c r="OSN34"/>
      <c r="OSO34"/>
      <c r="OSP34"/>
      <c r="OSQ34"/>
      <c r="OSR34"/>
      <c r="OSS34"/>
      <c r="OST34"/>
      <c r="OSU34"/>
      <c r="OSV34"/>
      <c r="OSW34"/>
      <c r="OSX34"/>
      <c r="OSY34"/>
      <c r="OSZ34"/>
      <c r="OTA34"/>
      <c r="OTB34"/>
      <c r="OTC34"/>
      <c r="OTD34"/>
      <c r="OTE34"/>
      <c r="OTF34"/>
      <c r="OTG34"/>
      <c r="OTH34"/>
      <c r="OTI34"/>
      <c r="OTJ34"/>
      <c r="OTK34"/>
      <c r="OTL34"/>
      <c r="OTM34"/>
      <c r="OTN34"/>
      <c r="OTO34"/>
      <c r="OTP34"/>
      <c r="OTQ34"/>
      <c r="OTR34"/>
      <c r="OTS34"/>
      <c r="OTT34"/>
      <c r="OTU34"/>
      <c r="OTV34"/>
      <c r="OTW34"/>
      <c r="OTX34"/>
      <c r="OTY34"/>
      <c r="OTZ34"/>
      <c r="OUA34"/>
      <c r="OUB34"/>
      <c r="OUC34"/>
      <c r="OUD34"/>
      <c r="OUE34"/>
      <c r="OUF34"/>
      <c r="OUG34"/>
      <c r="OUH34"/>
      <c r="OUI34"/>
      <c r="OUJ34"/>
      <c r="OUK34"/>
      <c r="OUL34"/>
      <c r="OUM34"/>
      <c r="OUN34"/>
      <c r="OUO34"/>
      <c r="OUP34"/>
      <c r="OUQ34"/>
      <c r="OUR34"/>
      <c r="OUS34"/>
      <c r="OUT34"/>
      <c r="OUU34"/>
      <c r="OUV34"/>
      <c r="OUW34"/>
      <c r="OUX34"/>
      <c r="OUY34"/>
      <c r="OUZ34"/>
      <c r="OVA34"/>
      <c r="OVB34"/>
      <c r="OVC34"/>
      <c r="OVD34"/>
      <c r="OVE34"/>
      <c r="OVF34"/>
      <c r="OVG34"/>
      <c r="OVH34"/>
      <c r="OVI34"/>
      <c r="OVJ34"/>
      <c r="OVK34"/>
      <c r="OVL34"/>
      <c r="OVM34"/>
      <c r="OVN34"/>
      <c r="OVO34"/>
      <c r="OVP34"/>
      <c r="OVQ34"/>
      <c r="OVR34"/>
      <c r="OVS34"/>
      <c r="OVT34"/>
      <c r="OVU34"/>
      <c r="OVV34"/>
      <c r="OVW34"/>
      <c r="OVX34"/>
      <c r="OVY34"/>
      <c r="OVZ34"/>
      <c r="OWA34"/>
      <c r="OWB34"/>
      <c r="OWC34"/>
      <c r="OWD34"/>
      <c r="OWE34"/>
      <c r="OWF34"/>
      <c r="OWG34"/>
      <c r="OWH34"/>
      <c r="OWI34"/>
      <c r="OWJ34"/>
      <c r="OWK34"/>
      <c r="OWL34"/>
      <c r="OWM34"/>
      <c r="OWN34"/>
      <c r="OWO34"/>
      <c r="OWP34"/>
      <c r="OWQ34"/>
      <c r="OWR34"/>
      <c r="OWS34"/>
      <c r="OWT34"/>
      <c r="OWU34"/>
      <c r="OWV34"/>
      <c r="OWW34"/>
      <c r="OWX34"/>
      <c r="OWY34"/>
      <c r="OWZ34"/>
      <c r="OXA34"/>
      <c r="OXB34"/>
      <c r="OXC34"/>
      <c r="OXD34"/>
      <c r="OXE34"/>
      <c r="OXF34"/>
      <c r="OXG34"/>
      <c r="OXH34"/>
      <c r="OXI34"/>
      <c r="OXJ34"/>
      <c r="OXK34"/>
      <c r="OXL34"/>
      <c r="OXM34"/>
      <c r="OXN34"/>
      <c r="OXO34"/>
      <c r="OXP34"/>
      <c r="OXQ34"/>
      <c r="OXR34"/>
      <c r="OXS34"/>
      <c r="OXT34"/>
      <c r="OXU34"/>
      <c r="OXV34"/>
      <c r="OXW34"/>
      <c r="OXX34"/>
      <c r="OXY34"/>
      <c r="OXZ34"/>
      <c r="OYA34"/>
      <c r="OYB34"/>
      <c r="OYC34"/>
      <c r="OYD34"/>
      <c r="OYE34"/>
      <c r="OYF34"/>
      <c r="OYG34"/>
      <c r="OYH34"/>
      <c r="OYI34"/>
      <c r="OYJ34"/>
      <c r="OYK34"/>
      <c r="OYL34"/>
      <c r="OYM34"/>
      <c r="OYN34"/>
      <c r="OYO34"/>
      <c r="OYP34"/>
      <c r="OYQ34"/>
      <c r="OYR34"/>
      <c r="OYS34"/>
      <c r="OYT34"/>
      <c r="OYU34"/>
      <c r="OYV34"/>
      <c r="OYW34"/>
      <c r="OYX34"/>
      <c r="OYY34"/>
      <c r="OYZ34"/>
      <c r="OZA34"/>
      <c r="OZB34"/>
      <c r="OZC34"/>
      <c r="OZD34"/>
      <c r="OZE34"/>
      <c r="OZF34"/>
      <c r="OZG34"/>
      <c r="OZH34"/>
      <c r="OZI34"/>
      <c r="OZJ34"/>
      <c r="OZK34"/>
      <c r="OZL34"/>
      <c r="OZM34"/>
      <c r="OZN34"/>
      <c r="OZO34"/>
      <c r="OZP34"/>
      <c r="OZQ34"/>
      <c r="OZR34"/>
      <c r="OZS34"/>
      <c r="OZT34"/>
      <c r="OZU34"/>
      <c r="OZV34"/>
      <c r="OZW34"/>
      <c r="OZX34"/>
      <c r="OZY34"/>
      <c r="OZZ34"/>
      <c r="PAA34"/>
      <c r="PAB34"/>
      <c r="PAC34"/>
      <c r="PAD34"/>
      <c r="PAE34"/>
      <c r="PAF34"/>
      <c r="PAG34"/>
      <c r="PAH34"/>
      <c r="PAI34"/>
      <c r="PAJ34"/>
      <c r="PAK34"/>
      <c r="PAL34"/>
      <c r="PAM34"/>
      <c r="PAN34"/>
      <c r="PAO34"/>
      <c r="PAP34"/>
      <c r="PAQ34"/>
      <c r="PAR34"/>
      <c r="PAS34"/>
      <c r="PAT34"/>
      <c r="PAU34"/>
      <c r="PAV34"/>
      <c r="PAW34"/>
      <c r="PAX34"/>
      <c r="PAY34"/>
      <c r="PAZ34"/>
      <c r="PBA34"/>
      <c r="PBB34"/>
      <c r="PBC34"/>
      <c r="PBD34"/>
      <c r="PBE34"/>
      <c r="PBF34"/>
      <c r="PBG34"/>
      <c r="PBH34"/>
      <c r="PBI34"/>
      <c r="PBJ34"/>
      <c r="PBK34"/>
      <c r="PBL34"/>
      <c r="PBM34"/>
      <c r="PBN34"/>
      <c r="PBO34"/>
      <c r="PBP34"/>
      <c r="PBQ34"/>
      <c r="PBR34"/>
      <c r="PBS34"/>
      <c r="PBT34"/>
      <c r="PBU34"/>
      <c r="PBV34"/>
      <c r="PBW34"/>
      <c r="PBX34"/>
      <c r="PBY34"/>
      <c r="PBZ34"/>
      <c r="PCA34"/>
      <c r="PCB34"/>
      <c r="PCC34"/>
      <c r="PCD34"/>
      <c r="PCE34"/>
      <c r="PCF34"/>
      <c r="PCG34"/>
      <c r="PCH34"/>
      <c r="PCI34"/>
      <c r="PCJ34"/>
      <c r="PCK34"/>
      <c r="PCL34"/>
      <c r="PCM34"/>
      <c r="PCN34"/>
      <c r="PCO34"/>
      <c r="PCP34"/>
      <c r="PCQ34"/>
      <c r="PCR34"/>
      <c r="PCS34"/>
      <c r="PCT34"/>
      <c r="PCU34"/>
      <c r="PCV34"/>
      <c r="PCW34"/>
      <c r="PCX34"/>
      <c r="PCY34"/>
      <c r="PCZ34"/>
      <c r="PDA34"/>
      <c r="PDB34"/>
      <c r="PDC34"/>
      <c r="PDD34"/>
      <c r="PDE34"/>
      <c r="PDF34"/>
      <c r="PDG34"/>
      <c r="PDH34"/>
      <c r="PDI34"/>
      <c r="PDJ34"/>
      <c r="PDK34"/>
      <c r="PDL34"/>
      <c r="PDM34"/>
      <c r="PDN34"/>
      <c r="PDO34"/>
      <c r="PDP34"/>
      <c r="PDQ34"/>
      <c r="PDR34"/>
      <c r="PDS34"/>
      <c r="PDT34"/>
      <c r="PDU34"/>
      <c r="PDV34"/>
      <c r="PDW34"/>
      <c r="PDX34"/>
      <c r="PDY34"/>
      <c r="PDZ34"/>
      <c r="PEA34"/>
      <c r="PEB34"/>
      <c r="PEC34"/>
      <c r="PED34"/>
      <c r="PEE34"/>
      <c r="PEF34"/>
      <c r="PEG34"/>
      <c r="PEH34"/>
      <c r="PEI34"/>
      <c r="PEJ34"/>
      <c r="PEK34"/>
      <c r="PEL34"/>
      <c r="PEM34"/>
      <c r="PEN34"/>
      <c r="PEO34"/>
      <c r="PEP34"/>
      <c r="PEQ34"/>
      <c r="PER34"/>
      <c r="PES34"/>
      <c r="PET34"/>
      <c r="PEU34"/>
      <c r="PEV34"/>
      <c r="PEW34"/>
      <c r="PEX34"/>
      <c r="PEY34"/>
      <c r="PEZ34"/>
      <c r="PFA34"/>
      <c r="PFB34"/>
      <c r="PFC34"/>
      <c r="PFD34"/>
      <c r="PFE34"/>
      <c r="PFF34"/>
      <c r="PFG34"/>
      <c r="PFH34"/>
      <c r="PFI34"/>
      <c r="PFJ34"/>
      <c r="PFK34"/>
      <c r="PFL34"/>
      <c r="PFM34"/>
      <c r="PFN34"/>
      <c r="PFO34"/>
      <c r="PFP34"/>
      <c r="PFQ34"/>
      <c r="PFR34"/>
      <c r="PFS34"/>
      <c r="PFT34"/>
      <c r="PFU34"/>
      <c r="PFV34"/>
      <c r="PFW34"/>
      <c r="PFX34"/>
      <c r="PFY34"/>
      <c r="PFZ34"/>
      <c r="PGA34"/>
      <c r="PGB34"/>
      <c r="PGC34"/>
      <c r="PGD34"/>
      <c r="PGE34"/>
      <c r="PGF34"/>
      <c r="PGG34"/>
      <c r="PGH34"/>
      <c r="PGI34"/>
      <c r="PGJ34"/>
      <c r="PGK34"/>
      <c r="PGL34"/>
      <c r="PGM34"/>
      <c r="PGN34"/>
      <c r="PGO34"/>
      <c r="PGP34"/>
      <c r="PGQ34"/>
      <c r="PGR34"/>
      <c r="PGS34"/>
      <c r="PGT34"/>
      <c r="PGU34"/>
      <c r="PGV34"/>
      <c r="PGW34"/>
      <c r="PGX34"/>
      <c r="PGY34"/>
      <c r="PGZ34"/>
      <c r="PHA34"/>
      <c r="PHB34"/>
      <c r="PHC34"/>
      <c r="PHD34"/>
      <c r="PHE34"/>
      <c r="PHF34"/>
      <c r="PHG34"/>
      <c r="PHH34"/>
      <c r="PHI34"/>
      <c r="PHJ34"/>
      <c r="PHK34"/>
      <c r="PHL34"/>
      <c r="PHM34"/>
      <c r="PHN34"/>
      <c r="PHO34"/>
      <c r="PHP34"/>
      <c r="PHQ34"/>
      <c r="PHR34"/>
      <c r="PHS34"/>
      <c r="PHT34"/>
      <c r="PHU34"/>
      <c r="PHV34"/>
      <c r="PHW34"/>
      <c r="PHX34"/>
      <c r="PHY34"/>
      <c r="PHZ34"/>
      <c r="PIA34"/>
      <c r="PIB34"/>
      <c r="PIC34"/>
      <c r="PID34"/>
      <c r="PIE34"/>
      <c r="PIF34"/>
      <c r="PIG34"/>
      <c r="PIH34"/>
      <c r="PII34"/>
      <c r="PIJ34"/>
      <c r="PIK34"/>
      <c r="PIL34"/>
      <c r="PIM34"/>
      <c r="PIN34"/>
      <c r="PIO34"/>
      <c r="PIP34"/>
      <c r="PIQ34"/>
      <c r="PIR34"/>
      <c r="PIS34"/>
      <c r="PIT34"/>
      <c r="PIU34"/>
      <c r="PIV34"/>
      <c r="PIW34"/>
      <c r="PIX34"/>
      <c r="PIY34"/>
      <c r="PIZ34"/>
      <c r="PJA34"/>
      <c r="PJB34"/>
      <c r="PJC34"/>
      <c r="PJD34"/>
      <c r="PJE34"/>
      <c r="PJF34"/>
      <c r="PJG34"/>
      <c r="PJH34"/>
      <c r="PJI34"/>
      <c r="PJJ34"/>
      <c r="PJK34"/>
      <c r="PJL34"/>
      <c r="PJM34"/>
      <c r="PJN34"/>
      <c r="PJO34"/>
      <c r="PJP34"/>
      <c r="PJQ34"/>
      <c r="PJR34"/>
      <c r="PJS34"/>
      <c r="PJT34"/>
      <c r="PJU34"/>
      <c r="PJV34"/>
      <c r="PJW34"/>
      <c r="PJX34"/>
      <c r="PJY34"/>
      <c r="PJZ34"/>
      <c r="PKA34"/>
      <c r="PKB34"/>
      <c r="PKC34"/>
      <c r="PKD34"/>
      <c r="PKE34"/>
      <c r="PKF34"/>
      <c r="PKG34"/>
      <c r="PKH34"/>
      <c r="PKI34"/>
      <c r="PKJ34"/>
      <c r="PKK34"/>
      <c r="PKL34"/>
      <c r="PKM34"/>
      <c r="PKN34"/>
      <c r="PKO34"/>
      <c r="PKP34"/>
      <c r="PKQ34"/>
      <c r="PKR34"/>
      <c r="PKS34"/>
      <c r="PKT34"/>
      <c r="PKU34"/>
      <c r="PKV34"/>
      <c r="PKW34"/>
      <c r="PKX34"/>
      <c r="PKY34"/>
      <c r="PKZ34"/>
      <c r="PLA34"/>
      <c r="PLB34"/>
      <c r="PLC34"/>
      <c r="PLD34"/>
      <c r="PLE34"/>
      <c r="PLF34"/>
      <c r="PLG34"/>
      <c r="PLH34"/>
      <c r="PLI34"/>
      <c r="PLJ34"/>
      <c r="PLK34"/>
      <c r="PLL34"/>
      <c r="PLM34"/>
      <c r="PLN34"/>
      <c r="PLO34"/>
      <c r="PLP34"/>
      <c r="PLQ34"/>
      <c r="PLR34"/>
      <c r="PLS34"/>
      <c r="PLT34"/>
      <c r="PLU34"/>
      <c r="PLV34"/>
      <c r="PLW34"/>
      <c r="PLX34"/>
      <c r="PLY34"/>
      <c r="PLZ34"/>
      <c r="PMA34"/>
      <c r="PMB34"/>
      <c r="PMC34"/>
      <c r="PMD34"/>
      <c r="PME34"/>
      <c r="PMF34"/>
      <c r="PMG34"/>
      <c r="PMH34"/>
      <c r="PMI34"/>
      <c r="PMJ34"/>
      <c r="PMK34"/>
      <c r="PML34"/>
      <c r="PMM34"/>
      <c r="PMN34"/>
      <c r="PMO34"/>
      <c r="PMP34"/>
      <c r="PMQ34"/>
      <c r="PMR34"/>
      <c r="PMS34"/>
      <c r="PMT34"/>
      <c r="PMU34"/>
      <c r="PMV34"/>
      <c r="PMW34"/>
      <c r="PMX34"/>
      <c r="PMY34"/>
      <c r="PMZ34"/>
      <c r="PNA34"/>
      <c r="PNB34"/>
      <c r="PNC34"/>
      <c r="PND34"/>
      <c r="PNE34"/>
      <c r="PNF34"/>
      <c r="PNG34"/>
      <c r="PNH34"/>
      <c r="PNI34"/>
      <c r="PNJ34"/>
      <c r="PNK34"/>
      <c r="PNL34"/>
      <c r="PNM34"/>
      <c r="PNN34"/>
      <c r="PNO34"/>
      <c r="PNP34"/>
      <c r="PNQ34"/>
      <c r="PNR34"/>
      <c r="PNS34"/>
      <c r="PNT34"/>
      <c r="PNU34"/>
      <c r="PNV34"/>
      <c r="PNW34"/>
      <c r="PNX34"/>
      <c r="PNY34"/>
      <c r="PNZ34"/>
      <c r="POA34"/>
      <c r="POB34"/>
      <c r="POC34"/>
      <c r="POD34"/>
      <c r="POE34"/>
      <c r="POF34"/>
      <c r="POG34"/>
      <c r="POH34"/>
      <c r="POI34"/>
      <c r="POJ34"/>
      <c r="POK34"/>
      <c r="POL34"/>
      <c r="POM34"/>
      <c r="PON34"/>
      <c r="POO34"/>
      <c r="POP34"/>
      <c r="POQ34"/>
      <c r="POR34"/>
      <c r="POS34"/>
      <c r="POT34"/>
      <c r="POU34"/>
      <c r="POV34"/>
      <c r="POW34"/>
      <c r="POX34"/>
      <c r="POY34"/>
      <c r="POZ34"/>
      <c r="PPA34"/>
      <c r="PPB34"/>
      <c r="PPC34"/>
      <c r="PPD34"/>
      <c r="PPE34"/>
      <c r="PPF34"/>
      <c r="PPG34"/>
      <c r="PPH34"/>
      <c r="PPI34"/>
      <c r="PPJ34"/>
      <c r="PPK34"/>
      <c r="PPL34"/>
      <c r="PPM34"/>
      <c r="PPN34"/>
      <c r="PPO34"/>
      <c r="PPP34"/>
      <c r="PPQ34"/>
      <c r="PPR34"/>
      <c r="PPS34"/>
      <c r="PPT34"/>
      <c r="PPU34"/>
      <c r="PPV34"/>
      <c r="PPW34"/>
      <c r="PPX34"/>
      <c r="PPY34"/>
      <c r="PPZ34"/>
      <c r="PQA34"/>
      <c r="PQB34"/>
      <c r="PQC34"/>
      <c r="PQD34"/>
      <c r="PQE34"/>
      <c r="PQF34"/>
      <c r="PQG34"/>
      <c r="PQH34"/>
      <c r="PQI34"/>
      <c r="PQJ34"/>
      <c r="PQK34"/>
      <c r="PQL34"/>
      <c r="PQM34"/>
      <c r="PQN34"/>
      <c r="PQO34"/>
      <c r="PQP34"/>
      <c r="PQQ34"/>
      <c r="PQR34"/>
      <c r="PQS34"/>
      <c r="PQT34"/>
      <c r="PQU34"/>
      <c r="PQV34"/>
      <c r="PQW34"/>
      <c r="PQX34"/>
      <c r="PQY34"/>
      <c r="PQZ34"/>
      <c r="PRA34"/>
      <c r="PRB34"/>
      <c r="PRC34"/>
      <c r="PRD34"/>
      <c r="PRE34"/>
      <c r="PRF34"/>
      <c r="PRG34"/>
      <c r="PRH34"/>
      <c r="PRI34"/>
      <c r="PRJ34"/>
      <c r="PRK34"/>
      <c r="PRL34"/>
      <c r="PRM34"/>
      <c r="PRN34"/>
      <c r="PRO34"/>
      <c r="PRP34"/>
      <c r="PRQ34"/>
      <c r="PRR34"/>
      <c r="PRS34"/>
      <c r="PRT34"/>
      <c r="PRU34"/>
      <c r="PRV34"/>
      <c r="PRW34"/>
      <c r="PRX34"/>
      <c r="PRY34"/>
      <c r="PRZ34"/>
      <c r="PSA34"/>
      <c r="PSB34"/>
      <c r="PSC34"/>
      <c r="PSD34"/>
      <c r="PSE34"/>
      <c r="PSF34"/>
      <c r="PSG34"/>
      <c r="PSH34"/>
      <c r="PSI34"/>
      <c r="PSJ34"/>
      <c r="PSK34"/>
      <c r="PSL34"/>
      <c r="PSM34"/>
      <c r="PSN34"/>
      <c r="PSO34"/>
      <c r="PSP34"/>
      <c r="PSQ34"/>
      <c r="PSR34"/>
      <c r="PSS34"/>
      <c r="PST34"/>
      <c r="PSU34"/>
      <c r="PSV34"/>
      <c r="PSW34"/>
      <c r="PSX34"/>
      <c r="PSY34"/>
      <c r="PSZ34"/>
      <c r="PTA34"/>
      <c r="PTB34"/>
      <c r="PTC34"/>
      <c r="PTD34"/>
      <c r="PTE34"/>
      <c r="PTF34"/>
      <c r="PTG34"/>
      <c r="PTH34"/>
      <c r="PTI34"/>
      <c r="PTJ34"/>
      <c r="PTK34"/>
      <c r="PTL34"/>
      <c r="PTM34"/>
      <c r="PTN34"/>
      <c r="PTO34"/>
      <c r="PTP34"/>
      <c r="PTQ34"/>
      <c r="PTR34"/>
      <c r="PTS34"/>
      <c r="PTT34"/>
      <c r="PTU34"/>
      <c r="PTV34"/>
      <c r="PTW34"/>
      <c r="PTX34"/>
      <c r="PTY34"/>
      <c r="PTZ34"/>
      <c r="PUA34"/>
      <c r="PUB34"/>
      <c r="PUC34"/>
      <c r="PUD34"/>
      <c r="PUE34"/>
      <c r="PUF34"/>
      <c r="PUG34"/>
      <c r="PUH34"/>
      <c r="PUI34"/>
      <c r="PUJ34"/>
      <c r="PUK34"/>
      <c r="PUL34"/>
      <c r="PUM34"/>
      <c r="PUN34"/>
      <c r="PUO34"/>
      <c r="PUP34"/>
      <c r="PUQ34"/>
      <c r="PUR34"/>
      <c r="PUS34"/>
      <c r="PUT34"/>
      <c r="PUU34"/>
      <c r="PUV34"/>
      <c r="PUW34"/>
      <c r="PUX34"/>
      <c r="PUY34"/>
      <c r="PUZ34"/>
      <c r="PVA34"/>
      <c r="PVB34"/>
      <c r="PVC34"/>
      <c r="PVD34"/>
      <c r="PVE34"/>
      <c r="PVF34"/>
      <c r="PVG34"/>
      <c r="PVH34"/>
      <c r="PVI34"/>
      <c r="PVJ34"/>
      <c r="PVK34"/>
      <c r="PVL34"/>
      <c r="PVM34"/>
      <c r="PVN34"/>
      <c r="PVO34"/>
      <c r="PVP34"/>
      <c r="PVQ34"/>
      <c r="PVR34"/>
      <c r="PVS34"/>
      <c r="PVT34"/>
      <c r="PVU34"/>
      <c r="PVV34"/>
      <c r="PVW34"/>
      <c r="PVX34"/>
      <c r="PVY34"/>
      <c r="PVZ34"/>
      <c r="PWA34"/>
      <c r="PWB34"/>
      <c r="PWC34"/>
      <c r="PWD34"/>
      <c r="PWE34"/>
      <c r="PWF34"/>
      <c r="PWG34"/>
      <c r="PWH34"/>
      <c r="PWI34"/>
      <c r="PWJ34"/>
      <c r="PWK34"/>
      <c r="PWL34"/>
      <c r="PWM34"/>
      <c r="PWN34"/>
      <c r="PWO34"/>
      <c r="PWP34"/>
      <c r="PWQ34"/>
      <c r="PWR34"/>
      <c r="PWS34"/>
      <c r="PWT34"/>
      <c r="PWU34"/>
      <c r="PWV34"/>
      <c r="PWW34"/>
      <c r="PWX34"/>
      <c r="PWY34"/>
      <c r="PWZ34"/>
      <c r="PXA34"/>
      <c r="PXB34"/>
      <c r="PXC34"/>
      <c r="PXD34"/>
      <c r="PXE34"/>
      <c r="PXF34"/>
      <c r="PXG34"/>
      <c r="PXH34"/>
      <c r="PXI34"/>
      <c r="PXJ34"/>
      <c r="PXK34"/>
      <c r="PXL34"/>
      <c r="PXM34"/>
      <c r="PXN34"/>
      <c r="PXO34"/>
      <c r="PXP34"/>
      <c r="PXQ34"/>
      <c r="PXR34"/>
      <c r="PXS34"/>
      <c r="PXT34"/>
      <c r="PXU34"/>
      <c r="PXV34"/>
      <c r="PXW34"/>
      <c r="PXX34"/>
      <c r="PXY34"/>
      <c r="PXZ34"/>
      <c r="PYA34"/>
      <c r="PYB34"/>
      <c r="PYC34"/>
      <c r="PYD34"/>
      <c r="PYE34"/>
      <c r="PYF34"/>
      <c r="PYG34"/>
      <c r="PYH34"/>
      <c r="PYI34"/>
      <c r="PYJ34"/>
      <c r="PYK34"/>
      <c r="PYL34"/>
      <c r="PYM34"/>
      <c r="PYN34"/>
      <c r="PYO34"/>
      <c r="PYP34"/>
      <c r="PYQ34"/>
      <c r="PYR34"/>
      <c r="PYS34"/>
      <c r="PYT34"/>
      <c r="PYU34"/>
      <c r="PYV34"/>
      <c r="PYW34"/>
      <c r="PYX34"/>
      <c r="PYY34"/>
      <c r="PYZ34"/>
      <c r="PZA34"/>
      <c r="PZB34"/>
      <c r="PZC34"/>
      <c r="PZD34"/>
      <c r="PZE34"/>
      <c r="PZF34"/>
      <c r="PZG34"/>
      <c r="PZH34"/>
      <c r="PZI34"/>
      <c r="PZJ34"/>
      <c r="PZK34"/>
      <c r="PZL34"/>
      <c r="PZM34"/>
      <c r="PZN34"/>
      <c r="PZO34"/>
      <c r="PZP34"/>
      <c r="PZQ34"/>
      <c r="PZR34"/>
      <c r="PZS34"/>
      <c r="PZT34"/>
      <c r="PZU34"/>
      <c r="PZV34"/>
      <c r="PZW34"/>
      <c r="PZX34"/>
      <c r="PZY34"/>
      <c r="PZZ34"/>
      <c r="QAA34"/>
      <c r="QAB34"/>
      <c r="QAC34"/>
      <c r="QAD34"/>
      <c r="QAE34"/>
      <c r="QAF34"/>
      <c r="QAG34"/>
      <c r="QAH34"/>
      <c r="QAI34"/>
      <c r="QAJ34"/>
      <c r="QAK34"/>
      <c r="QAL34"/>
      <c r="QAM34"/>
      <c r="QAN34"/>
      <c r="QAO34"/>
      <c r="QAP34"/>
      <c r="QAQ34"/>
      <c r="QAR34"/>
      <c r="QAS34"/>
      <c r="QAT34"/>
      <c r="QAU34"/>
      <c r="QAV34"/>
      <c r="QAW34"/>
      <c r="QAX34"/>
      <c r="QAY34"/>
      <c r="QAZ34"/>
      <c r="QBA34"/>
      <c r="QBB34"/>
      <c r="QBC34"/>
      <c r="QBD34"/>
      <c r="QBE34"/>
      <c r="QBF34"/>
      <c r="QBG34"/>
      <c r="QBH34"/>
      <c r="QBI34"/>
      <c r="QBJ34"/>
      <c r="QBK34"/>
      <c r="QBL34"/>
      <c r="QBM34"/>
      <c r="QBN34"/>
      <c r="QBO34"/>
      <c r="QBP34"/>
      <c r="QBQ34"/>
      <c r="QBR34"/>
      <c r="QBS34"/>
      <c r="QBT34"/>
      <c r="QBU34"/>
      <c r="QBV34"/>
      <c r="QBW34"/>
      <c r="QBX34"/>
      <c r="QBY34"/>
      <c r="QBZ34"/>
      <c r="QCA34"/>
      <c r="QCB34"/>
      <c r="QCC34"/>
      <c r="QCD34"/>
      <c r="QCE34"/>
      <c r="QCF34"/>
      <c r="QCG34"/>
      <c r="QCH34"/>
      <c r="QCI34"/>
      <c r="QCJ34"/>
      <c r="QCK34"/>
      <c r="QCL34"/>
      <c r="QCM34"/>
      <c r="QCN34"/>
      <c r="QCO34"/>
      <c r="QCP34"/>
      <c r="QCQ34"/>
      <c r="QCR34"/>
      <c r="QCS34"/>
      <c r="QCT34"/>
      <c r="QCU34"/>
      <c r="QCV34"/>
      <c r="QCW34"/>
      <c r="QCX34"/>
      <c r="QCY34"/>
      <c r="QCZ34"/>
      <c r="QDA34"/>
      <c r="QDB34"/>
      <c r="QDC34"/>
      <c r="QDD34"/>
      <c r="QDE34"/>
      <c r="QDF34"/>
      <c r="QDG34"/>
      <c r="QDH34"/>
      <c r="QDI34"/>
      <c r="QDJ34"/>
      <c r="QDK34"/>
      <c r="QDL34"/>
      <c r="QDM34"/>
      <c r="QDN34"/>
      <c r="QDO34"/>
      <c r="QDP34"/>
      <c r="QDQ34"/>
      <c r="QDR34"/>
      <c r="QDS34"/>
      <c r="QDT34"/>
      <c r="QDU34"/>
      <c r="QDV34"/>
      <c r="QDW34"/>
      <c r="QDX34"/>
      <c r="QDY34"/>
      <c r="QDZ34"/>
      <c r="QEA34"/>
      <c r="QEB34"/>
      <c r="QEC34"/>
      <c r="QED34"/>
      <c r="QEE34"/>
      <c r="QEF34"/>
      <c r="QEG34"/>
      <c r="QEH34"/>
      <c r="QEI34"/>
      <c r="QEJ34"/>
      <c r="QEK34"/>
      <c r="QEL34"/>
      <c r="QEM34"/>
      <c r="QEN34"/>
      <c r="QEO34"/>
      <c r="QEP34"/>
      <c r="QEQ34"/>
      <c r="QER34"/>
      <c r="QES34"/>
      <c r="QET34"/>
      <c r="QEU34"/>
      <c r="QEV34"/>
      <c r="QEW34"/>
      <c r="QEX34"/>
      <c r="QEY34"/>
      <c r="QEZ34"/>
      <c r="QFA34"/>
      <c r="QFB34"/>
      <c r="QFC34"/>
      <c r="QFD34"/>
      <c r="QFE34"/>
      <c r="QFF34"/>
      <c r="QFG34"/>
      <c r="QFH34"/>
      <c r="QFI34"/>
      <c r="QFJ34"/>
      <c r="QFK34"/>
      <c r="QFL34"/>
      <c r="QFM34"/>
      <c r="QFN34"/>
      <c r="QFO34"/>
      <c r="QFP34"/>
      <c r="QFQ34"/>
      <c r="QFR34"/>
      <c r="QFS34"/>
      <c r="QFT34"/>
      <c r="QFU34"/>
      <c r="QFV34"/>
      <c r="QFW34"/>
      <c r="QFX34"/>
      <c r="QFY34"/>
      <c r="QFZ34"/>
      <c r="QGA34"/>
      <c r="QGB34"/>
      <c r="QGC34"/>
      <c r="QGD34"/>
      <c r="QGE34"/>
      <c r="QGF34"/>
      <c r="QGG34"/>
      <c r="QGH34"/>
      <c r="QGI34"/>
      <c r="QGJ34"/>
      <c r="QGK34"/>
      <c r="QGL34"/>
      <c r="QGM34"/>
      <c r="QGN34"/>
      <c r="QGO34"/>
      <c r="QGP34"/>
      <c r="QGQ34"/>
      <c r="QGR34"/>
      <c r="QGS34"/>
      <c r="QGT34"/>
      <c r="QGU34"/>
      <c r="QGV34"/>
      <c r="QGW34"/>
      <c r="QGX34"/>
      <c r="QGY34"/>
      <c r="QGZ34"/>
      <c r="QHA34"/>
      <c r="QHB34"/>
      <c r="QHC34"/>
      <c r="QHD34"/>
      <c r="QHE34"/>
      <c r="QHF34"/>
      <c r="QHG34"/>
      <c r="QHH34"/>
      <c r="QHI34"/>
      <c r="QHJ34"/>
      <c r="QHK34"/>
      <c r="QHL34"/>
      <c r="QHM34"/>
      <c r="QHN34"/>
      <c r="QHO34"/>
      <c r="QHP34"/>
      <c r="QHQ34"/>
      <c r="QHR34"/>
      <c r="QHS34"/>
      <c r="QHT34"/>
      <c r="QHU34"/>
      <c r="QHV34"/>
      <c r="QHW34"/>
      <c r="QHX34"/>
      <c r="QHY34"/>
      <c r="QHZ34"/>
      <c r="QIA34"/>
      <c r="QIB34"/>
      <c r="QIC34"/>
      <c r="QID34"/>
      <c r="QIE34"/>
      <c r="QIF34"/>
      <c r="QIG34"/>
      <c r="QIH34"/>
      <c r="QII34"/>
      <c r="QIJ34"/>
      <c r="QIK34"/>
      <c r="QIL34"/>
      <c r="QIM34"/>
      <c r="QIN34"/>
      <c r="QIO34"/>
      <c r="QIP34"/>
      <c r="QIQ34"/>
      <c r="QIR34"/>
      <c r="QIS34"/>
      <c r="QIT34"/>
      <c r="QIU34"/>
      <c r="QIV34"/>
      <c r="QIW34"/>
      <c r="QIX34"/>
      <c r="QIY34"/>
      <c r="QIZ34"/>
      <c r="QJA34"/>
      <c r="QJB34"/>
      <c r="QJC34"/>
      <c r="QJD34"/>
      <c r="QJE34"/>
      <c r="QJF34"/>
      <c r="QJG34"/>
      <c r="QJH34"/>
      <c r="QJI34"/>
      <c r="QJJ34"/>
      <c r="QJK34"/>
      <c r="QJL34"/>
      <c r="QJM34"/>
      <c r="QJN34"/>
      <c r="QJO34"/>
      <c r="QJP34"/>
      <c r="QJQ34"/>
      <c r="QJR34"/>
      <c r="QJS34"/>
      <c r="QJT34"/>
      <c r="QJU34"/>
      <c r="QJV34"/>
      <c r="QJW34"/>
      <c r="QJX34"/>
      <c r="QJY34"/>
      <c r="QJZ34"/>
      <c r="QKA34"/>
      <c r="QKB34"/>
      <c r="QKC34"/>
      <c r="QKD34"/>
      <c r="QKE34"/>
      <c r="QKF34"/>
      <c r="QKG34"/>
      <c r="QKH34"/>
      <c r="QKI34"/>
      <c r="QKJ34"/>
      <c r="QKK34"/>
      <c r="QKL34"/>
      <c r="QKM34"/>
      <c r="QKN34"/>
      <c r="QKO34"/>
      <c r="QKP34"/>
      <c r="QKQ34"/>
      <c r="QKR34"/>
      <c r="QKS34"/>
      <c r="QKT34"/>
      <c r="QKU34"/>
      <c r="QKV34"/>
      <c r="QKW34"/>
      <c r="QKX34"/>
      <c r="QKY34"/>
      <c r="QKZ34"/>
      <c r="QLA34"/>
      <c r="QLB34"/>
      <c r="QLC34"/>
      <c r="QLD34"/>
      <c r="QLE34"/>
      <c r="QLF34"/>
      <c r="QLG34"/>
      <c r="QLH34"/>
      <c r="QLI34"/>
      <c r="QLJ34"/>
      <c r="QLK34"/>
      <c r="QLL34"/>
      <c r="QLM34"/>
      <c r="QLN34"/>
      <c r="QLO34"/>
      <c r="QLP34"/>
      <c r="QLQ34"/>
      <c r="QLR34"/>
      <c r="QLS34"/>
      <c r="QLT34"/>
      <c r="QLU34"/>
      <c r="QLV34"/>
      <c r="QLW34"/>
      <c r="QLX34"/>
      <c r="QLY34"/>
      <c r="QLZ34"/>
      <c r="QMA34"/>
      <c r="QMB34"/>
      <c r="QMC34"/>
      <c r="QMD34"/>
      <c r="QME34"/>
      <c r="QMF34"/>
      <c r="QMG34"/>
      <c r="QMH34"/>
      <c r="QMI34"/>
      <c r="QMJ34"/>
      <c r="QMK34"/>
      <c r="QML34"/>
      <c r="QMM34"/>
      <c r="QMN34"/>
      <c r="QMO34"/>
      <c r="QMP34"/>
      <c r="QMQ34"/>
      <c r="QMR34"/>
      <c r="QMS34"/>
      <c r="QMT34"/>
      <c r="QMU34"/>
      <c r="QMV34"/>
      <c r="QMW34"/>
      <c r="QMX34"/>
      <c r="QMY34"/>
      <c r="QMZ34"/>
      <c r="QNA34"/>
      <c r="QNB34"/>
      <c r="QNC34"/>
      <c r="QND34"/>
      <c r="QNE34"/>
      <c r="QNF34"/>
      <c r="QNG34"/>
      <c r="QNH34"/>
      <c r="QNI34"/>
      <c r="QNJ34"/>
      <c r="QNK34"/>
      <c r="QNL34"/>
      <c r="QNM34"/>
      <c r="QNN34"/>
      <c r="QNO34"/>
      <c r="QNP34"/>
      <c r="QNQ34"/>
      <c r="QNR34"/>
      <c r="QNS34"/>
      <c r="QNT34"/>
      <c r="QNU34"/>
      <c r="QNV34"/>
      <c r="QNW34"/>
      <c r="QNX34"/>
      <c r="QNY34"/>
      <c r="QNZ34"/>
      <c r="QOA34"/>
      <c r="QOB34"/>
      <c r="QOC34"/>
      <c r="QOD34"/>
      <c r="QOE34"/>
      <c r="QOF34"/>
      <c r="QOG34"/>
      <c r="QOH34"/>
      <c r="QOI34"/>
      <c r="QOJ34"/>
      <c r="QOK34"/>
      <c r="QOL34"/>
      <c r="QOM34"/>
      <c r="QON34"/>
      <c r="QOO34"/>
      <c r="QOP34"/>
      <c r="QOQ34"/>
      <c r="QOR34"/>
      <c r="QOS34"/>
      <c r="QOT34"/>
      <c r="QOU34"/>
      <c r="QOV34"/>
      <c r="QOW34"/>
      <c r="QOX34"/>
      <c r="QOY34"/>
      <c r="QOZ34"/>
      <c r="QPA34"/>
      <c r="QPB34"/>
      <c r="QPC34"/>
      <c r="QPD34"/>
      <c r="QPE34"/>
      <c r="QPF34"/>
      <c r="QPG34"/>
      <c r="QPH34"/>
      <c r="QPI34"/>
      <c r="QPJ34"/>
      <c r="QPK34"/>
      <c r="QPL34"/>
      <c r="QPM34"/>
      <c r="QPN34"/>
      <c r="QPO34"/>
      <c r="QPP34"/>
      <c r="QPQ34"/>
      <c r="QPR34"/>
      <c r="QPS34"/>
      <c r="QPT34"/>
      <c r="QPU34"/>
      <c r="QPV34"/>
      <c r="QPW34"/>
      <c r="QPX34"/>
      <c r="QPY34"/>
      <c r="QPZ34"/>
      <c r="QQA34"/>
      <c r="QQB34"/>
      <c r="QQC34"/>
      <c r="QQD34"/>
      <c r="QQE34"/>
      <c r="QQF34"/>
      <c r="QQG34"/>
      <c r="QQH34"/>
      <c r="QQI34"/>
      <c r="QQJ34"/>
      <c r="QQK34"/>
      <c r="QQL34"/>
      <c r="QQM34"/>
      <c r="QQN34"/>
      <c r="QQO34"/>
      <c r="QQP34"/>
      <c r="QQQ34"/>
      <c r="QQR34"/>
      <c r="QQS34"/>
      <c r="QQT34"/>
      <c r="QQU34"/>
      <c r="QQV34"/>
      <c r="QQW34"/>
      <c r="QQX34"/>
      <c r="QQY34"/>
      <c r="QQZ34"/>
      <c r="QRA34"/>
      <c r="QRB34"/>
      <c r="QRC34"/>
      <c r="QRD34"/>
      <c r="QRE34"/>
      <c r="QRF34"/>
      <c r="QRG34"/>
      <c r="QRH34"/>
      <c r="QRI34"/>
      <c r="QRJ34"/>
      <c r="QRK34"/>
      <c r="QRL34"/>
      <c r="QRM34"/>
      <c r="QRN34"/>
      <c r="QRO34"/>
      <c r="QRP34"/>
      <c r="QRQ34"/>
      <c r="QRR34"/>
      <c r="QRS34"/>
      <c r="QRT34"/>
      <c r="QRU34"/>
      <c r="QRV34"/>
      <c r="QRW34"/>
      <c r="QRX34"/>
      <c r="QRY34"/>
      <c r="QRZ34"/>
      <c r="QSA34"/>
      <c r="QSB34"/>
      <c r="QSC34"/>
      <c r="QSD34"/>
      <c r="QSE34"/>
      <c r="QSF34"/>
      <c r="QSG34"/>
      <c r="QSH34"/>
      <c r="QSI34"/>
      <c r="QSJ34"/>
      <c r="QSK34"/>
      <c r="QSL34"/>
      <c r="QSM34"/>
      <c r="QSN34"/>
      <c r="QSO34"/>
      <c r="QSP34"/>
      <c r="QSQ34"/>
      <c r="QSR34"/>
      <c r="QSS34"/>
      <c r="QST34"/>
      <c r="QSU34"/>
      <c r="QSV34"/>
      <c r="QSW34"/>
      <c r="QSX34"/>
      <c r="QSY34"/>
      <c r="QSZ34"/>
      <c r="QTA34"/>
      <c r="QTB34"/>
      <c r="QTC34"/>
      <c r="QTD34"/>
      <c r="QTE34"/>
      <c r="QTF34"/>
      <c r="QTG34"/>
      <c r="QTH34"/>
      <c r="QTI34"/>
      <c r="QTJ34"/>
      <c r="QTK34"/>
      <c r="QTL34"/>
      <c r="QTM34"/>
      <c r="QTN34"/>
      <c r="QTO34"/>
      <c r="QTP34"/>
      <c r="QTQ34"/>
      <c r="QTR34"/>
      <c r="QTS34"/>
      <c r="QTT34"/>
      <c r="QTU34"/>
      <c r="QTV34"/>
      <c r="QTW34"/>
      <c r="QTX34"/>
      <c r="QTY34"/>
      <c r="QTZ34"/>
      <c r="QUA34"/>
      <c r="QUB34"/>
      <c r="QUC34"/>
      <c r="QUD34"/>
      <c r="QUE34"/>
      <c r="QUF34"/>
      <c r="QUG34"/>
      <c r="QUH34"/>
      <c r="QUI34"/>
      <c r="QUJ34"/>
      <c r="QUK34"/>
      <c r="QUL34"/>
      <c r="QUM34"/>
      <c r="QUN34"/>
      <c r="QUO34"/>
      <c r="QUP34"/>
      <c r="QUQ34"/>
      <c r="QUR34"/>
      <c r="QUS34"/>
      <c r="QUT34"/>
      <c r="QUU34"/>
      <c r="QUV34"/>
      <c r="QUW34"/>
      <c r="QUX34"/>
      <c r="QUY34"/>
      <c r="QUZ34"/>
      <c r="QVA34"/>
      <c r="QVB34"/>
      <c r="QVC34"/>
      <c r="QVD34"/>
      <c r="QVE34"/>
      <c r="QVF34"/>
      <c r="QVG34"/>
      <c r="QVH34"/>
      <c r="QVI34"/>
      <c r="QVJ34"/>
      <c r="QVK34"/>
      <c r="QVL34"/>
      <c r="QVM34"/>
      <c r="QVN34"/>
      <c r="QVO34"/>
      <c r="QVP34"/>
      <c r="QVQ34"/>
      <c r="QVR34"/>
      <c r="QVS34"/>
      <c r="QVT34"/>
      <c r="QVU34"/>
      <c r="QVV34"/>
      <c r="QVW34"/>
      <c r="QVX34"/>
      <c r="QVY34"/>
      <c r="QVZ34"/>
      <c r="QWA34"/>
      <c r="QWB34"/>
      <c r="QWC34"/>
      <c r="QWD34"/>
      <c r="QWE34"/>
      <c r="QWF34"/>
      <c r="QWG34"/>
      <c r="QWH34"/>
      <c r="QWI34"/>
      <c r="QWJ34"/>
      <c r="QWK34"/>
      <c r="QWL34"/>
      <c r="QWM34"/>
      <c r="QWN34"/>
      <c r="QWO34"/>
      <c r="QWP34"/>
      <c r="QWQ34"/>
      <c r="QWR34"/>
      <c r="QWS34"/>
      <c r="QWT34"/>
      <c r="QWU34"/>
      <c r="QWV34"/>
      <c r="QWW34"/>
      <c r="QWX34"/>
      <c r="QWY34"/>
      <c r="QWZ34"/>
      <c r="QXA34"/>
      <c r="QXB34"/>
      <c r="QXC34"/>
      <c r="QXD34"/>
      <c r="QXE34"/>
      <c r="QXF34"/>
      <c r="QXG34"/>
      <c r="QXH34"/>
      <c r="QXI34"/>
      <c r="QXJ34"/>
      <c r="QXK34"/>
      <c r="QXL34"/>
      <c r="QXM34"/>
      <c r="QXN34"/>
      <c r="QXO34"/>
      <c r="QXP34"/>
      <c r="QXQ34"/>
      <c r="QXR34"/>
      <c r="QXS34"/>
      <c r="QXT34"/>
      <c r="QXU34"/>
      <c r="QXV34"/>
      <c r="QXW34"/>
      <c r="QXX34"/>
      <c r="QXY34"/>
      <c r="QXZ34"/>
      <c r="QYA34"/>
      <c r="QYB34"/>
      <c r="QYC34"/>
      <c r="QYD34"/>
      <c r="QYE34"/>
      <c r="QYF34"/>
      <c r="QYG34"/>
      <c r="QYH34"/>
      <c r="QYI34"/>
      <c r="QYJ34"/>
      <c r="QYK34"/>
      <c r="QYL34"/>
      <c r="QYM34"/>
      <c r="QYN34"/>
      <c r="QYO34"/>
      <c r="QYP34"/>
      <c r="QYQ34"/>
      <c r="QYR34"/>
      <c r="QYS34"/>
      <c r="QYT34"/>
      <c r="QYU34"/>
      <c r="QYV34"/>
      <c r="QYW34"/>
      <c r="QYX34"/>
      <c r="QYY34"/>
      <c r="QYZ34"/>
      <c r="QZA34"/>
      <c r="QZB34"/>
      <c r="QZC34"/>
      <c r="QZD34"/>
      <c r="QZE34"/>
      <c r="QZF34"/>
      <c r="QZG34"/>
      <c r="QZH34"/>
      <c r="QZI34"/>
      <c r="QZJ34"/>
      <c r="QZK34"/>
      <c r="QZL34"/>
      <c r="QZM34"/>
      <c r="QZN34"/>
      <c r="QZO34"/>
      <c r="QZP34"/>
      <c r="QZQ34"/>
      <c r="QZR34"/>
      <c r="QZS34"/>
      <c r="QZT34"/>
      <c r="QZU34"/>
      <c r="QZV34"/>
      <c r="QZW34"/>
      <c r="QZX34"/>
      <c r="QZY34"/>
      <c r="QZZ34"/>
      <c r="RAA34"/>
      <c r="RAB34"/>
      <c r="RAC34"/>
      <c r="RAD34"/>
      <c r="RAE34"/>
      <c r="RAF34"/>
      <c r="RAG34"/>
      <c r="RAH34"/>
      <c r="RAI34"/>
      <c r="RAJ34"/>
      <c r="RAK34"/>
      <c r="RAL34"/>
      <c r="RAM34"/>
      <c r="RAN34"/>
      <c r="RAO34"/>
      <c r="RAP34"/>
      <c r="RAQ34"/>
      <c r="RAR34"/>
      <c r="RAS34"/>
      <c r="RAT34"/>
      <c r="RAU34"/>
      <c r="RAV34"/>
      <c r="RAW34"/>
      <c r="RAX34"/>
      <c r="RAY34"/>
      <c r="RAZ34"/>
      <c r="RBA34"/>
      <c r="RBB34"/>
      <c r="RBC34"/>
      <c r="RBD34"/>
      <c r="RBE34"/>
      <c r="RBF34"/>
      <c r="RBG34"/>
      <c r="RBH34"/>
      <c r="RBI34"/>
      <c r="RBJ34"/>
      <c r="RBK34"/>
      <c r="RBL34"/>
      <c r="RBM34"/>
      <c r="RBN34"/>
      <c r="RBO34"/>
      <c r="RBP34"/>
      <c r="RBQ34"/>
      <c r="RBR34"/>
      <c r="RBS34"/>
      <c r="RBT34"/>
      <c r="RBU34"/>
      <c r="RBV34"/>
      <c r="RBW34"/>
      <c r="RBX34"/>
      <c r="RBY34"/>
      <c r="RBZ34"/>
      <c r="RCA34"/>
      <c r="RCB34"/>
      <c r="RCC34"/>
      <c r="RCD34"/>
      <c r="RCE34"/>
      <c r="RCF34"/>
      <c r="RCG34"/>
      <c r="RCH34"/>
      <c r="RCI34"/>
      <c r="RCJ34"/>
      <c r="RCK34"/>
      <c r="RCL34"/>
      <c r="RCM34"/>
      <c r="RCN34"/>
      <c r="RCO34"/>
      <c r="RCP34"/>
      <c r="RCQ34"/>
      <c r="RCR34"/>
      <c r="RCS34"/>
      <c r="RCT34"/>
      <c r="RCU34"/>
      <c r="RCV34"/>
      <c r="RCW34"/>
      <c r="RCX34"/>
      <c r="RCY34"/>
      <c r="RCZ34"/>
      <c r="RDA34"/>
      <c r="RDB34"/>
      <c r="RDC34"/>
      <c r="RDD34"/>
      <c r="RDE34"/>
      <c r="RDF34"/>
      <c r="RDG34"/>
      <c r="RDH34"/>
      <c r="RDI34"/>
      <c r="RDJ34"/>
      <c r="RDK34"/>
      <c r="RDL34"/>
      <c r="RDM34"/>
      <c r="RDN34"/>
      <c r="RDO34"/>
      <c r="RDP34"/>
      <c r="RDQ34"/>
      <c r="RDR34"/>
      <c r="RDS34"/>
      <c r="RDT34"/>
      <c r="RDU34"/>
      <c r="RDV34"/>
      <c r="RDW34"/>
      <c r="RDX34"/>
      <c r="RDY34"/>
      <c r="RDZ34"/>
      <c r="REA34"/>
      <c r="REB34"/>
      <c r="REC34"/>
      <c r="RED34"/>
      <c r="REE34"/>
      <c r="REF34"/>
      <c r="REG34"/>
      <c r="REH34"/>
      <c r="REI34"/>
      <c r="REJ34"/>
      <c r="REK34"/>
      <c r="REL34"/>
      <c r="REM34"/>
      <c r="REN34"/>
      <c r="REO34"/>
      <c r="REP34"/>
      <c r="REQ34"/>
      <c r="RER34"/>
      <c r="RES34"/>
      <c r="RET34"/>
      <c r="REU34"/>
      <c r="REV34"/>
      <c r="REW34"/>
      <c r="REX34"/>
      <c r="REY34"/>
      <c r="REZ34"/>
      <c r="RFA34"/>
      <c r="RFB34"/>
      <c r="RFC34"/>
      <c r="RFD34"/>
      <c r="RFE34"/>
      <c r="RFF34"/>
      <c r="RFG34"/>
      <c r="RFH34"/>
      <c r="RFI34"/>
      <c r="RFJ34"/>
      <c r="RFK34"/>
      <c r="RFL34"/>
      <c r="RFM34"/>
      <c r="RFN34"/>
      <c r="RFO34"/>
      <c r="RFP34"/>
      <c r="RFQ34"/>
      <c r="RFR34"/>
      <c r="RFS34"/>
      <c r="RFT34"/>
      <c r="RFU34"/>
      <c r="RFV34"/>
      <c r="RFW34"/>
      <c r="RFX34"/>
      <c r="RFY34"/>
      <c r="RFZ34"/>
      <c r="RGA34"/>
      <c r="RGB34"/>
      <c r="RGC34"/>
      <c r="RGD34"/>
      <c r="RGE34"/>
      <c r="RGF34"/>
      <c r="RGG34"/>
      <c r="RGH34"/>
      <c r="RGI34"/>
      <c r="RGJ34"/>
      <c r="RGK34"/>
      <c r="RGL34"/>
      <c r="RGM34"/>
      <c r="RGN34"/>
      <c r="RGO34"/>
      <c r="RGP34"/>
      <c r="RGQ34"/>
      <c r="RGR34"/>
      <c r="RGS34"/>
      <c r="RGT34"/>
      <c r="RGU34"/>
      <c r="RGV34"/>
      <c r="RGW34"/>
      <c r="RGX34"/>
      <c r="RGY34"/>
      <c r="RGZ34"/>
      <c r="RHA34"/>
      <c r="RHB34"/>
      <c r="RHC34"/>
      <c r="RHD34"/>
      <c r="RHE34"/>
      <c r="RHF34"/>
      <c r="RHG34"/>
      <c r="RHH34"/>
      <c r="RHI34"/>
      <c r="RHJ34"/>
      <c r="RHK34"/>
      <c r="RHL34"/>
      <c r="RHM34"/>
      <c r="RHN34"/>
      <c r="RHO34"/>
      <c r="RHP34"/>
      <c r="RHQ34"/>
      <c r="RHR34"/>
      <c r="RHS34"/>
      <c r="RHT34"/>
      <c r="RHU34"/>
      <c r="RHV34"/>
      <c r="RHW34"/>
      <c r="RHX34"/>
      <c r="RHY34"/>
      <c r="RHZ34"/>
      <c r="RIA34"/>
      <c r="RIB34"/>
      <c r="RIC34"/>
      <c r="RID34"/>
      <c r="RIE34"/>
      <c r="RIF34"/>
      <c r="RIG34"/>
      <c r="RIH34"/>
      <c r="RII34"/>
      <c r="RIJ34"/>
      <c r="RIK34"/>
      <c r="RIL34"/>
      <c r="RIM34"/>
      <c r="RIN34"/>
      <c r="RIO34"/>
      <c r="RIP34"/>
      <c r="RIQ34"/>
      <c r="RIR34"/>
      <c r="RIS34"/>
      <c r="RIT34"/>
      <c r="RIU34"/>
      <c r="RIV34"/>
      <c r="RIW34"/>
      <c r="RIX34"/>
      <c r="RIY34"/>
      <c r="RIZ34"/>
      <c r="RJA34"/>
      <c r="RJB34"/>
      <c r="RJC34"/>
      <c r="RJD34"/>
      <c r="RJE34"/>
      <c r="RJF34"/>
      <c r="RJG34"/>
      <c r="RJH34"/>
      <c r="RJI34"/>
      <c r="RJJ34"/>
      <c r="RJK34"/>
      <c r="RJL34"/>
      <c r="RJM34"/>
      <c r="RJN34"/>
      <c r="RJO34"/>
      <c r="RJP34"/>
      <c r="RJQ34"/>
      <c r="RJR34"/>
      <c r="RJS34"/>
      <c r="RJT34"/>
      <c r="RJU34"/>
      <c r="RJV34"/>
      <c r="RJW34"/>
      <c r="RJX34"/>
      <c r="RJY34"/>
      <c r="RJZ34"/>
      <c r="RKA34"/>
      <c r="RKB34"/>
      <c r="RKC34"/>
      <c r="RKD34"/>
      <c r="RKE34"/>
      <c r="RKF34"/>
      <c r="RKG34"/>
      <c r="RKH34"/>
      <c r="RKI34"/>
      <c r="RKJ34"/>
      <c r="RKK34"/>
      <c r="RKL34"/>
      <c r="RKM34"/>
      <c r="RKN34"/>
      <c r="RKO34"/>
      <c r="RKP34"/>
      <c r="RKQ34"/>
      <c r="RKR34"/>
      <c r="RKS34"/>
      <c r="RKT34"/>
      <c r="RKU34"/>
      <c r="RKV34"/>
      <c r="RKW34"/>
      <c r="RKX34"/>
      <c r="RKY34"/>
      <c r="RKZ34"/>
      <c r="RLA34"/>
      <c r="RLB34"/>
      <c r="RLC34"/>
      <c r="RLD34"/>
      <c r="RLE34"/>
      <c r="RLF34"/>
      <c r="RLG34"/>
      <c r="RLH34"/>
      <c r="RLI34"/>
      <c r="RLJ34"/>
      <c r="RLK34"/>
      <c r="RLL34"/>
      <c r="RLM34"/>
      <c r="RLN34"/>
      <c r="RLO34"/>
      <c r="RLP34"/>
      <c r="RLQ34"/>
      <c r="RLR34"/>
      <c r="RLS34"/>
      <c r="RLT34"/>
      <c r="RLU34"/>
      <c r="RLV34"/>
      <c r="RLW34"/>
      <c r="RLX34"/>
      <c r="RLY34"/>
      <c r="RLZ34"/>
      <c r="RMA34"/>
      <c r="RMB34"/>
      <c r="RMC34"/>
      <c r="RMD34"/>
      <c r="RME34"/>
      <c r="RMF34"/>
      <c r="RMG34"/>
      <c r="RMH34"/>
      <c r="RMI34"/>
      <c r="RMJ34"/>
      <c r="RMK34"/>
      <c r="RML34"/>
      <c r="RMM34"/>
      <c r="RMN34"/>
      <c r="RMO34"/>
      <c r="RMP34"/>
      <c r="RMQ34"/>
      <c r="RMR34"/>
      <c r="RMS34"/>
      <c r="RMT34"/>
      <c r="RMU34"/>
      <c r="RMV34"/>
      <c r="RMW34"/>
      <c r="RMX34"/>
      <c r="RMY34"/>
      <c r="RMZ34"/>
      <c r="RNA34"/>
      <c r="RNB34"/>
      <c r="RNC34"/>
      <c r="RND34"/>
      <c r="RNE34"/>
      <c r="RNF34"/>
      <c r="RNG34"/>
      <c r="RNH34"/>
      <c r="RNI34"/>
      <c r="RNJ34"/>
      <c r="RNK34"/>
      <c r="RNL34"/>
      <c r="RNM34"/>
      <c r="RNN34"/>
      <c r="RNO34"/>
      <c r="RNP34"/>
      <c r="RNQ34"/>
      <c r="RNR34"/>
      <c r="RNS34"/>
      <c r="RNT34"/>
      <c r="RNU34"/>
      <c r="RNV34"/>
      <c r="RNW34"/>
      <c r="RNX34"/>
      <c r="RNY34"/>
      <c r="RNZ34"/>
      <c r="ROA34"/>
      <c r="ROB34"/>
      <c r="ROC34"/>
      <c r="ROD34"/>
      <c r="ROE34"/>
      <c r="ROF34"/>
      <c r="ROG34"/>
      <c r="ROH34"/>
      <c r="ROI34"/>
      <c r="ROJ34"/>
      <c r="ROK34"/>
      <c r="ROL34"/>
      <c r="ROM34"/>
      <c r="RON34"/>
      <c r="ROO34"/>
      <c r="ROP34"/>
      <c r="ROQ34"/>
      <c r="ROR34"/>
      <c r="ROS34"/>
      <c r="ROT34"/>
      <c r="ROU34"/>
      <c r="ROV34"/>
      <c r="ROW34"/>
      <c r="ROX34"/>
      <c r="ROY34"/>
      <c r="ROZ34"/>
      <c r="RPA34"/>
      <c r="RPB34"/>
      <c r="RPC34"/>
      <c r="RPD34"/>
      <c r="RPE34"/>
      <c r="RPF34"/>
      <c r="RPG34"/>
      <c r="RPH34"/>
      <c r="RPI34"/>
      <c r="RPJ34"/>
      <c r="RPK34"/>
      <c r="RPL34"/>
      <c r="RPM34"/>
      <c r="RPN34"/>
      <c r="RPO34"/>
      <c r="RPP34"/>
      <c r="RPQ34"/>
      <c r="RPR34"/>
      <c r="RPS34"/>
      <c r="RPT34"/>
      <c r="RPU34"/>
      <c r="RPV34"/>
      <c r="RPW34"/>
      <c r="RPX34"/>
      <c r="RPY34"/>
      <c r="RPZ34"/>
      <c r="RQA34"/>
      <c r="RQB34"/>
      <c r="RQC34"/>
      <c r="RQD34"/>
      <c r="RQE34"/>
      <c r="RQF34"/>
      <c r="RQG34"/>
      <c r="RQH34"/>
      <c r="RQI34"/>
      <c r="RQJ34"/>
      <c r="RQK34"/>
      <c r="RQL34"/>
      <c r="RQM34"/>
      <c r="RQN34"/>
      <c r="RQO34"/>
      <c r="RQP34"/>
      <c r="RQQ34"/>
      <c r="RQR34"/>
      <c r="RQS34"/>
      <c r="RQT34"/>
      <c r="RQU34"/>
      <c r="RQV34"/>
      <c r="RQW34"/>
      <c r="RQX34"/>
      <c r="RQY34"/>
      <c r="RQZ34"/>
      <c r="RRA34"/>
      <c r="RRB34"/>
      <c r="RRC34"/>
      <c r="RRD34"/>
      <c r="RRE34"/>
      <c r="RRF34"/>
      <c r="RRG34"/>
      <c r="RRH34"/>
      <c r="RRI34"/>
      <c r="RRJ34"/>
      <c r="RRK34"/>
      <c r="RRL34"/>
      <c r="RRM34"/>
      <c r="RRN34"/>
      <c r="RRO34"/>
      <c r="RRP34"/>
      <c r="RRQ34"/>
      <c r="RRR34"/>
      <c r="RRS34"/>
      <c r="RRT34"/>
      <c r="RRU34"/>
      <c r="RRV34"/>
      <c r="RRW34"/>
      <c r="RRX34"/>
      <c r="RRY34"/>
      <c r="RRZ34"/>
      <c r="RSA34"/>
      <c r="RSB34"/>
      <c r="RSC34"/>
      <c r="RSD34"/>
      <c r="RSE34"/>
      <c r="RSF34"/>
      <c r="RSG34"/>
      <c r="RSH34"/>
      <c r="RSI34"/>
      <c r="RSJ34"/>
      <c r="RSK34"/>
      <c r="RSL34"/>
      <c r="RSM34"/>
      <c r="RSN34"/>
      <c r="RSO34"/>
      <c r="RSP34"/>
      <c r="RSQ34"/>
      <c r="RSR34"/>
      <c r="RSS34"/>
      <c r="RST34"/>
      <c r="RSU34"/>
      <c r="RSV34"/>
      <c r="RSW34"/>
      <c r="RSX34"/>
      <c r="RSY34"/>
      <c r="RSZ34"/>
      <c r="RTA34"/>
      <c r="RTB34"/>
      <c r="RTC34"/>
      <c r="RTD34"/>
      <c r="RTE34"/>
      <c r="RTF34"/>
      <c r="RTG34"/>
      <c r="RTH34"/>
      <c r="RTI34"/>
      <c r="RTJ34"/>
      <c r="RTK34"/>
      <c r="RTL34"/>
      <c r="RTM34"/>
      <c r="RTN34"/>
      <c r="RTO34"/>
      <c r="RTP34"/>
      <c r="RTQ34"/>
      <c r="RTR34"/>
      <c r="RTS34"/>
      <c r="RTT34"/>
      <c r="RTU34"/>
      <c r="RTV34"/>
      <c r="RTW34"/>
      <c r="RTX34"/>
      <c r="RTY34"/>
      <c r="RTZ34"/>
      <c r="RUA34"/>
      <c r="RUB34"/>
      <c r="RUC34"/>
      <c r="RUD34"/>
      <c r="RUE34"/>
      <c r="RUF34"/>
      <c r="RUG34"/>
      <c r="RUH34"/>
      <c r="RUI34"/>
      <c r="RUJ34"/>
      <c r="RUK34"/>
      <c r="RUL34"/>
      <c r="RUM34"/>
      <c r="RUN34"/>
      <c r="RUO34"/>
      <c r="RUP34"/>
      <c r="RUQ34"/>
      <c r="RUR34"/>
      <c r="RUS34"/>
      <c r="RUT34"/>
      <c r="RUU34"/>
      <c r="RUV34"/>
      <c r="RUW34"/>
      <c r="RUX34"/>
      <c r="RUY34"/>
      <c r="RUZ34"/>
      <c r="RVA34"/>
      <c r="RVB34"/>
      <c r="RVC34"/>
      <c r="RVD34"/>
      <c r="RVE34"/>
      <c r="RVF34"/>
      <c r="RVG34"/>
      <c r="RVH34"/>
      <c r="RVI34"/>
      <c r="RVJ34"/>
      <c r="RVK34"/>
      <c r="RVL34"/>
      <c r="RVM34"/>
      <c r="RVN34"/>
      <c r="RVO34"/>
      <c r="RVP34"/>
      <c r="RVQ34"/>
      <c r="RVR34"/>
      <c r="RVS34"/>
      <c r="RVT34"/>
      <c r="RVU34"/>
      <c r="RVV34"/>
      <c r="RVW34"/>
      <c r="RVX34"/>
      <c r="RVY34"/>
      <c r="RVZ34"/>
      <c r="RWA34"/>
      <c r="RWB34"/>
      <c r="RWC34"/>
      <c r="RWD34"/>
      <c r="RWE34"/>
      <c r="RWF34"/>
      <c r="RWG34"/>
      <c r="RWH34"/>
      <c r="RWI34"/>
      <c r="RWJ34"/>
      <c r="RWK34"/>
      <c r="RWL34"/>
      <c r="RWM34"/>
      <c r="RWN34"/>
      <c r="RWO34"/>
      <c r="RWP34"/>
      <c r="RWQ34"/>
      <c r="RWR34"/>
      <c r="RWS34"/>
      <c r="RWT34"/>
      <c r="RWU34"/>
      <c r="RWV34"/>
      <c r="RWW34"/>
      <c r="RWX34"/>
      <c r="RWY34"/>
      <c r="RWZ34"/>
      <c r="RXA34"/>
      <c r="RXB34"/>
      <c r="RXC34"/>
      <c r="RXD34"/>
      <c r="RXE34"/>
      <c r="RXF34"/>
      <c r="RXG34"/>
      <c r="RXH34"/>
      <c r="RXI34"/>
      <c r="RXJ34"/>
      <c r="RXK34"/>
      <c r="RXL34"/>
      <c r="RXM34"/>
      <c r="RXN34"/>
      <c r="RXO34"/>
      <c r="RXP34"/>
      <c r="RXQ34"/>
      <c r="RXR34"/>
      <c r="RXS34"/>
      <c r="RXT34"/>
      <c r="RXU34"/>
      <c r="RXV34"/>
      <c r="RXW34"/>
      <c r="RXX34"/>
      <c r="RXY34"/>
      <c r="RXZ34"/>
      <c r="RYA34"/>
      <c r="RYB34"/>
      <c r="RYC34"/>
      <c r="RYD34"/>
      <c r="RYE34"/>
      <c r="RYF34"/>
      <c r="RYG34"/>
      <c r="RYH34"/>
      <c r="RYI34"/>
      <c r="RYJ34"/>
      <c r="RYK34"/>
      <c r="RYL34"/>
      <c r="RYM34"/>
      <c r="RYN34"/>
      <c r="RYO34"/>
      <c r="RYP34"/>
      <c r="RYQ34"/>
      <c r="RYR34"/>
      <c r="RYS34"/>
      <c r="RYT34"/>
      <c r="RYU34"/>
      <c r="RYV34"/>
      <c r="RYW34"/>
      <c r="RYX34"/>
      <c r="RYY34"/>
      <c r="RYZ34"/>
      <c r="RZA34"/>
      <c r="RZB34"/>
      <c r="RZC34"/>
      <c r="RZD34"/>
      <c r="RZE34"/>
      <c r="RZF34"/>
      <c r="RZG34"/>
      <c r="RZH34"/>
      <c r="RZI34"/>
      <c r="RZJ34"/>
      <c r="RZK34"/>
      <c r="RZL34"/>
      <c r="RZM34"/>
      <c r="RZN34"/>
      <c r="RZO34"/>
      <c r="RZP34"/>
      <c r="RZQ34"/>
      <c r="RZR34"/>
      <c r="RZS34"/>
      <c r="RZT34"/>
      <c r="RZU34"/>
      <c r="RZV34"/>
      <c r="RZW34"/>
      <c r="RZX34"/>
      <c r="RZY34"/>
      <c r="RZZ34"/>
      <c r="SAA34"/>
      <c r="SAB34"/>
      <c r="SAC34"/>
      <c r="SAD34"/>
      <c r="SAE34"/>
      <c r="SAF34"/>
      <c r="SAG34"/>
      <c r="SAH34"/>
      <c r="SAI34"/>
      <c r="SAJ34"/>
      <c r="SAK34"/>
      <c r="SAL34"/>
      <c r="SAM34"/>
      <c r="SAN34"/>
      <c r="SAO34"/>
      <c r="SAP34"/>
      <c r="SAQ34"/>
      <c r="SAR34"/>
      <c r="SAS34"/>
      <c r="SAT34"/>
      <c r="SAU34"/>
      <c r="SAV34"/>
      <c r="SAW34"/>
      <c r="SAX34"/>
      <c r="SAY34"/>
      <c r="SAZ34"/>
      <c r="SBA34"/>
      <c r="SBB34"/>
      <c r="SBC34"/>
      <c r="SBD34"/>
      <c r="SBE34"/>
      <c r="SBF34"/>
      <c r="SBG34"/>
      <c r="SBH34"/>
      <c r="SBI34"/>
      <c r="SBJ34"/>
      <c r="SBK34"/>
      <c r="SBL34"/>
      <c r="SBM34"/>
      <c r="SBN34"/>
      <c r="SBO34"/>
      <c r="SBP34"/>
      <c r="SBQ34"/>
      <c r="SBR34"/>
      <c r="SBS34"/>
      <c r="SBT34"/>
      <c r="SBU34"/>
      <c r="SBV34"/>
      <c r="SBW34"/>
      <c r="SBX34"/>
      <c r="SBY34"/>
      <c r="SBZ34"/>
      <c r="SCA34"/>
      <c r="SCB34"/>
      <c r="SCC34"/>
      <c r="SCD34"/>
      <c r="SCE34"/>
      <c r="SCF34"/>
      <c r="SCG34"/>
      <c r="SCH34"/>
      <c r="SCI34"/>
      <c r="SCJ34"/>
      <c r="SCK34"/>
      <c r="SCL34"/>
      <c r="SCM34"/>
      <c r="SCN34"/>
      <c r="SCO34"/>
      <c r="SCP34"/>
      <c r="SCQ34"/>
      <c r="SCR34"/>
      <c r="SCS34"/>
      <c r="SCT34"/>
      <c r="SCU34"/>
      <c r="SCV34"/>
      <c r="SCW34"/>
      <c r="SCX34"/>
      <c r="SCY34"/>
      <c r="SCZ34"/>
      <c r="SDA34"/>
      <c r="SDB34"/>
      <c r="SDC34"/>
      <c r="SDD34"/>
      <c r="SDE34"/>
      <c r="SDF34"/>
      <c r="SDG34"/>
      <c r="SDH34"/>
      <c r="SDI34"/>
      <c r="SDJ34"/>
      <c r="SDK34"/>
      <c r="SDL34"/>
      <c r="SDM34"/>
      <c r="SDN34"/>
      <c r="SDO34"/>
      <c r="SDP34"/>
      <c r="SDQ34"/>
      <c r="SDR34"/>
      <c r="SDS34"/>
      <c r="SDT34"/>
      <c r="SDU34"/>
      <c r="SDV34"/>
      <c r="SDW34"/>
      <c r="SDX34"/>
      <c r="SDY34"/>
      <c r="SDZ34"/>
      <c r="SEA34"/>
      <c r="SEB34"/>
      <c r="SEC34"/>
      <c r="SED34"/>
      <c r="SEE34"/>
      <c r="SEF34"/>
      <c r="SEG34"/>
      <c r="SEH34"/>
      <c r="SEI34"/>
      <c r="SEJ34"/>
      <c r="SEK34"/>
      <c r="SEL34"/>
      <c r="SEM34"/>
      <c r="SEN34"/>
      <c r="SEO34"/>
      <c r="SEP34"/>
      <c r="SEQ34"/>
      <c r="SER34"/>
      <c r="SES34"/>
      <c r="SET34"/>
      <c r="SEU34"/>
      <c r="SEV34"/>
      <c r="SEW34"/>
      <c r="SEX34"/>
      <c r="SEY34"/>
      <c r="SEZ34"/>
      <c r="SFA34"/>
      <c r="SFB34"/>
      <c r="SFC34"/>
      <c r="SFD34"/>
      <c r="SFE34"/>
      <c r="SFF34"/>
      <c r="SFG34"/>
      <c r="SFH34"/>
      <c r="SFI34"/>
      <c r="SFJ34"/>
      <c r="SFK34"/>
      <c r="SFL34"/>
      <c r="SFM34"/>
      <c r="SFN34"/>
      <c r="SFO34"/>
      <c r="SFP34"/>
      <c r="SFQ34"/>
      <c r="SFR34"/>
      <c r="SFS34"/>
      <c r="SFT34"/>
      <c r="SFU34"/>
      <c r="SFV34"/>
      <c r="SFW34"/>
      <c r="SFX34"/>
      <c r="SFY34"/>
      <c r="SFZ34"/>
      <c r="SGA34"/>
      <c r="SGB34"/>
      <c r="SGC34"/>
      <c r="SGD34"/>
      <c r="SGE34"/>
      <c r="SGF34"/>
      <c r="SGG34"/>
      <c r="SGH34"/>
      <c r="SGI34"/>
      <c r="SGJ34"/>
      <c r="SGK34"/>
      <c r="SGL34"/>
      <c r="SGM34"/>
      <c r="SGN34"/>
      <c r="SGO34"/>
      <c r="SGP34"/>
      <c r="SGQ34"/>
      <c r="SGR34"/>
      <c r="SGS34"/>
      <c r="SGT34"/>
      <c r="SGU34"/>
      <c r="SGV34"/>
      <c r="SGW34"/>
      <c r="SGX34"/>
      <c r="SGY34"/>
      <c r="SGZ34"/>
      <c r="SHA34"/>
      <c r="SHB34"/>
      <c r="SHC34"/>
      <c r="SHD34"/>
      <c r="SHE34"/>
      <c r="SHF34"/>
      <c r="SHG34"/>
      <c r="SHH34"/>
      <c r="SHI34"/>
      <c r="SHJ34"/>
      <c r="SHK34"/>
      <c r="SHL34"/>
      <c r="SHM34"/>
      <c r="SHN34"/>
      <c r="SHO34"/>
      <c r="SHP34"/>
      <c r="SHQ34"/>
      <c r="SHR34"/>
      <c r="SHS34"/>
      <c r="SHT34"/>
      <c r="SHU34"/>
      <c r="SHV34"/>
      <c r="SHW34"/>
      <c r="SHX34"/>
      <c r="SHY34"/>
      <c r="SHZ34"/>
      <c r="SIA34"/>
      <c r="SIB34"/>
      <c r="SIC34"/>
      <c r="SID34"/>
      <c r="SIE34"/>
      <c r="SIF34"/>
      <c r="SIG34"/>
      <c r="SIH34"/>
      <c r="SII34"/>
      <c r="SIJ34"/>
      <c r="SIK34"/>
      <c r="SIL34"/>
      <c r="SIM34"/>
      <c r="SIN34"/>
      <c r="SIO34"/>
      <c r="SIP34"/>
      <c r="SIQ34"/>
      <c r="SIR34"/>
      <c r="SIS34"/>
      <c r="SIT34"/>
      <c r="SIU34"/>
      <c r="SIV34"/>
      <c r="SIW34"/>
      <c r="SIX34"/>
      <c r="SIY34"/>
      <c r="SIZ34"/>
      <c r="SJA34"/>
      <c r="SJB34"/>
      <c r="SJC34"/>
      <c r="SJD34"/>
      <c r="SJE34"/>
      <c r="SJF34"/>
      <c r="SJG34"/>
      <c r="SJH34"/>
      <c r="SJI34"/>
      <c r="SJJ34"/>
      <c r="SJK34"/>
      <c r="SJL34"/>
      <c r="SJM34"/>
      <c r="SJN34"/>
      <c r="SJO34"/>
      <c r="SJP34"/>
      <c r="SJQ34"/>
      <c r="SJR34"/>
      <c r="SJS34"/>
      <c r="SJT34"/>
      <c r="SJU34"/>
      <c r="SJV34"/>
      <c r="SJW34"/>
      <c r="SJX34"/>
      <c r="SJY34"/>
      <c r="SJZ34"/>
      <c r="SKA34"/>
      <c r="SKB34"/>
      <c r="SKC34"/>
      <c r="SKD34"/>
      <c r="SKE34"/>
      <c r="SKF34"/>
      <c r="SKG34"/>
      <c r="SKH34"/>
      <c r="SKI34"/>
      <c r="SKJ34"/>
      <c r="SKK34"/>
      <c r="SKL34"/>
      <c r="SKM34"/>
      <c r="SKN34"/>
      <c r="SKO34"/>
      <c r="SKP34"/>
      <c r="SKQ34"/>
      <c r="SKR34"/>
      <c r="SKS34"/>
      <c r="SKT34"/>
      <c r="SKU34"/>
      <c r="SKV34"/>
      <c r="SKW34"/>
      <c r="SKX34"/>
      <c r="SKY34"/>
      <c r="SKZ34"/>
      <c r="SLA34"/>
      <c r="SLB34"/>
      <c r="SLC34"/>
      <c r="SLD34"/>
      <c r="SLE34"/>
      <c r="SLF34"/>
      <c r="SLG34"/>
      <c r="SLH34"/>
      <c r="SLI34"/>
      <c r="SLJ34"/>
      <c r="SLK34"/>
      <c r="SLL34"/>
      <c r="SLM34"/>
      <c r="SLN34"/>
      <c r="SLO34"/>
      <c r="SLP34"/>
      <c r="SLQ34"/>
      <c r="SLR34"/>
      <c r="SLS34"/>
      <c r="SLT34"/>
      <c r="SLU34"/>
      <c r="SLV34"/>
      <c r="SLW34"/>
      <c r="SLX34"/>
      <c r="SLY34"/>
      <c r="SLZ34"/>
      <c r="SMA34"/>
      <c r="SMB34"/>
      <c r="SMC34"/>
      <c r="SMD34"/>
      <c r="SME34"/>
      <c r="SMF34"/>
      <c r="SMG34"/>
      <c r="SMH34"/>
      <c r="SMI34"/>
      <c r="SMJ34"/>
      <c r="SMK34"/>
      <c r="SML34"/>
      <c r="SMM34"/>
      <c r="SMN34"/>
      <c r="SMO34"/>
      <c r="SMP34"/>
      <c r="SMQ34"/>
      <c r="SMR34"/>
      <c r="SMS34"/>
      <c r="SMT34"/>
      <c r="SMU34"/>
      <c r="SMV34"/>
      <c r="SMW34"/>
      <c r="SMX34"/>
      <c r="SMY34"/>
      <c r="SMZ34"/>
      <c r="SNA34"/>
      <c r="SNB34"/>
      <c r="SNC34"/>
      <c r="SND34"/>
      <c r="SNE34"/>
      <c r="SNF34"/>
      <c r="SNG34"/>
      <c r="SNH34"/>
      <c r="SNI34"/>
      <c r="SNJ34"/>
      <c r="SNK34"/>
      <c r="SNL34"/>
      <c r="SNM34"/>
      <c r="SNN34"/>
      <c r="SNO34"/>
      <c r="SNP34"/>
      <c r="SNQ34"/>
      <c r="SNR34"/>
      <c r="SNS34"/>
      <c r="SNT34"/>
      <c r="SNU34"/>
      <c r="SNV34"/>
      <c r="SNW34"/>
      <c r="SNX34"/>
      <c r="SNY34"/>
      <c r="SNZ34"/>
      <c r="SOA34"/>
      <c r="SOB34"/>
      <c r="SOC34"/>
      <c r="SOD34"/>
      <c r="SOE34"/>
      <c r="SOF34"/>
      <c r="SOG34"/>
      <c r="SOH34"/>
      <c r="SOI34"/>
      <c r="SOJ34"/>
      <c r="SOK34"/>
      <c r="SOL34"/>
      <c r="SOM34"/>
      <c r="SON34"/>
      <c r="SOO34"/>
      <c r="SOP34"/>
      <c r="SOQ34"/>
      <c r="SOR34"/>
      <c r="SOS34"/>
      <c r="SOT34"/>
      <c r="SOU34"/>
      <c r="SOV34"/>
      <c r="SOW34"/>
      <c r="SOX34"/>
      <c r="SOY34"/>
      <c r="SOZ34"/>
      <c r="SPA34"/>
      <c r="SPB34"/>
      <c r="SPC34"/>
      <c r="SPD34"/>
      <c r="SPE34"/>
      <c r="SPF34"/>
      <c r="SPG34"/>
      <c r="SPH34"/>
      <c r="SPI34"/>
      <c r="SPJ34"/>
      <c r="SPK34"/>
      <c r="SPL34"/>
      <c r="SPM34"/>
      <c r="SPN34"/>
      <c r="SPO34"/>
      <c r="SPP34"/>
      <c r="SPQ34"/>
      <c r="SPR34"/>
      <c r="SPS34"/>
      <c r="SPT34"/>
      <c r="SPU34"/>
      <c r="SPV34"/>
      <c r="SPW34"/>
      <c r="SPX34"/>
      <c r="SPY34"/>
      <c r="SPZ34"/>
      <c r="SQA34"/>
      <c r="SQB34"/>
      <c r="SQC34"/>
      <c r="SQD34"/>
      <c r="SQE34"/>
      <c r="SQF34"/>
      <c r="SQG34"/>
      <c r="SQH34"/>
      <c r="SQI34"/>
      <c r="SQJ34"/>
      <c r="SQK34"/>
      <c r="SQL34"/>
      <c r="SQM34"/>
      <c r="SQN34"/>
      <c r="SQO34"/>
      <c r="SQP34"/>
      <c r="SQQ34"/>
      <c r="SQR34"/>
      <c r="SQS34"/>
      <c r="SQT34"/>
      <c r="SQU34"/>
      <c r="SQV34"/>
      <c r="SQW34"/>
      <c r="SQX34"/>
      <c r="SQY34"/>
      <c r="SQZ34"/>
      <c r="SRA34"/>
      <c r="SRB34"/>
      <c r="SRC34"/>
      <c r="SRD34"/>
      <c r="SRE34"/>
      <c r="SRF34"/>
      <c r="SRG34"/>
      <c r="SRH34"/>
      <c r="SRI34"/>
      <c r="SRJ34"/>
      <c r="SRK34"/>
      <c r="SRL34"/>
      <c r="SRM34"/>
      <c r="SRN34"/>
      <c r="SRO34"/>
      <c r="SRP34"/>
      <c r="SRQ34"/>
      <c r="SRR34"/>
      <c r="SRS34"/>
      <c r="SRT34"/>
      <c r="SRU34"/>
      <c r="SRV34"/>
      <c r="SRW34"/>
      <c r="SRX34"/>
      <c r="SRY34"/>
      <c r="SRZ34"/>
      <c r="SSA34"/>
      <c r="SSB34"/>
      <c r="SSC34"/>
      <c r="SSD34"/>
      <c r="SSE34"/>
      <c r="SSF34"/>
      <c r="SSG34"/>
      <c r="SSH34"/>
      <c r="SSI34"/>
      <c r="SSJ34"/>
      <c r="SSK34"/>
      <c r="SSL34"/>
      <c r="SSM34"/>
      <c r="SSN34"/>
      <c r="SSO34"/>
      <c r="SSP34"/>
      <c r="SSQ34"/>
      <c r="SSR34"/>
      <c r="SSS34"/>
      <c r="SST34"/>
      <c r="SSU34"/>
      <c r="SSV34"/>
      <c r="SSW34"/>
      <c r="SSX34"/>
      <c r="SSY34"/>
      <c r="SSZ34"/>
      <c r="STA34"/>
      <c r="STB34"/>
      <c r="STC34"/>
      <c r="STD34"/>
      <c r="STE34"/>
      <c r="STF34"/>
      <c r="STG34"/>
      <c r="STH34"/>
      <c r="STI34"/>
      <c r="STJ34"/>
      <c r="STK34"/>
      <c r="STL34"/>
      <c r="STM34"/>
      <c r="STN34"/>
      <c r="STO34"/>
      <c r="STP34"/>
      <c r="STQ34"/>
      <c r="STR34"/>
      <c r="STS34"/>
      <c r="STT34"/>
      <c r="STU34"/>
      <c r="STV34"/>
      <c r="STW34"/>
      <c r="STX34"/>
      <c r="STY34"/>
      <c r="STZ34"/>
      <c r="SUA34"/>
      <c r="SUB34"/>
      <c r="SUC34"/>
      <c r="SUD34"/>
      <c r="SUE34"/>
      <c r="SUF34"/>
      <c r="SUG34"/>
      <c r="SUH34"/>
      <c r="SUI34"/>
      <c r="SUJ34"/>
      <c r="SUK34"/>
      <c r="SUL34"/>
      <c r="SUM34"/>
      <c r="SUN34"/>
      <c r="SUO34"/>
      <c r="SUP34"/>
      <c r="SUQ34"/>
      <c r="SUR34"/>
      <c r="SUS34"/>
      <c r="SUT34"/>
      <c r="SUU34"/>
      <c r="SUV34"/>
      <c r="SUW34"/>
      <c r="SUX34"/>
      <c r="SUY34"/>
      <c r="SUZ34"/>
      <c r="SVA34"/>
      <c r="SVB34"/>
      <c r="SVC34"/>
      <c r="SVD34"/>
      <c r="SVE34"/>
      <c r="SVF34"/>
      <c r="SVG34"/>
      <c r="SVH34"/>
      <c r="SVI34"/>
      <c r="SVJ34"/>
      <c r="SVK34"/>
      <c r="SVL34"/>
      <c r="SVM34"/>
      <c r="SVN34"/>
      <c r="SVO34"/>
      <c r="SVP34"/>
      <c r="SVQ34"/>
      <c r="SVR34"/>
      <c r="SVS34"/>
      <c r="SVT34"/>
      <c r="SVU34"/>
      <c r="SVV34"/>
      <c r="SVW34"/>
      <c r="SVX34"/>
      <c r="SVY34"/>
      <c r="SVZ34"/>
      <c r="SWA34"/>
      <c r="SWB34"/>
      <c r="SWC34"/>
      <c r="SWD34"/>
      <c r="SWE34"/>
      <c r="SWF34"/>
      <c r="SWG34"/>
      <c r="SWH34"/>
      <c r="SWI34"/>
      <c r="SWJ34"/>
      <c r="SWK34"/>
      <c r="SWL34"/>
      <c r="SWM34"/>
      <c r="SWN34"/>
      <c r="SWO34"/>
      <c r="SWP34"/>
      <c r="SWQ34"/>
      <c r="SWR34"/>
      <c r="SWS34"/>
      <c r="SWT34"/>
      <c r="SWU34"/>
      <c r="SWV34"/>
      <c r="SWW34"/>
      <c r="SWX34"/>
      <c r="SWY34"/>
      <c r="SWZ34"/>
      <c r="SXA34"/>
      <c r="SXB34"/>
      <c r="SXC34"/>
      <c r="SXD34"/>
      <c r="SXE34"/>
      <c r="SXF34"/>
      <c r="SXG34"/>
      <c r="SXH34"/>
      <c r="SXI34"/>
      <c r="SXJ34"/>
      <c r="SXK34"/>
      <c r="SXL34"/>
      <c r="SXM34"/>
      <c r="SXN34"/>
      <c r="SXO34"/>
      <c r="SXP34"/>
      <c r="SXQ34"/>
      <c r="SXR34"/>
      <c r="SXS34"/>
      <c r="SXT34"/>
      <c r="SXU34"/>
      <c r="SXV34"/>
      <c r="SXW34"/>
      <c r="SXX34"/>
      <c r="SXY34"/>
      <c r="SXZ34"/>
      <c r="SYA34"/>
      <c r="SYB34"/>
      <c r="SYC34"/>
      <c r="SYD34"/>
      <c r="SYE34"/>
      <c r="SYF34"/>
      <c r="SYG34"/>
      <c r="SYH34"/>
      <c r="SYI34"/>
      <c r="SYJ34"/>
      <c r="SYK34"/>
      <c r="SYL34"/>
      <c r="SYM34"/>
      <c r="SYN34"/>
      <c r="SYO34"/>
      <c r="SYP34"/>
      <c r="SYQ34"/>
      <c r="SYR34"/>
      <c r="SYS34"/>
      <c r="SYT34"/>
      <c r="SYU34"/>
      <c r="SYV34"/>
      <c r="SYW34"/>
      <c r="SYX34"/>
      <c r="SYY34"/>
      <c r="SYZ34"/>
      <c r="SZA34"/>
      <c r="SZB34"/>
      <c r="SZC34"/>
      <c r="SZD34"/>
      <c r="SZE34"/>
      <c r="SZF34"/>
      <c r="SZG34"/>
      <c r="SZH34"/>
      <c r="SZI34"/>
      <c r="SZJ34"/>
      <c r="SZK34"/>
      <c r="SZL34"/>
      <c r="SZM34"/>
      <c r="SZN34"/>
      <c r="SZO34"/>
      <c r="SZP34"/>
      <c r="SZQ34"/>
      <c r="SZR34"/>
      <c r="SZS34"/>
      <c r="SZT34"/>
      <c r="SZU34"/>
      <c r="SZV34"/>
      <c r="SZW34"/>
      <c r="SZX34"/>
      <c r="SZY34"/>
      <c r="SZZ34"/>
      <c r="TAA34"/>
      <c r="TAB34"/>
      <c r="TAC34"/>
      <c r="TAD34"/>
      <c r="TAE34"/>
      <c r="TAF34"/>
      <c r="TAG34"/>
      <c r="TAH34"/>
      <c r="TAI34"/>
      <c r="TAJ34"/>
      <c r="TAK34"/>
      <c r="TAL34"/>
      <c r="TAM34"/>
      <c r="TAN34"/>
      <c r="TAO34"/>
      <c r="TAP34"/>
      <c r="TAQ34"/>
      <c r="TAR34"/>
      <c r="TAS34"/>
      <c r="TAT34"/>
      <c r="TAU34"/>
      <c r="TAV34"/>
      <c r="TAW34"/>
      <c r="TAX34"/>
      <c r="TAY34"/>
      <c r="TAZ34"/>
      <c r="TBA34"/>
      <c r="TBB34"/>
      <c r="TBC34"/>
      <c r="TBD34"/>
      <c r="TBE34"/>
      <c r="TBF34"/>
      <c r="TBG34"/>
      <c r="TBH34"/>
      <c r="TBI34"/>
      <c r="TBJ34"/>
      <c r="TBK34"/>
      <c r="TBL34"/>
      <c r="TBM34"/>
      <c r="TBN34"/>
      <c r="TBO34"/>
      <c r="TBP34"/>
      <c r="TBQ34"/>
      <c r="TBR34"/>
      <c r="TBS34"/>
      <c r="TBT34"/>
      <c r="TBU34"/>
      <c r="TBV34"/>
      <c r="TBW34"/>
      <c r="TBX34"/>
      <c r="TBY34"/>
      <c r="TBZ34"/>
      <c r="TCA34"/>
      <c r="TCB34"/>
      <c r="TCC34"/>
      <c r="TCD34"/>
      <c r="TCE34"/>
      <c r="TCF34"/>
      <c r="TCG34"/>
      <c r="TCH34"/>
      <c r="TCI34"/>
      <c r="TCJ34"/>
      <c r="TCK34"/>
      <c r="TCL34"/>
      <c r="TCM34"/>
      <c r="TCN34"/>
      <c r="TCO34"/>
      <c r="TCP34"/>
      <c r="TCQ34"/>
      <c r="TCR34"/>
      <c r="TCS34"/>
      <c r="TCT34"/>
      <c r="TCU34"/>
      <c r="TCV34"/>
      <c r="TCW34"/>
      <c r="TCX34"/>
      <c r="TCY34"/>
      <c r="TCZ34"/>
      <c r="TDA34"/>
      <c r="TDB34"/>
      <c r="TDC34"/>
      <c r="TDD34"/>
      <c r="TDE34"/>
      <c r="TDF34"/>
      <c r="TDG34"/>
      <c r="TDH34"/>
      <c r="TDI34"/>
      <c r="TDJ34"/>
      <c r="TDK34"/>
      <c r="TDL34"/>
      <c r="TDM34"/>
      <c r="TDN34"/>
      <c r="TDO34"/>
      <c r="TDP34"/>
      <c r="TDQ34"/>
      <c r="TDR34"/>
      <c r="TDS34"/>
      <c r="TDT34"/>
      <c r="TDU34"/>
      <c r="TDV34"/>
      <c r="TDW34"/>
      <c r="TDX34"/>
      <c r="TDY34"/>
      <c r="TDZ34"/>
      <c r="TEA34"/>
      <c r="TEB34"/>
      <c r="TEC34"/>
      <c r="TED34"/>
      <c r="TEE34"/>
      <c r="TEF34"/>
      <c r="TEG34"/>
      <c r="TEH34"/>
      <c r="TEI34"/>
      <c r="TEJ34"/>
      <c r="TEK34"/>
      <c r="TEL34"/>
      <c r="TEM34"/>
      <c r="TEN34"/>
      <c r="TEO34"/>
      <c r="TEP34"/>
      <c r="TEQ34"/>
      <c r="TER34"/>
      <c r="TES34"/>
      <c r="TET34"/>
      <c r="TEU34"/>
      <c r="TEV34"/>
      <c r="TEW34"/>
      <c r="TEX34"/>
      <c r="TEY34"/>
      <c r="TEZ34"/>
      <c r="TFA34"/>
      <c r="TFB34"/>
      <c r="TFC34"/>
      <c r="TFD34"/>
      <c r="TFE34"/>
      <c r="TFF34"/>
      <c r="TFG34"/>
      <c r="TFH34"/>
      <c r="TFI34"/>
      <c r="TFJ34"/>
      <c r="TFK34"/>
      <c r="TFL34"/>
      <c r="TFM34"/>
      <c r="TFN34"/>
      <c r="TFO34"/>
      <c r="TFP34"/>
      <c r="TFQ34"/>
      <c r="TFR34"/>
      <c r="TFS34"/>
      <c r="TFT34"/>
      <c r="TFU34"/>
      <c r="TFV34"/>
      <c r="TFW34"/>
      <c r="TFX34"/>
      <c r="TFY34"/>
      <c r="TFZ34"/>
      <c r="TGA34"/>
      <c r="TGB34"/>
      <c r="TGC34"/>
      <c r="TGD34"/>
      <c r="TGE34"/>
      <c r="TGF34"/>
      <c r="TGG34"/>
      <c r="TGH34"/>
      <c r="TGI34"/>
      <c r="TGJ34"/>
      <c r="TGK34"/>
      <c r="TGL34"/>
      <c r="TGM34"/>
      <c r="TGN34"/>
      <c r="TGO34"/>
      <c r="TGP34"/>
      <c r="TGQ34"/>
      <c r="TGR34"/>
      <c r="TGS34"/>
      <c r="TGT34"/>
      <c r="TGU34"/>
      <c r="TGV34"/>
      <c r="TGW34"/>
      <c r="TGX34"/>
      <c r="TGY34"/>
      <c r="TGZ34"/>
      <c r="THA34"/>
      <c r="THB34"/>
      <c r="THC34"/>
      <c r="THD34"/>
      <c r="THE34"/>
      <c r="THF34"/>
      <c r="THG34"/>
      <c r="THH34"/>
      <c r="THI34"/>
      <c r="THJ34"/>
      <c r="THK34"/>
      <c r="THL34"/>
      <c r="THM34"/>
      <c r="THN34"/>
      <c r="THO34"/>
      <c r="THP34"/>
      <c r="THQ34"/>
      <c r="THR34"/>
      <c r="THS34"/>
      <c r="THT34"/>
      <c r="THU34"/>
      <c r="THV34"/>
      <c r="THW34"/>
      <c r="THX34"/>
      <c r="THY34"/>
      <c r="THZ34"/>
      <c r="TIA34"/>
      <c r="TIB34"/>
      <c r="TIC34"/>
      <c r="TID34"/>
      <c r="TIE34"/>
      <c r="TIF34"/>
      <c r="TIG34"/>
      <c r="TIH34"/>
      <c r="TII34"/>
      <c r="TIJ34"/>
      <c r="TIK34"/>
      <c r="TIL34"/>
      <c r="TIM34"/>
      <c r="TIN34"/>
      <c r="TIO34"/>
      <c r="TIP34"/>
      <c r="TIQ34"/>
      <c r="TIR34"/>
      <c r="TIS34"/>
      <c r="TIT34"/>
      <c r="TIU34"/>
      <c r="TIV34"/>
      <c r="TIW34"/>
      <c r="TIX34"/>
      <c r="TIY34"/>
      <c r="TIZ34"/>
      <c r="TJA34"/>
      <c r="TJB34"/>
      <c r="TJC34"/>
      <c r="TJD34"/>
      <c r="TJE34"/>
      <c r="TJF34"/>
      <c r="TJG34"/>
      <c r="TJH34"/>
      <c r="TJI34"/>
      <c r="TJJ34"/>
      <c r="TJK34"/>
      <c r="TJL34"/>
      <c r="TJM34"/>
      <c r="TJN34"/>
      <c r="TJO34"/>
      <c r="TJP34"/>
      <c r="TJQ34"/>
      <c r="TJR34"/>
      <c r="TJS34"/>
      <c r="TJT34"/>
      <c r="TJU34"/>
      <c r="TJV34"/>
      <c r="TJW34"/>
      <c r="TJX34"/>
      <c r="TJY34"/>
      <c r="TJZ34"/>
      <c r="TKA34"/>
      <c r="TKB34"/>
      <c r="TKC34"/>
      <c r="TKD34"/>
      <c r="TKE34"/>
      <c r="TKF34"/>
      <c r="TKG34"/>
      <c r="TKH34"/>
      <c r="TKI34"/>
      <c r="TKJ34"/>
      <c r="TKK34"/>
      <c r="TKL34"/>
      <c r="TKM34"/>
      <c r="TKN34"/>
      <c r="TKO34"/>
      <c r="TKP34"/>
      <c r="TKQ34"/>
      <c r="TKR34"/>
      <c r="TKS34"/>
      <c r="TKT34"/>
      <c r="TKU34"/>
      <c r="TKV34"/>
      <c r="TKW34"/>
      <c r="TKX34"/>
      <c r="TKY34"/>
      <c r="TKZ34"/>
      <c r="TLA34"/>
      <c r="TLB34"/>
      <c r="TLC34"/>
      <c r="TLD34"/>
      <c r="TLE34"/>
      <c r="TLF34"/>
      <c r="TLG34"/>
      <c r="TLH34"/>
      <c r="TLI34"/>
      <c r="TLJ34"/>
      <c r="TLK34"/>
      <c r="TLL34"/>
      <c r="TLM34"/>
      <c r="TLN34"/>
      <c r="TLO34"/>
      <c r="TLP34"/>
      <c r="TLQ34"/>
      <c r="TLR34"/>
      <c r="TLS34"/>
      <c r="TLT34"/>
      <c r="TLU34"/>
      <c r="TLV34"/>
      <c r="TLW34"/>
      <c r="TLX34"/>
      <c r="TLY34"/>
      <c r="TLZ34"/>
      <c r="TMA34"/>
      <c r="TMB34"/>
      <c r="TMC34"/>
      <c r="TMD34"/>
      <c r="TME34"/>
      <c r="TMF34"/>
      <c r="TMG34"/>
      <c r="TMH34"/>
      <c r="TMI34"/>
      <c r="TMJ34"/>
      <c r="TMK34"/>
      <c r="TML34"/>
      <c r="TMM34"/>
      <c r="TMN34"/>
      <c r="TMO34"/>
      <c r="TMP34"/>
      <c r="TMQ34"/>
      <c r="TMR34"/>
      <c r="TMS34"/>
      <c r="TMT34"/>
      <c r="TMU34"/>
      <c r="TMV34"/>
      <c r="TMW34"/>
      <c r="TMX34"/>
      <c r="TMY34"/>
      <c r="TMZ34"/>
      <c r="TNA34"/>
      <c r="TNB34"/>
      <c r="TNC34"/>
      <c r="TND34"/>
      <c r="TNE34"/>
      <c r="TNF34"/>
      <c r="TNG34"/>
      <c r="TNH34"/>
      <c r="TNI34"/>
      <c r="TNJ34"/>
      <c r="TNK34"/>
      <c r="TNL34"/>
      <c r="TNM34"/>
      <c r="TNN34"/>
      <c r="TNO34"/>
      <c r="TNP34"/>
      <c r="TNQ34"/>
      <c r="TNR34"/>
      <c r="TNS34"/>
      <c r="TNT34"/>
      <c r="TNU34"/>
      <c r="TNV34"/>
      <c r="TNW34"/>
      <c r="TNX34"/>
      <c r="TNY34"/>
      <c r="TNZ34"/>
      <c r="TOA34"/>
      <c r="TOB34"/>
      <c r="TOC34"/>
      <c r="TOD34"/>
      <c r="TOE34"/>
      <c r="TOF34"/>
      <c r="TOG34"/>
      <c r="TOH34"/>
      <c r="TOI34"/>
      <c r="TOJ34"/>
      <c r="TOK34"/>
      <c r="TOL34"/>
      <c r="TOM34"/>
      <c r="TON34"/>
      <c r="TOO34"/>
      <c r="TOP34"/>
      <c r="TOQ34"/>
      <c r="TOR34"/>
      <c r="TOS34"/>
      <c r="TOT34"/>
      <c r="TOU34"/>
      <c r="TOV34"/>
      <c r="TOW34"/>
      <c r="TOX34"/>
      <c r="TOY34"/>
      <c r="TOZ34"/>
      <c r="TPA34"/>
      <c r="TPB34"/>
      <c r="TPC34"/>
      <c r="TPD34"/>
      <c r="TPE34"/>
      <c r="TPF34"/>
      <c r="TPG34"/>
      <c r="TPH34"/>
      <c r="TPI34"/>
      <c r="TPJ34"/>
      <c r="TPK34"/>
      <c r="TPL34"/>
      <c r="TPM34"/>
      <c r="TPN34"/>
      <c r="TPO34"/>
      <c r="TPP34"/>
      <c r="TPQ34"/>
      <c r="TPR34"/>
      <c r="TPS34"/>
      <c r="TPT34"/>
      <c r="TPU34"/>
      <c r="TPV34"/>
      <c r="TPW34"/>
      <c r="TPX34"/>
      <c r="TPY34"/>
      <c r="TPZ34"/>
      <c r="TQA34"/>
      <c r="TQB34"/>
      <c r="TQC34"/>
      <c r="TQD34"/>
      <c r="TQE34"/>
      <c r="TQF34"/>
      <c r="TQG34"/>
      <c r="TQH34"/>
      <c r="TQI34"/>
      <c r="TQJ34"/>
      <c r="TQK34"/>
      <c r="TQL34"/>
      <c r="TQM34"/>
      <c r="TQN34"/>
      <c r="TQO34"/>
      <c r="TQP34"/>
      <c r="TQQ34"/>
      <c r="TQR34"/>
      <c r="TQS34"/>
      <c r="TQT34"/>
      <c r="TQU34"/>
      <c r="TQV34"/>
      <c r="TQW34"/>
      <c r="TQX34"/>
      <c r="TQY34"/>
      <c r="TQZ34"/>
      <c r="TRA34"/>
      <c r="TRB34"/>
      <c r="TRC34"/>
      <c r="TRD34"/>
      <c r="TRE34"/>
      <c r="TRF34"/>
      <c r="TRG34"/>
      <c r="TRH34"/>
      <c r="TRI34"/>
      <c r="TRJ34"/>
      <c r="TRK34"/>
      <c r="TRL34"/>
      <c r="TRM34"/>
      <c r="TRN34"/>
      <c r="TRO34"/>
      <c r="TRP34"/>
      <c r="TRQ34"/>
      <c r="TRR34"/>
      <c r="TRS34"/>
      <c r="TRT34"/>
      <c r="TRU34"/>
      <c r="TRV34"/>
      <c r="TRW34"/>
      <c r="TRX34"/>
      <c r="TRY34"/>
      <c r="TRZ34"/>
      <c r="TSA34"/>
      <c r="TSB34"/>
      <c r="TSC34"/>
      <c r="TSD34"/>
      <c r="TSE34"/>
      <c r="TSF34"/>
      <c r="TSG34"/>
      <c r="TSH34"/>
      <c r="TSI34"/>
      <c r="TSJ34"/>
      <c r="TSK34"/>
      <c r="TSL34"/>
      <c r="TSM34"/>
      <c r="TSN34"/>
      <c r="TSO34"/>
      <c r="TSP34"/>
      <c r="TSQ34"/>
      <c r="TSR34"/>
      <c r="TSS34"/>
      <c r="TST34"/>
      <c r="TSU34"/>
      <c r="TSV34"/>
      <c r="TSW34"/>
      <c r="TSX34"/>
      <c r="TSY34"/>
      <c r="TSZ34"/>
      <c r="TTA34"/>
      <c r="TTB34"/>
      <c r="TTC34"/>
      <c r="TTD34"/>
      <c r="TTE34"/>
      <c r="TTF34"/>
      <c r="TTG34"/>
      <c r="TTH34"/>
      <c r="TTI34"/>
      <c r="TTJ34"/>
      <c r="TTK34"/>
      <c r="TTL34"/>
      <c r="TTM34"/>
      <c r="TTN34"/>
      <c r="TTO34"/>
      <c r="TTP34"/>
      <c r="TTQ34"/>
      <c r="TTR34"/>
      <c r="TTS34"/>
      <c r="TTT34"/>
      <c r="TTU34"/>
      <c r="TTV34"/>
      <c r="TTW34"/>
      <c r="TTX34"/>
      <c r="TTY34"/>
      <c r="TTZ34"/>
      <c r="TUA34"/>
      <c r="TUB34"/>
      <c r="TUC34"/>
      <c r="TUD34"/>
      <c r="TUE34"/>
      <c r="TUF34"/>
      <c r="TUG34"/>
      <c r="TUH34"/>
      <c r="TUI34"/>
      <c r="TUJ34"/>
      <c r="TUK34"/>
      <c r="TUL34"/>
      <c r="TUM34"/>
      <c r="TUN34"/>
      <c r="TUO34"/>
      <c r="TUP34"/>
      <c r="TUQ34"/>
      <c r="TUR34"/>
      <c r="TUS34"/>
      <c r="TUT34"/>
      <c r="TUU34"/>
      <c r="TUV34"/>
      <c r="TUW34"/>
      <c r="TUX34"/>
      <c r="TUY34"/>
      <c r="TUZ34"/>
      <c r="TVA34"/>
      <c r="TVB34"/>
      <c r="TVC34"/>
      <c r="TVD34"/>
      <c r="TVE34"/>
      <c r="TVF34"/>
      <c r="TVG34"/>
      <c r="TVH34"/>
      <c r="TVI34"/>
      <c r="TVJ34"/>
      <c r="TVK34"/>
      <c r="TVL34"/>
      <c r="TVM34"/>
      <c r="TVN34"/>
      <c r="TVO34"/>
      <c r="TVP34"/>
      <c r="TVQ34"/>
      <c r="TVR34"/>
      <c r="TVS34"/>
      <c r="TVT34"/>
      <c r="TVU34"/>
      <c r="TVV34"/>
      <c r="TVW34"/>
      <c r="TVX34"/>
      <c r="TVY34"/>
      <c r="TVZ34"/>
      <c r="TWA34"/>
      <c r="TWB34"/>
      <c r="TWC34"/>
      <c r="TWD34"/>
      <c r="TWE34"/>
      <c r="TWF34"/>
      <c r="TWG34"/>
      <c r="TWH34"/>
      <c r="TWI34"/>
      <c r="TWJ34"/>
      <c r="TWK34"/>
      <c r="TWL34"/>
      <c r="TWM34"/>
      <c r="TWN34"/>
      <c r="TWO34"/>
      <c r="TWP34"/>
      <c r="TWQ34"/>
      <c r="TWR34"/>
      <c r="TWS34"/>
      <c r="TWT34"/>
      <c r="TWU34"/>
      <c r="TWV34"/>
      <c r="TWW34"/>
      <c r="TWX34"/>
      <c r="TWY34"/>
      <c r="TWZ34"/>
      <c r="TXA34"/>
      <c r="TXB34"/>
      <c r="TXC34"/>
      <c r="TXD34"/>
      <c r="TXE34"/>
      <c r="TXF34"/>
      <c r="TXG34"/>
      <c r="TXH34"/>
      <c r="TXI34"/>
      <c r="TXJ34"/>
      <c r="TXK34"/>
      <c r="TXL34"/>
      <c r="TXM34"/>
      <c r="TXN34"/>
      <c r="TXO34"/>
      <c r="TXP34"/>
      <c r="TXQ34"/>
      <c r="TXR34"/>
      <c r="TXS34"/>
      <c r="TXT34"/>
      <c r="TXU34"/>
      <c r="TXV34"/>
      <c r="TXW34"/>
      <c r="TXX34"/>
      <c r="TXY34"/>
      <c r="TXZ34"/>
      <c r="TYA34"/>
      <c r="TYB34"/>
      <c r="TYC34"/>
      <c r="TYD34"/>
      <c r="TYE34"/>
      <c r="TYF34"/>
      <c r="TYG34"/>
      <c r="TYH34"/>
      <c r="TYI34"/>
      <c r="TYJ34"/>
      <c r="TYK34"/>
      <c r="TYL34"/>
      <c r="TYM34"/>
      <c r="TYN34"/>
      <c r="TYO34"/>
      <c r="TYP34"/>
      <c r="TYQ34"/>
      <c r="TYR34"/>
      <c r="TYS34"/>
      <c r="TYT34"/>
      <c r="TYU34"/>
      <c r="TYV34"/>
      <c r="TYW34"/>
      <c r="TYX34"/>
      <c r="TYY34"/>
      <c r="TYZ34"/>
      <c r="TZA34"/>
      <c r="TZB34"/>
      <c r="TZC34"/>
      <c r="TZD34"/>
      <c r="TZE34"/>
      <c r="TZF34"/>
      <c r="TZG34"/>
      <c r="TZH34"/>
      <c r="TZI34"/>
      <c r="TZJ34"/>
      <c r="TZK34"/>
      <c r="TZL34"/>
      <c r="TZM34"/>
      <c r="TZN34"/>
      <c r="TZO34"/>
      <c r="TZP34"/>
      <c r="TZQ34"/>
      <c r="TZR34"/>
      <c r="TZS34"/>
      <c r="TZT34"/>
      <c r="TZU34"/>
      <c r="TZV34"/>
      <c r="TZW34"/>
      <c r="TZX34"/>
      <c r="TZY34"/>
      <c r="TZZ34"/>
      <c r="UAA34"/>
      <c r="UAB34"/>
      <c r="UAC34"/>
      <c r="UAD34"/>
      <c r="UAE34"/>
      <c r="UAF34"/>
      <c r="UAG34"/>
      <c r="UAH34"/>
      <c r="UAI34"/>
      <c r="UAJ34"/>
      <c r="UAK34"/>
      <c r="UAL34"/>
      <c r="UAM34"/>
      <c r="UAN34"/>
      <c r="UAO34"/>
      <c r="UAP34"/>
      <c r="UAQ34"/>
      <c r="UAR34"/>
      <c r="UAS34"/>
      <c r="UAT34"/>
      <c r="UAU34"/>
      <c r="UAV34"/>
      <c r="UAW34"/>
      <c r="UAX34"/>
      <c r="UAY34"/>
      <c r="UAZ34"/>
      <c r="UBA34"/>
      <c r="UBB34"/>
      <c r="UBC34"/>
      <c r="UBD34"/>
      <c r="UBE34"/>
      <c r="UBF34"/>
      <c r="UBG34"/>
      <c r="UBH34"/>
      <c r="UBI34"/>
      <c r="UBJ34"/>
      <c r="UBK34"/>
      <c r="UBL34"/>
      <c r="UBM34"/>
      <c r="UBN34"/>
      <c r="UBO34"/>
      <c r="UBP34"/>
      <c r="UBQ34"/>
      <c r="UBR34"/>
      <c r="UBS34"/>
      <c r="UBT34"/>
      <c r="UBU34"/>
      <c r="UBV34"/>
      <c r="UBW34"/>
      <c r="UBX34"/>
      <c r="UBY34"/>
      <c r="UBZ34"/>
      <c r="UCA34"/>
      <c r="UCB34"/>
      <c r="UCC34"/>
      <c r="UCD34"/>
      <c r="UCE34"/>
      <c r="UCF34"/>
      <c r="UCG34"/>
      <c r="UCH34"/>
      <c r="UCI34"/>
      <c r="UCJ34"/>
      <c r="UCK34"/>
      <c r="UCL34"/>
      <c r="UCM34"/>
      <c r="UCN34"/>
      <c r="UCO34"/>
      <c r="UCP34"/>
      <c r="UCQ34"/>
      <c r="UCR34"/>
      <c r="UCS34"/>
      <c r="UCT34"/>
      <c r="UCU34"/>
      <c r="UCV34"/>
      <c r="UCW34"/>
      <c r="UCX34"/>
      <c r="UCY34"/>
      <c r="UCZ34"/>
      <c r="UDA34"/>
      <c r="UDB34"/>
      <c r="UDC34"/>
      <c r="UDD34"/>
      <c r="UDE34"/>
      <c r="UDF34"/>
      <c r="UDG34"/>
      <c r="UDH34"/>
      <c r="UDI34"/>
      <c r="UDJ34"/>
      <c r="UDK34"/>
      <c r="UDL34"/>
      <c r="UDM34"/>
      <c r="UDN34"/>
      <c r="UDO34"/>
      <c r="UDP34"/>
      <c r="UDQ34"/>
      <c r="UDR34"/>
      <c r="UDS34"/>
      <c r="UDT34"/>
      <c r="UDU34"/>
      <c r="UDV34"/>
      <c r="UDW34"/>
      <c r="UDX34"/>
      <c r="UDY34"/>
      <c r="UDZ34"/>
      <c r="UEA34"/>
      <c r="UEB34"/>
      <c r="UEC34"/>
      <c r="UED34"/>
      <c r="UEE34"/>
      <c r="UEF34"/>
      <c r="UEG34"/>
      <c r="UEH34"/>
      <c r="UEI34"/>
      <c r="UEJ34"/>
      <c r="UEK34"/>
      <c r="UEL34"/>
      <c r="UEM34"/>
      <c r="UEN34"/>
      <c r="UEO34"/>
      <c r="UEP34"/>
      <c r="UEQ34"/>
      <c r="UER34"/>
      <c r="UES34"/>
      <c r="UET34"/>
      <c r="UEU34"/>
      <c r="UEV34"/>
      <c r="UEW34"/>
      <c r="UEX34"/>
      <c r="UEY34"/>
      <c r="UEZ34"/>
      <c r="UFA34"/>
      <c r="UFB34"/>
      <c r="UFC34"/>
      <c r="UFD34"/>
      <c r="UFE34"/>
      <c r="UFF34"/>
      <c r="UFG34"/>
      <c r="UFH34"/>
      <c r="UFI34"/>
      <c r="UFJ34"/>
      <c r="UFK34"/>
      <c r="UFL34"/>
      <c r="UFM34"/>
      <c r="UFN34"/>
      <c r="UFO34"/>
      <c r="UFP34"/>
      <c r="UFQ34"/>
      <c r="UFR34"/>
      <c r="UFS34"/>
      <c r="UFT34"/>
      <c r="UFU34"/>
      <c r="UFV34"/>
      <c r="UFW34"/>
      <c r="UFX34"/>
      <c r="UFY34"/>
      <c r="UFZ34"/>
      <c r="UGA34"/>
      <c r="UGB34"/>
      <c r="UGC34"/>
      <c r="UGD34"/>
      <c r="UGE34"/>
      <c r="UGF34"/>
      <c r="UGG34"/>
      <c r="UGH34"/>
      <c r="UGI34"/>
      <c r="UGJ34"/>
      <c r="UGK34"/>
      <c r="UGL34"/>
      <c r="UGM34"/>
      <c r="UGN34"/>
      <c r="UGO34"/>
      <c r="UGP34"/>
      <c r="UGQ34"/>
      <c r="UGR34"/>
      <c r="UGS34"/>
      <c r="UGT34"/>
      <c r="UGU34"/>
      <c r="UGV34"/>
      <c r="UGW34"/>
      <c r="UGX34"/>
      <c r="UGY34"/>
      <c r="UGZ34"/>
      <c r="UHA34"/>
      <c r="UHB34"/>
      <c r="UHC34"/>
      <c r="UHD34"/>
      <c r="UHE34"/>
      <c r="UHF34"/>
      <c r="UHG34"/>
      <c r="UHH34"/>
      <c r="UHI34"/>
      <c r="UHJ34"/>
      <c r="UHK34"/>
      <c r="UHL34"/>
      <c r="UHM34"/>
      <c r="UHN34"/>
      <c r="UHO34"/>
      <c r="UHP34"/>
      <c r="UHQ34"/>
      <c r="UHR34"/>
      <c r="UHS34"/>
      <c r="UHT34"/>
      <c r="UHU34"/>
      <c r="UHV34"/>
      <c r="UHW34"/>
      <c r="UHX34"/>
      <c r="UHY34"/>
      <c r="UHZ34"/>
      <c r="UIA34"/>
      <c r="UIB34"/>
      <c r="UIC34"/>
      <c r="UID34"/>
      <c r="UIE34"/>
      <c r="UIF34"/>
      <c r="UIG34"/>
      <c r="UIH34"/>
      <c r="UII34"/>
      <c r="UIJ34"/>
      <c r="UIK34"/>
      <c r="UIL34"/>
      <c r="UIM34"/>
      <c r="UIN34"/>
      <c r="UIO34"/>
      <c r="UIP34"/>
      <c r="UIQ34"/>
      <c r="UIR34"/>
      <c r="UIS34"/>
      <c r="UIT34"/>
      <c r="UIU34"/>
      <c r="UIV34"/>
      <c r="UIW34"/>
      <c r="UIX34"/>
      <c r="UIY34"/>
      <c r="UIZ34"/>
      <c r="UJA34"/>
      <c r="UJB34"/>
      <c r="UJC34"/>
      <c r="UJD34"/>
      <c r="UJE34"/>
      <c r="UJF34"/>
      <c r="UJG34"/>
      <c r="UJH34"/>
      <c r="UJI34"/>
      <c r="UJJ34"/>
      <c r="UJK34"/>
      <c r="UJL34"/>
      <c r="UJM34"/>
      <c r="UJN34"/>
      <c r="UJO34"/>
      <c r="UJP34"/>
      <c r="UJQ34"/>
      <c r="UJR34"/>
      <c r="UJS34"/>
      <c r="UJT34"/>
      <c r="UJU34"/>
      <c r="UJV34"/>
      <c r="UJW34"/>
      <c r="UJX34"/>
      <c r="UJY34"/>
      <c r="UJZ34"/>
      <c r="UKA34"/>
      <c r="UKB34"/>
      <c r="UKC34"/>
      <c r="UKD34"/>
      <c r="UKE34"/>
      <c r="UKF34"/>
      <c r="UKG34"/>
      <c r="UKH34"/>
      <c r="UKI34"/>
      <c r="UKJ34"/>
      <c r="UKK34"/>
      <c r="UKL34"/>
      <c r="UKM34"/>
      <c r="UKN34"/>
      <c r="UKO34"/>
      <c r="UKP34"/>
      <c r="UKQ34"/>
      <c r="UKR34"/>
      <c r="UKS34"/>
      <c r="UKT34"/>
      <c r="UKU34"/>
      <c r="UKV34"/>
      <c r="UKW34"/>
      <c r="UKX34"/>
      <c r="UKY34"/>
      <c r="UKZ34"/>
      <c r="ULA34"/>
      <c r="ULB34"/>
      <c r="ULC34"/>
      <c r="ULD34"/>
      <c r="ULE34"/>
      <c r="ULF34"/>
      <c r="ULG34"/>
      <c r="ULH34"/>
      <c r="ULI34"/>
      <c r="ULJ34"/>
      <c r="ULK34"/>
      <c r="ULL34"/>
      <c r="ULM34"/>
      <c r="ULN34"/>
      <c r="ULO34"/>
      <c r="ULP34"/>
      <c r="ULQ34"/>
      <c r="ULR34"/>
      <c r="ULS34"/>
      <c r="ULT34"/>
      <c r="ULU34"/>
      <c r="ULV34"/>
      <c r="ULW34"/>
      <c r="ULX34"/>
      <c r="ULY34"/>
      <c r="ULZ34"/>
      <c r="UMA34"/>
      <c r="UMB34"/>
      <c r="UMC34"/>
      <c r="UMD34"/>
      <c r="UME34"/>
      <c r="UMF34"/>
      <c r="UMG34"/>
      <c r="UMH34"/>
      <c r="UMI34"/>
      <c r="UMJ34"/>
      <c r="UMK34"/>
      <c r="UML34"/>
      <c r="UMM34"/>
      <c r="UMN34"/>
      <c r="UMO34"/>
      <c r="UMP34"/>
      <c r="UMQ34"/>
      <c r="UMR34"/>
      <c r="UMS34"/>
      <c r="UMT34"/>
      <c r="UMU34"/>
      <c r="UMV34"/>
      <c r="UMW34"/>
      <c r="UMX34"/>
      <c r="UMY34"/>
      <c r="UMZ34"/>
      <c r="UNA34"/>
      <c r="UNB34"/>
      <c r="UNC34"/>
      <c r="UND34"/>
      <c r="UNE34"/>
      <c r="UNF34"/>
      <c r="UNG34"/>
      <c r="UNH34"/>
      <c r="UNI34"/>
      <c r="UNJ34"/>
      <c r="UNK34"/>
      <c r="UNL34"/>
      <c r="UNM34"/>
      <c r="UNN34"/>
      <c r="UNO34"/>
      <c r="UNP34"/>
      <c r="UNQ34"/>
      <c r="UNR34"/>
      <c r="UNS34"/>
      <c r="UNT34"/>
      <c r="UNU34"/>
      <c r="UNV34"/>
      <c r="UNW34"/>
      <c r="UNX34"/>
      <c r="UNY34"/>
      <c r="UNZ34"/>
      <c r="UOA34"/>
      <c r="UOB34"/>
      <c r="UOC34"/>
      <c r="UOD34"/>
      <c r="UOE34"/>
      <c r="UOF34"/>
      <c r="UOG34"/>
      <c r="UOH34"/>
      <c r="UOI34"/>
      <c r="UOJ34"/>
      <c r="UOK34"/>
      <c r="UOL34"/>
      <c r="UOM34"/>
      <c r="UON34"/>
      <c r="UOO34"/>
      <c r="UOP34"/>
      <c r="UOQ34"/>
      <c r="UOR34"/>
      <c r="UOS34"/>
      <c r="UOT34"/>
      <c r="UOU34"/>
      <c r="UOV34"/>
      <c r="UOW34"/>
      <c r="UOX34"/>
      <c r="UOY34"/>
      <c r="UOZ34"/>
      <c r="UPA34"/>
      <c r="UPB34"/>
      <c r="UPC34"/>
      <c r="UPD34"/>
      <c r="UPE34"/>
      <c r="UPF34"/>
      <c r="UPG34"/>
      <c r="UPH34"/>
      <c r="UPI34"/>
      <c r="UPJ34"/>
      <c r="UPK34"/>
      <c r="UPL34"/>
      <c r="UPM34"/>
      <c r="UPN34"/>
      <c r="UPO34"/>
      <c r="UPP34"/>
      <c r="UPQ34"/>
      <c r="UPR34"/>
      <c r="UPS34"/>
      <c r="UPT34"/>
      <c r="UPU34"/>
      <c r="UPV34"/>
      <c r="UPW34"/>
      <c r="UPX34"/>
      <c r="UPY34"/>
      <c r="UPZ34"/>
      <c r="UQA34"/>
      <c r="UQB34"/>
      <c r="UQC34"/>
      <c r="UQD34"/>
      <c r="UQE34"/>
      <c r="UQF34"/>
      <c r="UQG34"/>
      <c r="UQH34"/>
      <c r="UQI34"/>
      <c r="UQJ34"/>
      <c r="UQK34"/>
      <c r="UQL34"/>
      <c r="UQM34"/>
      <c r="UQN34"/>
      <c r="UQO34"/>
      <c r="UQP34"/>
      <c r="UQQ34"/>
      <c r="UQR34"/>
      <c r="UQS34"/>
      <c r="UQT34"/>
      <c r="UQU34"/>
      <c r="UQV34"/>
      <c r="UQW34"/>
      <c r="UQX34"/>
      <c r="UQY34"/>
      <c r="UQZ34"/>
      <c r="URA34"/>
      <c r="URB34"/>
      <c r="URC34"/>
      <c r="URD34"/>
      <c r="URE34"/>
      <c r="URF34"/>
      <c r="URG34"/>
      <c r="URH34"/>
      <c r="URI34"/>
      <c r="URJ34"/>
      <c r="URK34"/>
      <c r="URL34"/>
      <c r="URM34"/>
      <c r="URN34"/>
      <c r="URO34"/>
      <c r="URP34"/>
      <c r="URQ34"/>
      <c r="URR34"/>
      <c r="URS34"/>
      <c r="URT34"/>
      <c r="URU34"/>
      <c r="URV34"/>
      <c r="URW34"/>
      <c r="URX34"/>
      <c r="URY34"/>
      <c r="URZ34"/>
      <c r="USA34"/>
      <c r="USB34"/>
      <c r="USC34"/>
      <c r="USD34"/>
      <c r="USE34"/>
      <c r="USF34"/>
      <c r="USG34"/>
      <c r="USH34"/>
      <c r="USI34"/>
      <c r="USJ34"/>
      <c r="USK34"/>
      <c r="USL34"/>
      <c r="USM34"/>
      <c r="USN34"/>
      <c r="USO34"/>
      <c r="USP34"/>
      <c r="USQ34"/>
      <c r="USR34"/>
      <c r="USS34"/>
      <c r="UST34"/>
      <c r="USU34"/>
      <c r="USV34"/>
      <c r="USW34"/>
      <c r="USX34"/>
      <c r="USY34"/>
      <c r="USZ34"/>
      <c r="UTA34"/>
      <c r="UTB34"/>
      <c r="UTC34"/>
      <c r="UTD34"/>
      <c r="UTE34"/>
      <c r="UTF34"/>
      <c r="UTG34"/>
      <c r="UTH34"/>
      <c r="UTI34"/>
      <c r="UTJ34"/>
      <c r="UTK34"/>
      <c r="UTL34"/>
      <c r="UTM34"/>
      <c r="UTN34"/>
      <c r="UTO34"/>
      <c r="UTP34"/>
      <c r="UTQ34"/>
      <c r="UTR34"/>
      <c r="UTS34"/>
      <c r="UTT34"/>
      <c r="UTU34"/>
      <c r="UTV34"/>
      <c r="UTW34"/>
      <c r="UTX34"/>
      <c r="UTY34"/>
      <c r="UTZ34"/>
      <c r="UUA34"/>
      <c r="UUB34"/>
      <c r="UUC34"/>
      <c r="UUD34"/>
      <c r="UUE34"/>
      <c r="UUF34"/>
      <c r="UUG34"/>
      <c r="UUH34"/>
      <c r="UUI34"/>
      <c r="UUJ34"/>
      <c r="UUK34"/>
      <c r="UUL34"/>
      <c r="UUM34"/>
      <c r="UUN34"/>
      <c r="UUO34"/>
      <c r="UUP34"/>
      <c r="UUQ34"/>
      <c r="UUR34"/>
      <c r="UUS34"/>
      <c r="UUT34"/>
      <c r="UUU34"/>
      <c r="UUV34"/>
      <c r="UUW34"/>
      <c r="UUX34"/>
      <c r="UUY34"/>
      <c r="UUZ34"/>
      <c r="UVA34"/>
      <c r="UVB34"/>
      <c r="UVC34"/>
      <c r="UVD34"/>
      <c r="UVE34"/>
      <c r="UVF34"/>
      <c r="UVG34"/>
      <c r="UVH34"/>
      <c r="UVI34"/>
      <c r="UVJ34"/>
      <c r="UVK34"/>
      <c r="UVL34"/>
      <c r="UVM34"/>
      <c r="UVN34"/>
      <c r="UVO34"/>
      <c r="UVP34"/>
      <c r="UVQ34"/>
      <c r="UVR34"/>
      <c r="UVS34"/>
      <c r="UVT34"/>
      <c r="UVU34"/>
      <c r="UVV34"/>
      <c r="UVW34"/>
      <c r="UVX34"/>
      <c r="UVY34"/>
      <c r="UVZ34"/>
      <c r="UWA34"/>
      <c r="UWB34"/>
      <c r="UWC34"/>
      <c r="UWD34"/>
      <c r="UWE34"/>
      <c r="UWF34"/>
      <c r="UWG34"/>
      <c r="UWH34"/>
      <c r="UWI34"/>
      <c r="UWJ34"/>
      <c r="UWK34"/>
      <c r="UWL34"/>
      <c r="UWM34"/>
      <c r="UWN34"/>
      <c r="UWO34"/>
      <c r="UWP34"/>
      <c r="UWQ34"/>
      <c r="UWR34"/>
      <c r="UWS34"/>
      <c r="UWT34"/>
      <c r="UWU34"/>
      <c r="UWV34"/>
      <c r="UWW34"/>
      <c r="UWX34"/>
      <c r="UWY34"/>
      <c r="UWZ34"/>
      <c r="UXA34"/>
      <c r="UXB34"/>
      <c r="UXC34"/>
      <c r="UXD34"/>
      <c r="UXE34"/>
      <c r="UXF34"/>
      <c r="UXG34"/>
      <c r="UXH34"/>
      <c r="UXI34"/>
      <c r="UXJ34"/>
      <c r="UXK34"/>
      <c r="UXL34"/>
      <c r="UXM34"/>
      <c r="UXN34"/>
      <c r="UXO34"/>
      <c r="UXP34"/>
      <c r="UXQ34"/>
      <c r="UXR34"/>
      <c r="UXS34"/>
      <c r="UXT34"/>
      <c r="UXU34"/>
      <c r="UXV34"/>
      <c r="UXW34"/>
      <c r="UXX34"/>
      <c r="UXY34"/>
      <c r="UXZ34"/>
      <c r="UYA34"/>
      <c r="UYB34"/>
      <c r="UYC34"/>
      <c r="UYD34"/>
      <c r="UYE34"/>
      <c r="UYF34"/>
      <c r="UYG34"/>
      <c r="UYH34"/>
      <c r="UYI34"/>
      <c r="UYJ34"/>
      <c r="UYK34"/>
      <c r="UYL34"/>
      <c r="UYM34"/>
      <c r="UYN34"/>
      <c r="UYO34"/>
      <c r="UYP34"/>
      <c r="UYQ34"/>
      <c r="UYR34"/>
      <c r="UYS34"/>
      <c r="UYT34"/>
      <c r="UYU34"/>
      <c r="UYV34"/>
      <c r="UYW34"/>
      <c r="UYX34"/>
      <c r="UYY34"/>
      <c r="UYZ34"/>
      <c r="UZA34"/>
      <c r="UZB34"/>
      <c r="UZC34"/>
      <c r="UZD34"/>
      <c r="UZE34"/>
      <c r="UZF34"/>
      <c r="UZG34"/>
      <c r="UZH34"/>
      <c r="UZI34"/>
      <c r="UZJ34"/>
      <c r="UZK34"/>
      <c r="UZL34"/>
      <c r="UZM34"/>
      <c r="UZN34"/>
      <c r="UZO34"/>
      <c r="UZP34"/>
      <c r="UZQ34"/>
      <c r="UZR34"/>
      <c r="UZS34"/>
      <c r="UZT34"/>
      <c r="UZU34"/>
      <c r="UZV34"/>
      <c r="UZW34"/>
      <c r="UZX34"/>
      <c r="UZY34"/>
      <c r="UZZ34"/>
      <c r="VAA34"/>
      <c r="VAB34"/>
      <c r="VAC34"/>
      <c r="VAD34"/>
      <c r="VAE34"/>
      <c r="VAF34"/>
      <c r="VAG34"/>
      <c r="VAH34"/>
      <c r="VAI34"/>
      <c r="VAJ34"/>
      <c r="VAK34"/>
      <c r="VAL34"/>
      <c r="VAM34"/>
      <c r="VAN34"/>
      <c r="VAO34"/>
      <c r="VAP34"/>
      <c r="VAQ34"/>
      <c r="VAR34"/>
      <c r="VAS34"/>
      <c r="VAT34"/>
      <c r="VAU34"/>
      <c r="VAV34"/>
      <c r="VAW34"/>
      <c r="VAX34"/>
      <c r="VAY34"/>
      <c r="VAZ34"/>
      <c r="VBA34"/>
      <c r="VBB34"/>
      <c r="VBC34"/>
      <c r="VBD34"/>
      <c r="VBE34"/>
      <c r="VBF34"/>
      <c r="VBG34"/>
      <c r="VBH34"/>
      <c r="VBI34"/>
      <c r="VBJ34"/>
      <c r="VBK34"/>
      <c r="VBL34"/>
      <c r="VBM34"/>
      <c r="VBN34"/>
      <c r="VBO34"/>
      <c r="VBP34"/>
      <c r="VBQ34"/>
      <c r="VBR34"/>
      <c r="VBS34"/>
      <c r="VBT34"/>
      <c r="VBU34"/>
      <c r="VBV34"/>
      <c r="VBW34"/>
      <c r="VBX34"/>
      <c r="VBY34"/>
      <c r="VBZ34"/>
      <c r="VCA34"/>
      <c r="VCB34"/>
      <c r="VCC34"/>
      <c r="VCD34"/>
      <c r="VCE34"/>
      <c r="VCF34"/>
      <c r="VCG34"/>
      <c r="VCH34"/>
      <c r="VCI34"/>
      <c r="VCJ34"/>
      <c r="VCK34"/>
      <c r="VCL34"/>
      <c r="VCM34"/>
      <c r="VCN34"/>
      <c r="VCO34"/>
      <c r="VCP34"/>
      <c r="VCQ34"/>
      <c r="VCR34"/>
      <c r="VCS34"/>
      <c r="VCT34"/>
      <c r="VCU34"/>
      <c r="VCV34"/>
      <c r="VCW34"/>
      <c r="VCX34"/>
      <c r="VCY34"/>
      <c r="VCZ34"/>
      <c r="VDA34"/>
      <c r="VDB34"/>
      <c r="VDC34"/>
      <c r="VDD34"/>
      <c r="VDE34"/>
      <c r="VDF34"/>
      <c r="VDG34"/>
      <c r="VDH34"/>
      <c r="VDI34"/>
      <c r="VDJ34"/>
      <c r="VDK34"/>
      <c r="VDL34"/>
      <c r="VDM34"/>
      <c r="VDN34"/>
      <c r="VDO34"/>
      <c r="VDP34"/>
      <c r="VDQ34"/>
      <c r="VDR34"/>
      <c r="VDS34"/>
      <c r="VDT34"/>
      <c r="VDU34"/>
      <c r="VDV34"/>
      <c r="VDW34"/>
      <c r="VDX34"/>
      <c r="VDY34"/>
      <c r="VDZ34"/>
      <c r="VEA34"/>
      <c r="VEB34"/>
      <c r="VEC34"/>
      <c r="VED34"/>
      <c r="VEE34"/>
      <c r="VEF34"/>
      <c r="VEG34"/>
      <c r="VEH34"/>
      <c r="VEI34"/>
      <c r="VEJ34"/>
      <c r="VEK34"/>
      <c r="VEL34"/>
      <c r="VEM34"/>
      <c r="VEN34"/>
      <c r="VEO34"/>
      <c r="VEP34"/>
      <c r="VEQ34"/>
      <c r="VER34"/>
      <c r="VES34"/>
      <c r="VET34"/>
      <c r="VEU34"/>
      <c r="VEV34"/>
      <c r="VEW34"/>
      <c r="VEX34"/>
      <c r="VEY34"/>
      <c r="VEZ34"/>
      <c r="VFA34"/>
      <c r="VFB34"/>
      <c r="VFC34"/>
      <c r="VFD34"/>
      <c r="VFE34"/>
      <c r="VFF34"/>
      <c r="VFG34"/>
      <c r="VFH34"/>
      <c r="VFI34"/>
      <c r="VFJ34"/>
      <c r="VFK34"/>
      <c r="VFL34"/>
      <c r="VFM34"/>
      <c r="VFN34"/>
      <c r="VFO34"/>
      <c r="VFP34"/>
      <c r="VFQ34"/>
      <c r="VFR34"/>
      <c r="VFS34"/>
      <c r="VFT34"/>
      <c r="VFU34"/>
      <c r="VFV34"/>
      <c r="VFW34"/>
      <c r="VFX34"/>
      <c r="VFY34"/>
      <c r="VFZ34"/>
      <c r="VGA34"/>
      <c r="VGB34"/>
      <c r="VGC34"/>
      <c r="VGD34"/>
      <c r="VGE34"/>
      <c r="VGF34"/>
      <c r="VGG34"/>
      <c r="VGH34"/>
      <c r="VGI34"/>
      <c r="VGJ34"/>
      <c r="VGK34"/>
      <c r="VGL34"/>
      <c r="VGM34"/>
      <c r="VGN34"/>
      <c r="VGO34"/>
      <c r="VGP34"/>
      <c r="VGQ34"/>
      <c r="VGR34"/>
      <c r="VGS34"/>
      <c r="VGT34"/>
      <c r="VGU34"/>
      <c r="VGV34"/>
      <c r="VGW34"/>
      <c r="VGX34"/>
      <c r="VGY34"/>
      <c r="VGZ34"/>
      <c r="VHA34"/>
      <c r="VHB34"/>
      <c r="VHC34"/>
      <c r="VHD34"/>
      <c r="VHE34"/>
      <c r="VHF34"/>
      <c r="VHG34"/>
      <c r="VHH34"/>
      <c r="VHI34"/>
      <c r="VHJ34"/>
      <c r="VHK34"/>
      <c r="VHL34"/>
      <c r="VHM34"/>
      <c r="VHN34"/>
      <c r="VHO34"/>
      <c r="VHP34"/>
      <c r="VHQ34"/>
      <c r="VHR34"/>
      <c r="VHS34"/>
      <c r="VHT34"/>
      <c r="VHU34"/>
      <c r="VHV34"/>
      <c r="VHW34"/>
      <c r="VHX34"/>
      <c r="VHY34"/>
      <c r="VHZ34"/>
      <c r="VIA34"/>
      <c r="VIB34"/>
      <c r="VIC34"/>
      <c r="VID34"/>
      <c r="VIE34"/>
      <c r="VIF34"/>
      <c r="VIG34"/>
      <c r="VIH34"/>
      <c r="VII34"/>
      <c r="VIJ34"/>
      <c r="VIK34"/>
      <c r="VIL34"/>
      <c r="VIM34"/>
      <c r="VIN34"/>
      <c r="VIO34"/>
      <c r="VIP34"/>
      <c r="VIQ34"/>
      <c r="VIR34"/>
      <c r="VIS34"/>
      <c r="VIT34"/>
      <c r="VIU34"/>
      <c r="VIV34"/>
      <c r="VIW34"/>
      <c r="VIX34"/>
      <c r="VIY34"/>
      <c r="VIZ34"/>
      <c r="VJA34"/>
      <c r="VJB34"/>
      <c r="VJC34"/>
      <c r="VJD34"/>
      <c r="VJE34"/>
      <c r="VJF34"/>
      <c r="VJG34"/>
      <c r="VJH34"/>
      <c r="VJI34"/>
      <c r="VJJ34"/>
      <c r="VJK34"/>
      <c r="VJL34"/>
      <c r="VJM34"/>
      <c r="VJN34"/>
      <c r="VJO34"/>
      <c r="VJP34"/>
      <c r="VJQ34"/>
      <c r="VJR34"/>
      <c r="VJS34"/>
      <c r="VJT34"/>
      <c r="VJU34"/>
      <c r="VJV34"/>
      <c r="VJW34"/>
      <c r="VJX34"/>
      <c r="VJY34"/>
      <c r="VJZ34"/>
      <c r="VKA34"/>
      <c r="VKB34"/>
      <c r="VKC34"/>
      <c r="VKD34"/>
      <c r="VKE34"/>
      <c r="VKF34"/>
      <c r="VKG34"/>
      <c r="VKH34"/>
      <c r="VKI34"/>
      <c r="VKJ34"/>
      <c r="VKK34"/>
      <c r="VKL34"/>
      <c r="VKM34"/>
      <c r="VKN34"/>
      <c r="VKO34"/>
      <c r="VKP34"/>
      <c r="VKQ34"/>
      <c r="VKR34"/>
      <c r="VKS34"/>
      <c r="VKT34"/>
      <c r="VKU34"/>
      <c r="VKV34"/>
      <c r="VKW34"/>
      <c r="VKX34"/>
      <c r="VKY34"/>
      <c r="VKZ34"/>
      <c r="VLA34"/>
      <c r="VLB34"/>
      <c r="VLC34"/>
      <c r="VLD34"/>
      <c r="VLE34"/>
      <c r="VLF34"/>
      <c r="VLG34"/>
      <c r="VLH34"/>
      <c r="VLI34"/>
      <c r="VLJ34"/>
      <c r="VLK34"/>
      <c r="VLL34"/>
      <c r="VLM34"/>
      <c r="VLN34"/>
      <c r="VLO34"/>
      <c r="VLP34"/>
      <c r="VLQ34"/>
      <c r="VLR34"/>
      <c r="VLS34"/>
      <c r="VLT34"/>
      <c r="VLU34"/>
      <c r="VLV34"/>
      <c r="VLW34"/>
      <c r="VLX34"/>
      <c r="VLY34"/>
      <c r="VLZ34"/>
      <c r="VMA34"/>
      <c r="VMB34"/>
      <c r="VMC34"/>
      <c r="VMD34"/>
      <c r="VME34"/>
      <c r="VMF34"/>
      <c r="VMG34"/>
      <c r="VMH34"/>
      <c r="VMI34"/>
      <c r="VMJ34"/>
      <c r="VMK34"/>
      <c r="VML34"/>
      <c r="VMM34"/>
      <c r="VMN34"/>
      <c r="VMO34"/>
      <c r="VMP34"/>
      <c r="VMQ34"/>
      <c r="VMR34"/>
      <c r="VMS34"/>
      <c r="VMT34"/>
      <c r="VMU34"/>
      <c r="VMV34"/>
      <c r="VMW34"/>
      <c r="VMX34"/>
      <c r="VMY34"/>
      <c r="VMZ34"/>
      <c r="VNA34"/>
      <c r="VNB34"/>
      <c r="VNC34"/>
      <c r="VND34"/>
      <c r="VNE34"/>
      <c r="VNF34"/>
      <c r="VNG34"/>
      <c r="VNH34"/>
      <c r="VNI34"/>
      <c r="VNJ34"/>
      <c r="VNK34"/>
      <c r="VNL34"/>
      <c r="VNM34"/>
      <c r="VNN34"/>
      <c r="VNO34"/>
      <c r="VNP34"/>
      <c r="VNQ34"/>
      <c r="VNR34"/>
      <c r="VNS34"/>
      <c r="VNT34"/>
      <c r="VNU34"/>
      <c r="VNV34"/>
      <c r="VNW34"/>
      <c r="VNX34"/>
      <c r="VNY34"/>
      <c r="VNZ34"/>
      <c r="VOA34"/>
      <c r="VOB34"/>
      <c r="VOC34"/>
      <c r="VOD34"/>
      <c r="VOE34"/>
      <c r="VOF34"/>
      <c r="VOG34"/>
      <c r="VOH34"/>
      <c r="VOI34"/>
      <c r="VOJ34"/>
      <c r="VOK34"/>
      <c r="VOL34"/>
      <c r="VOM34"/>
      <c r="VON34"/>
      <c r="VOO34"/>
      <c r="VOP34"/>
      <c r="VOQ34"/>
      <c r="VOR34"/>
      <c r="VOS34"/>
      <c r="VOT34"/>
      <c r="VOU34"/>
      <c r="VOV34"/>
      <c r="VOW34"/>
      <c r="VOX34"/>
      <c r="VOY34"/>
      <c r="VOZ34"/>
      <c r="VPA34"/>
      <c r="VPB34"/>
      <c r="VPC34"/>
      <c r="VPD34"/>
      <c r="VPE34"/>
      <c r="VPF34"/>
      <c r="VPG34"/>
      <c r="VPH34"/>
      <c r="VPI34"/>
      <c r="VPJ34"/>
      <c r="VPK34"/>
      <c r="VPL34"/>
      <c r="VPM34"/>
      <c r="VPN34"/>
      <c r="VPO34"/>
      <c r="VPP34"/>
      <c r="VPQ34"/>
      <c r="VPR34"/>
      <c r="VPS34"/>
      <c r="VPT34"/>
      <c r="VPU34"/>
      <c r="VPV34"/>
      <c r="VPW34"/>
      <c r="VPX34"/>
      <c r="VPY34"/>
      <c r="VPZ34"/>
      <c r="VQA34"/>
      <c r="VQB34"/>
      <c r="VQC34"/>
      <c r="VQD34"/>
      <c r="VQE34"/>
      <c r="VQF34"/>
      <c r="VQG34"/>
      <c r="VQH34"/>
      <c r="VQI34"/>
      <c r="VQJ34"/>
      <c r="VQK34"/>
      <c r="VQL34"/>
      <c r="VQM34"/>
      <c r="VQN34"/>
      <c r="VQO34"/>
      <c r="VQP34"/>
      <c r="VQQ34"/>
      <c r="VQR34"/>
      <c r="VQS34"/>
      <c r="VQT34"/>
      <c r="VQU34"/>
      <c r="VQV34"/>
      <c r="VQW34"/>
      <c r="VQX34"/>
      <c r="VQY34"/>
      <c r="VQZ34"/>
      <c r="VRA34"/>
      <c r="VRB34"/>
      <c r="VRC34"/>
      <c r="VRD34"/>
      <c r="VRE34"/>
      <c r="VRF34"/>
      <c r="VRG34"/>
      <c r="VRH34"/>
      <c r="VRI34"/>
      <c r="VRJ34"/>
      <c r="VRK34"/>
      <c r="VRL34"/>
      <c r="VRM34"/>
      <c r="VRN34"/>
      <c r="VRO34"/>
      <c r="VRP34"/>
      <c r="VRQ34"/>
      <c r="VRR34"/>
      <c r="VRS34"/>
      <c r="VRT34"/>
      <c r="VRU34"/>
      <c r="VRV34"/>
      <c r="VRW34"/>
      <c r="VRX34"/>
      <c r="VRY34"/>
      <c r="VRZ34"/>
      <c r="VSA34"/>
      <c r="VSB34"/>
      <c r="VSC34"/>
      <c r="VSD34"/>
      <c r="VSE34"/>
      <c r="VSF34"/>
      <c r="VSG34"/>
      <c r="VSH34"/>
      <c r="VSI34"/>
      <c r="VSJ34"/>
      <c r="VSK34"/>
      <c r="VSL34"/>
      <c r="VSM34"/>
      <c r="VSN34"/>
      <c r="VSO34"/>
      <c r="VSP34"/>
      <c r="VSQ34"/>
      <c r="VSR34"/>
      <c r="VSS34"/>
      <c r="VST34"/>
      <c r="VSU34"/>
      <c r="VSV34"/>
      <c r="VSW34"/>
      <c r="VSX34"/>
      <c r="VSY34"/>
      <c r="VSZ34"/>
      <c r="VTA34"/>
      <c r="VTB34"/>
      <c r="VTC34"/>
      <c r="VTD34"/>
      <c r="VTE34"/>
      <c r="VTF34"/>
      <c r="VTG34"/>
      <c r="VTH34"/>
      <c r="VTI34"/>
      <c r="VTJ34"/>
      <c r="VTK34"/>
      <c r="VTL34"/>
      <c r="VTM34"/>
      <c r="VTN34"/>
      <c r="VTO34"/>
      <c r="VTP34"/>
      <c r="VTQ34"/>
      <c r="VTR34"/>
      <c r="VTS34"/>
      <c r="VTT34"/>
      <c r="VTU34"/>
      <c r="VTV34"/>
      <c r="VTW34"/>
      <c r="VTX34"/>
      <c r="VTY34"/>
      <c r="VTZ34"/>
      <c r="VUA34"/>
      <c r="VUB34"/>
      <c r="VUC34"/>
      <c r="VUD34"/>
      <c r="VUE34"/>
      <c r="VUF34"/>
      <c r="VUG34"/>
      <c r="VUH34"/>
      <c r="VUI34"/>
      <c r="VUJ34"/>
      <c r="VUK34"/>
      <c r="VUL34"/>
      <c r="VUM34"/>
      <c r="VUN34"/>
      <c r="VUO34"/>
      <c r="VUP34"/>
      <c r="VUQ34"/>
      <c r="VUR34"/>
      <c r="VUS34"/>
      <c r="VUT34"/>
      <c r="VUU34"/>
      <c r="VUV34"/>
      <c r="VUW34"/>
      <c r="VUX34"/>
      <c r="VUY34"/>
      <c r="VUZ34"/>
      <c r="VVA34"/>
      <c r="VVB34"/>
      <c r="VVC34"/>
      <c r="VVD34"/>
      <c r="VVE34"/>
      <c r="VVF34"/>
      <c r="VVG34"/>
      <c r="VVH34"/>
      <c r="VVI34"/>
      <c r="VVJ34"/>
      <c r="VVK34"/>
      <c r="VVL34"/>
      <c r="VVM34"/>
      <c r="VVN34"/>
      <c r="VVO34"/>
      <c r="VVP34"/>
      <c r="VVQ34"/>
      <c r="VVR34"/>
      <c r="VVS34"/>
      <c r="VVT34"/>
      <c r="VVU34"/>
      <c r="VVV34"/>
      <c r="VVW34"/>
      <c r="VVX34"/>
      <c r="VVY34"/>
      <c r="VVZ34"/>
      <c r="VWA34"/>
      <c r="VWB34"/>
      <c r="VWC34"/>
      <c r="VWD34"/>
      <c r="VWE34"/>
      <c r="VWF34"/>
      <c r="VWG34"/>
      <c r="VWH34"/>
      <c r="VWI34"/>
      <c r="VWJ34"/>
      <c r="VWK34"/>
      <c r="VWL34"/>
      <c r="VWM34"/>
      <c r="VWN34"/>
      <c r="VWO34"/>
      <c r="VWP34"/>
      <c r="VWQ34"/>
      <c r="VWR34"/>
      <c r="VWS34"/>
      <c r="VWT34"/>
      <c r="VWU34"/>
      <c r="VWV34"/>
      <c r="VWW34"/>
      <c r="VWX34"/>
      <c r="VWY34"/>
      <c r="VWZ34"/>
      <c r="VXA34"/>
      <c r="VXB34"/>
      <c r="VXC34"/>
      <c r="VXD34"/>
      <c r="VXE34"/>
      <c r="VXF34"/>
      <c r="VXG34"/>
      <c r="VXH34"/>
      <c r="VXI34"/>
      <c r="VXJ34"/>
      <c r="VXK34"/>
      <c r="VXL34"/>
      <c r="VXM34"/>
      <c r="VXN34"/>
      <c r="VXO34"/>
      <c r="VXP34"/>
      <c r="VXQ34"/>
      <c r="VXR34"/>
      <c r="VXS34"/>
      <c r="VXT34"/>
      <c r="VXU34"/>
      <c r="VXV34"/>
      <c r="VXW34"/>
      <c r="VXX34"/>
      <c r="VXY34"/>
      <c r="VXZ34"/>
      <c r="VYA34"/>
      <c r="VYB34"/>
      <c r="VYC34"/>
      <c r="VYD34"/>
      <c r="VYE34"/>
      <c r="VYF34"/>
      <c r="VYG34"/>
      <c r="VYH34"/>
      <c r="VYI34"/>
      <c r="VYJ34"/>
      <c r="VYK34"/>
      <c r="VYL34"/>
      <c r="VYM34"/>
      <c r="VYN34"/>
      <c r="VYO34"/>
      <c r="VYP34"/>
      <c r="VYQ34"/>
      <c r="VYR34"/>
      <c r="VYS34"/>
      <c r="VYT34"/>
      <c r="VYU34"/>
      <c r="VYV34"/>
      <c r="VYW34"/>
      <c r="VYX34"/>
      <c r="VYY34"/>
      <c r="VYZ34"/>
      <c r="VZA34"/>
      <c r="VZB34"/>
      <c r="VZC34"/>
      <c r="VZD34"/>
      <c r="VZE34"/>
      <c r="VZF34"/>
      <c r="VZG34"/>
      <c r="VZH34"/>
      <c r="VZI34"/>
      <c r="VZJ34"/>
      <c r="VZK34"/>
      <c r="VZL34"/>
      <c r="VZM34"/>
      <c r="VZN34"/>
      <c r="VZO34"/>
      <c r="VZP34"/>
      <c r="VZQ34"/>
      <c r="VZR34"/>
      <c r="VZS34"/>
      <c r="VZT34"/>
      <c r="VZU34"/>
      <c r="VZV34"/>
      <c r="VZW34"/>
      <c r="VZX34"/>
      <c r="VZY34"/>
      <c r="VZZ34"/>
      <c r="WAA34"/>
      <c r="WAB34"/>
      <c r="WAC34"/>
      <c r="WAD34"/>
      <c r="WAE34"/>
      <c r="WAF34"/>
      <c r="WAG34"/>
      <c r="WAH34"/>
      <c r="WAI34"/>
      <c r="WAJ34"/>
      <c r="WAK34"/>
      <c r="WAL34"/>
      <c r="WAM34"/>
      <c r="WAN34"/>
      <c r="WAO34"/>
      <c r="WAP34"/>
      <c r="WAQ34"/>
      <c r="WAR34"/>
      <c r="WAS34"/>
      <c r="WAT34"/>
      <c r="WAU34"/>
      <c r="WAV34"/>
      <c r="WAW34"/>
      <c r="WAX34"/>
      <c r="WAY34"/>
      <c r="WAZ34"/>
      <c r="WBA34"/>
      <c r="WBB34"/>
      <c r="WBC34"/>
      <c r="WBD34"/>
      <c r="WBE34"/>
      <c r="WBF34"/>
      <c r="WBG34"/>
      <c r="WBH34"/>
      <c r="WBI34"/>
      <c r="WBJ34"/>
      <c r="WBK34"/>
      <c r="WBL34"/>
      <c r="WBM34"/>
      <c r="WBN34"/>
      <c r="WBO34"/>
      <c r="WBP34"/>
      <c r="WBQ34"/>
      <c r="WBR34"/>
      <c r="WBS34"/>
      <c r="WBT34"/>
      <c r="WBU34"/>
      <c r="WBV34"/>
      <c r="WBW34"/>
      <c r="WBX34"/>
      <c r="WBY34"/>
      <c r="WBZ34"/>
      <c r="WCA34"/>
      <c r="WCB34"/>
      <c r="WCC34"/>
      <c r="WCD34"/>
      <c r="WCE34"/>
      <c r="WCF34"/>
      <c r="WCG34"/>
      <c r="WCH34"/>
      <c r="WCI34"/>
      <c r="WCJ34"/>
      <c r="WCK34"/>
      <c r="WCL34"/>
      <c r="WCM34"/>
      <c r="WCN34"/>
      <c r="WCO34"/>
      <c r="WCP34"/>
      <c r="WCQ34"/>
      <c r="WCR34"/>
      <c r="WCS34"/>
      <c r="WCT34"/>
      <c r="WCU34"/>
      <c r="WCV34"/>
      <c r="WCW34"/>
      <c r="WCX34"/>
      <c r="WCY34"/>
      <c r="WCZ34"/>
      <c r="WDA34"/>
      <c r="WDB34"/>
      <c r="WDC34"/>
      <c r="WDD34"/>
      <c r="WDE34"/>
      <c r="WDF34"/>
      <c r="WDG34"/>
      <c r="WDH34"/>
      <c r="WDI34"/>
      <c r="WDJ34"/>
      <c r="WDK34"/>
      <c r="WDL34"/>
      <c r="WDM34"/>
      <c r="WDN34"/>
      <c r="WDO34"/>
      <c r="WDP34"/>
      <c r="WDQ34"/>
      <c r="WDR34"/>
      <c r="WDS34"/>
      <c r="WDT34"/>
      <c r="WDU34"/>
      <c r="WDV34"/>
      <c r="WDW34"/>
      <c r="WDX34"/>
      <c r="WDY34"/>
      <c r="WDZ34"/>
      <c r="WEA34"/>
      <c r="WEB34"/>
      <c r="WEC34"/>
      <c r="WED34"/>
      <c r="WEE34"/>
      <c r="WEF34"/>
      <c r="WEG34"/>
      <c r="WEH34"/>
      <c r="WEI34"/>
      <c r="WEJ34"/>
      <c r="WEK34"/>
      <c r="WEL34"/>
      <c r="WEM34"/>
      <c r="WEN34"/>
      <c r="WEO34"/>
      <c r="WEP34"/>
      <c r="WEQ34"/>
      <c r="WER34"/>
      <c r="WES34"/>
      <c r="WET34"/>
      <c r="WEU34"/>
      <c r="WEV34"/>
      <c r="WEW34"/>
      <c r="WEX34"/>
      <c r="WEY34"/>
      <c r="WEZ34"/>
      <c r="WFA34"/>
      <c r="WFB34"/>
      <c r="WFC34"/>
      <c r="WFD34"/>
      <c r="WFE34"/>
      <c r="WFF34"/>
      <c r="WFG34"/>
      <c r="WFH34"/>
      <c r="WFI34"/>
      <c r="WFJ34"/>
      <c r="WFK34"/>
      <c r="WFL34"/>
      <c r="WFM34"/>
      <c r="WFN34"/>
      <c r="WFO34"/>
      <c r="WFP34"/>
      <c r="WFQ34"/>
      <c r="WFR34"/>
      <c r="WFS34"/>
      <c r="WFT34"/>
      <c r="WFU34"/>
      <c r="WFV34"/>
      <c r="WFW34"/>
      <c r="WFX34"/>
      <c r="WFY34"/>
      <c r="WFZ34"/>
      <c r="WGA34"/>
      <c r="WGB34"/>
      <c r="WGC34"/>
      <c r="WGD34"/>
      <c r="WGE34"/>
      <c r="WGF34"/>
      <c r="WGG34"/>
      <c r="WGH34"/>
      <c r="WGI34"/>
      <c r="WGJ34"/>
      <c r="WGK34"/>
      <c r="WGL34"/>
      <c r="WGM34"/>
      <c r="WGN34"/>
      <c r="WGO34"/>
      <c r="WGP34"/>
      <c r="WGQ34"/>
      <c r="WGR34"/>
      <c r="WGS34"/>
      <c r="WGT34"/>
      <c r="WGU34"/>
      <c r="WGV34"/>
      <c r="WGW34"/>
      <c r="WGX34"/>
      <c r="WGY34"/>
      <c r="WGZ34"/>
      <c r="WHA34"/>
      <c r="WHB34"/>
      <c r="WHC34"/>
      <c r="WHD34"/>
      <c r="WHE34"/>
      <c r="WHF34"/>
      <c r="WHG34"/>
      <c r="WHH34"/>
      <c r="WHI34"/>
      <c r="WHJ34"/>
      <c r="WHK34"/>
      <c r="WHL34"/>
      <c r="WHM34"/>
      <c r="WHN34"/>
      <c r="WHO34"/>
      <c r="WHP34"/>
      <c r="WHQ34"/>
      <c r="WHR34"/>
      <c r="WHS34"/>
      <c r="WHT34"/>
      <c r="WHU34"/>
      <c r="WHV34"/>
      <c r="WHW34"/>
      <c r="WHX34"/>
      <c r="WHY34"/>
      <c r="WHZ34"/>
      <c r="WIA34"/>
      <c r="WIB34"/>
      <c r="WIC34"/>
      <c r="WID34"/>
      <c r="WIE34"/>
      <c r="WIF34"/>
      <c r="WIG34"/>
      <c r="WIH34"/>
      <c r="WII34"/>
      <c r="WIJ34"/>
      <c r="WIK34"/>
      <c r="WIL34"/>
      <c r="WIM34"/>
      <c r="WIN34"/>
      <c r="WIO34"/>
      <c r="WIP34"/>
      <c r="WIQ34"/>
      <c r="WIR34"/>
      <c r="WIS34"/>
      <c r="WIT34"/>
      <c r="WIU34"/>
      <c r="WIV34"/>
      <c r="WIW34"/>
      <c r="WIX34"/>
      <c r="WIY34"/>
      <c r="WIZ34"/>
      <c r="WJA34"/>
      <c r="WJB34"/>
      <c r="WJC34"/>
      <c r="WJD34"/>
      <c r="WJE34"/>
      <c r="WJF34"/>
      <c r="WJG34"/>
      <c r="WJH34"/>
      <c r="WJI34"/>
      <c r="WJJ34"/>
      <c r="WJK34"/>
      <c r="WJL34"/>
      <c r="WJM34"/>
      <c r="WJN34"/>
      <c r="WJO34"/>
      <c r="WJP34"/>
      <c r="WJQ34"/>
      <c r="WJR34"/>
      <c r="WJS34"/>
      <c r="WJT34"/>
      <c r="WJU34"/>
      <c r="WJV34"/>
      <c r="WJW34"/>
      <c r="WJX34"/>
      <c r="WJY34"/>
      <c r="WJZ34"/>
      <c r="WKA34"/>
      <c r="WKB34"/>
      <c r="WKC34"/>
      <c r="WKD34"/>
      <c r="WKE34"/>
      <c r="WKF34"/>
      <c r="WKG34"/>
      <c r="WKH34"/>
      <c r="WKI34"/>
      <c r="WKJ34"/>
      <c r="WKK34"/>
      <c r="WKL34"/>
      <c r="WKM34"/>
      <c r="WKN34"/>
      <c r="WKO34"/>
      <c r="WKP34"/>
      <c r="WKQ34"/>
      <c r="WKR34"/>
      <c r="WKS34"/>
      <c r="WKT34"/>
      <c r="WKU34"/>
      <c r="WKV34"/>
      <c r="WKW34"/>
      <c r="WKX34"/>
      <c r="WKY34"/>
      <c r="WKZ34"/>
      <c r="WLA34"/>
      <c r="WLB34"/>
      <c r="WLC34"/>
      <c r="WLD34"/>
      <c r="WLE34"/>
      <c r="WLF34"/>
      <c r="WLG34"/>
      <c r="WLH34"/>
      <c r="WLI34"/>
      <c r="WLJ34"/>
      <c r="WLK34"/>
      <c r="WLL34"/>
      <c r="WLM34"/>
      <c r="WLN34"/>
      <c r="WLO34"/>
      <c r="WLP34"/>
      <c r="WLQ34"/>
      <c r="WLR34"/>
      <c r="WLS34"/>
      <c r="WLT34"/>
      <c r="WLU34"/>
      <c r="WLV34"/>
      <c r="WLW34"/>
      <c r="WLX34"/>
      <c r="WLY34"/>
      <c r="WLZ34"/>
      <c r="WMA34"/>
      <c r="WMB34"/>
      <c r="WMC34"/>
      <c r="WMD34"/>
      <c r="WME34"/>
      <c r="WMF34"/>
      <c r="WMG34"/>
      <c r="WMH34"/>
      <c r="WMI34"/>
      <c r="WMJ34"/>
      <c r="WMK34"/>
      <c r="WML34"/>
      <c r="WMM34"/>
      <c r="WMN34"/>
      <c r="WMO34"/>
      <c r="WMP34"/>
      <c r="WMQ34"/>
      <c r="WMR34"/>
      <c r="WMS34"/>
      <c r="WMT34"/>
      <c r="WMU34"/>
      <c r="WMV34"/>
      <c r="WMW34"/>
      <c r="WMX34"/>
      <c r="WMY34"/>
      <c r="WMZ34"/>
      <c r="WNA34"/>
      <c r="WNB34"/>
      <c r="WNC34"/>
      <c r="WND34"/>
      <c r="WNE34"/>
      <c r="WNF34"/>
      <c r="WNG34"/>
      <c r="WNH34"/>
      <c r="WNI34"/>
      <c r="WNJ34"/>
      <c r="WNK34"/>
      <c r="WNL34"/>
      <c r="WNM34"/>
      <c r="WNN34"/>
      <c r="WNO34"/>
      <c r="WNP34"/>
      <c r="WNQ34"/>
      <c r="WNR34"/>
      <c r="WNS34"/>
      <c r="WNT34"/>
      <c r="WNU34"/>
      <c r="WNV34"/>
      <c r="WNW34"/>
      <c r="WNX34"/>
      <c r="WNY34"/>
      <c r="WNZ34"/>
      <c r="WOA34"/>
      <c r="WOB34"/>
      <c r="WOC34"/>
      <c r="WOD34"/>
      <c r="WOE34"/>
      <c r="WOF34"/>
      <c r="WOG34"/>
      <c r="WOH34"/>
      <c r="WOI34"/>
      <c r="WOJ34"/>
      <c r="WOK34"/>
      <c r="WOL34"/>
      <c r="WOM34"/>
      <c r="WON34"/>
      <c r="WOO34"/>
      <c r="WOP34"/>
      <c r="WOQ34"/>
      <c r="WOR34"/>
      <c r="WOS34"/>
      <c r="WOT34"/>
      <c r="WOU34"/>
      <c r="WOV34"/>
      <c r="WOW34"/>
      <c r="WOX34"/>
      <c r="WOY34"/>
      <c r="WOZ34"/>
      <c r="WPA34"/>
      <c r="WPB34"/>
      <c r="WPC34"/>
      <c r="WPD34"/>
      <c r="WPE34"/>
      <c r="WPF34"/>
      <c r="WPG34"/>
      <c r="WPH34"/>
      <c r="WPI34"/>
      <c r="WPJ34"/>
      <c r="WPK34"/>
      <c r="WPL34"/>
      <c r="WPM34"/>
      <c r="WPN34"/>
      <c r="WPO34"/>
      <c r="WPP34"/>
      <c r="WPQ34"/>
      <c r="WPR34"/>
      <c r="WPS34"/>
      <c r="WPT34"/>
      <c r="WPU34"/>
      <c r="WPV34"/>
      <c r="WPW34"/>
      <c r="WPX34"/>
      <c r="WPY34"/>
      <c r="WPZ34"/>
      <c r="WQA34"/>
      <c r="WQB34"/>
      <c r="WQC34"/>
      <c r="WQD34"/>
      <c r="WQE34"/>
      <c r="WQF34"/>
      <c r="WQG34"/>
      <c r="WQH34"/>
      <c r="WQI34"/>
      <c r="WQJ34"/>
      <c r="WQK34"/>
      <c r="WQL34"/>
      <c r="WQM34"/>
      <c r="WQN34"/>
      <c r="WQO34"/>
      <c r="WQP34"/>
      <c r="WQQ34"/>
      <c r="WQR34"/>
      <c r="WQS34"/>
      <c r="WQT34"/>
      <c r="WQU34"/>
      <c r="WQV34"/>
      <c r="WQW34"/>
      <c r="WQX34"/>
      <c r="WQY34"/>
      <c r="WQZ34"/>
      <c r="WRA34"/>
      <c r="WRB34"/>
      <c r="WRC34"/>
      <c r="WRD34"/>
      <c r="WRE34"/>
      <c r="WRF34"/>
      <c r="WRG34"/>
      <c r="WRH34"/>
      <c r="WRI34"/>
      <c r="WRJ34"/>
      <c r="WRK34"/>
      <c r="WRL34"/>
      <c r="WRM34"/>
      <c r="WRN34"/>
      <c r="WRO34"/>
      <c r="WRP34"/>
      <c r="WRQ34"/>
      <c r="WRR34"/>
      <c r="WRS34"/>
      <c r="WRT34"/>
      <c r="WRU34"/>
      <c r="WRV34"/>
      <c r="WRW34"/>
      <c r="WRX34"/>
      <c r="WRY34"/>
      <c r="WRZ34"/>
      <c r="WSA34"/>
      <c r="WSB34"/>
      <c r="WSC34"/>
      <c r="WSD34"/>
      <c r="WSE34"/>
      <c r="WSF34"/>
      <c r="WSG34"/>
      <c r="WSH34"/>
      <c r="WSI34"/>
      <c r="WSJ34"/>
      <c r="WSK34"/>
      <c r="WSL34"/>
      <c r="WSM34"/>
      <c r="WSN34"/>
      <c r="WSO34"/>
      <c r="WSP34"/>
      <c r="WSQ34"/>
      <c r="WSR34"/>
      <c r="WSS34"/>
      <c r="WST34"/>
      <c r="WSU34"/>
      <c r="WSV34"/>
      <c r="WSW34"/>
      <c r="WSX34"/>
      <c r="WSY34"/>
      <c r="WSZ34"/>
      <c r="WTA34"/>
      <c r="WTB34"/>
      <c r="WTC34"/>
      <c r="WTD34"/>
      <c r="WTE34"/>
      <c r="WTF34"/>
      <c r="WTG34"/>
      <c r="WTH34"/>
      <c r="WTI34"/>
      <c r="WTJ34"/>
      <c r="WTK34"/>
      <c r="WTL34"/>
      <c r="WTM34"/>
      <c r="WTN34"/>
      <c r="WTO34"/>
      <c r="WTP34"/>
      <c r="WTQ34"/>
      <c r="WTR34"/>
      <c r="WTS34"/>
      <c r="WTT34"/>
      <c r="WTU34"/>
      <c r="WTV34"/>
      <c r="WTW34"/>
      <c r="WTX34"/>
      <c r="WTY34"/>
      <c r="WTZ34"/>
      <c r="WUA34"/>
      <c r="WUB34"/>
      <c r="WUC34"/>
      <c r="WUD34"/>
      <c r="WUE34"/>
      <c r="WUF34"/>
      <c r="WUG34"/>
      <c r="WUH34"/>
      <c r="WUI34"/>
      <c r="WUJ34"/>
      <c r="WUK34"/>
      <c r="WUL34"/>
      <c r="WUM34"/>
      <c r="WUN34"/>
      <c r="WUO34"/>
      <c r="WUP34"/>
      <c r="WUQ34"/>
      <c r="WUR34"/>
      <c r="WUS34"/>
      <c r="WUT34"/>
      <c r="WUU34"/>
      <c r="WUV34"/>
      <c r="WUW34"/>
      <c r="WUX34"/>
      <c r="WUY34"/>
      <c r="WUZ34"/>
      <c r="WVA34"/>
      <c r="WVB34"/>
      <c r="WVC34"/>
      <c r="WVD34"/>
      <c r="WVE34"/>
      <c r="WVF34"/>
      <c r="WVG34"/>
      <c r="WVH34"/>
      <c r="WVI34"/>
      <c r="WVJ34"/>
      <c r="WVK34"/>
      <c r="WVL34"/>
      <c r="WVM34"/>
      <c r="WVN34"/>
      <c r="WVO34"/>
      <c r="WVP34"/>
      <c r="WVQ34"/>
      <c r="WVR34"/>
      <c r="WVS34"/>
      <c r="WVT34"/>
      <c r="WVU34"/>
      <c r="WVV34"/>
      <c r="WVW34"/>
      <c r="WVX34"/>
      <c r="WVY34"/>
      <c r="WVZ34"/>
      <c r="WWA34"/>
      <c r="WWB34"/>
      <c r="WWC34"/>
      <c r="WWD34"/>
      <c r="WWE34"/>
      <c r="WWF34"/>
      <c r="WWG34"/>
      <c r="WWH34"/>
      <c r="WWI34"/>
      <c r="WWJ34"/>
      <c r="WWK34"/>
      <c r="WWL34"/>
      <c r="WWM34"/>
      <c r="WWN34"/>
      <c r="WWO34"/>
      <c r="WWP34"/>
      <c r="WWQ34"/>
      <c r="WWR34"/>
      <c r="WWS34"/>
      <c r="WWT34"/>
      <c r="WWU34"/>
      <c r="WWV34"/>
      <c r="WWW34"/>
      <c r="WWX34"/>
      <c r="WWY34"/>
      <c r="WWZ34"/>
      <c r="WXA34"/>
      <c r="WXB34"/>
      <c r="WXC34"/>
      <c r="WXD34"/>
      <c r="WXE34"/>
      <c r="WXF34"/>
      <c r="WXG34"/>
      <c r="WXH34"/>
      <c r="WXI34"/>
      <c r="WXJ34"/>
      <c r="WXK34"/>
      <c r="WXL34"/>
      <c r="WXM34"/>
      <c r="WXN34"/>
      <c r="WXO34"/>
      <c r="WXP34"/>
      <c r="WXQ34"/>
      <c r="WXR34"/>
      <c r="WXS34"/>
      <c r="WXT34"/>
      <c r="WXU34"/>
      <c r="WXV34"/>
      <c r="WXW34"/>
      <c r="WXX34"/>
      <c r="WXY34"/>
      <c r="WXZ34"/>
      <c r="WYA34"/>
      <c r="WYB34"/>
      <c r="WYC34"/>
      <c r="WYD34"/>
      <c r="WYE34"/>
      <c r="WYF34"/>
      <c r="WYG34"/>
      <c r="WYH34"/>
      <c r="WYI34"/>
      <c r="WYJ34"/>
      <c r="WYK34"/>
      <c r="WYL34"/>
      <c r="WYM34"/>
      <c r="WYN34"/>
      <c r="WYO34"/>
      <c r="WYP34"/>
      <c r="WYQ34"/>
      <c r="WYR34"/>
      <c r="WYS34"/>
      <c r="WYT34"/>
      <c r="WYU34"/>
      <c r="WYV34"/>
      <c r="WYW34"/>
      <c r="WYX34"/>
      <c r="WYY34"/>
      <c r="WYZ34"/>
      <c r="WZA34"/>
      <c r="WZB34"/>
      <c r="WZC34"/>
      <c r="WZD34"/>
      <c r="WZE34"/>
      <c r="WZF34"/>
      <c r="WZG34"/>
      <c r="WZH34"/>
      <c r="WZI34"/>
      <c r="WZJ34"/>
      <c r="WZK34"/>
      <c r="WZL34"/>
      <c r="WZM34"/>
      <c r="WZN34"/>
      <c r="WZO34"/>
      <c r="WZP34"/>
      <c r="WZQ34"/>
      <c r="WZR34"/>
      <c r="WZS34"/>
      <c r="WZT34"/>
      <c r="WZU34"/>
      <c r="WZV34"/>
      <c r="WZW34"/>
      <c r="WZX34"/>
      <c r="WZY34"/>
      <c r="WZZ34"/>
      <c r="XAA34"/>
      <c r="XAB34"/>
      <c r="XAC34"/>
      <c r="XAD34"/>
      <c r="XAE34"/>
      <c r="XAF34"/>
      <c r="XAG34"/>
      <c r="XAH34"/>
      <c r="XAI34"/>
      <c r="XAJ34"/>
      <c r="XAK34"/>
      <c r="XAL34"/>
      <c r="XAM34"/>
      <c r="XAN34"/>
      <c r="XAO34"/>
      <c r="XAP34"/>
      <c r="XAQ34"/>
      <c r="XAR34"/>
      <c r="XAS34"/>
      <c r="XAT34"/>
      <c r="XAU34"/>
      <c r="XAV34"/>
      <c r="XAW34"/>
      <c r="XAX34"/>
      <c r="XAY34"/>
      <c r="XAZ34"/>
      <c r="XBA34"/>
      <c r="XBB34"/>
      <c r="XBC34"/>
      <c r="XBD34"/>
      <c r="XBE34"/>
      <c r="XBF34"/>
      <c r="XBG34"/>
      <c r="XBH34"/>
      <c r="XBI34"/>
      <c r="XBJ34"/>
      <c r="XBK34"/>
      <c r="XBL34"/>
      <c r="XBM34"/>
      <c r="XBN34"/>
      <c r="XBO34"/>
      <c r="XBP34"/>
      <c r="XBQ34"/>
      <c r="XBR34"/>
      <c r="XBS34"/>
      <c r="XBT34"/>
      <c r="XBU34"/>
      <c r="XBV34"/>
      <c r="XBW34"/>
      <c r="XBX34"/>
      <c r="XBY34"/>
      <c r="XBZ34"/>
      <c r="XCA34"/>
      <c r="XCB34"/>
      <c r="XCC34"/>
      <c r="XCD34"/>
      <c r="XCE34"/>
      <c r="XCF34"/>
      <c r="XCG34"/>
      <c r="XCH34"/>
      <c r="XCI34"/>
      <c r="XCJ34"/>
      <c r="XCK34"/>
      <c r="XCL34"/>
      <c r="XCM34"/>
      <c r="XCN34"/>
      <c r="XCO34"/>
      <c r="XCP34"/>
      <c r="XCQ34"/>
      <c r="XCR34"/>
      <c r="XCS34"/>
      <c r="XCT34"/>
      <c r="XCU34"/>
      <c r="XCV34"/>
      <c r="XCW34"/>
      <c r="XCX34"/>
      <c r="XCY34"/>
      <c r="XCZ34"/>
      <c r="XDA34"/>
      <c r="XDB34"/>
      <c r="XDC34"/>
      <c r="XDD34"/>
      <c r="XDE34"/>
      <c r="XDF34"/>
      <c r="XDG34"/>
      <c r="XDH34"/>
      <c r="XDI34"/>
      <c r="XDJ34"/>
      <c r="XDK34"/>
      <c r="XDL34"/>
      <c r="XDM34"/>
      <c r="XDN34"/>
      <c r="XDO34"/>
      <c r="XDP34"/>
      <c r="XDQ34"/>
      <c r="XDR34"/>
      <c r="XDS34"/>
      <c r="XDT34"/>
      <c r="XDU34"/>
      <c r="XDV34"/>
      <c r="XDW34"/>
      <c r="XDX34"/>
      <c r="XDY34"/>
      <c r="XDZ34"/>
      <c r="XEA34"/>
      <c r="XEB34"/>
      <c r="XEC34"/>
      <c r="XED34"/>
      <c r="XEE34"/>
      <c r="XEF34"/>
      <c r="XEG34"/>
      <c r="XEH34"/>
      <c r="XEI34"/>
      <c r="XEJ34"/>
      <c r="XEK34"/>
      <c r="XEL34"/>
      <c r="XEM34"/>
      <c r="XEN34"/>
      <c r="XEO34"/>
      <c r="XEP34"/>
      <c r="XEQ34"/>
      <c r="XER34"/>
      <c r="XES34"/>
      <c r="XET34"/>
      <c r="XEU34"/>
      <c r="XEV34"/>
      <c r="XEW34"/>
      <c r="XEX34"/>
      <c r="XEY34"/>
      <c r="XEZ34"/>
    </row>
    <row r="35" spans="1:16380" ht="12" hidden="1" customHeight="1" thickTop="1"/>
  </sheetData>
  <phoneticPr fontId="20"/>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U13"/>
  <sheetViews>
    <sheetView showRowColHeaders="0" zoomScale="80" zoomScaleNormal="80" workbookViewId="0"/>
  </sheetViews>
  <sheetFormatPr defaultColWidth="0" defaultRowHeight="11.45" customHeight="1" zeroHeight="1"/>
  <cols>
    <col min="1" max="8" width="2.7109375" style="34" customWidth="1"/>
    <col min="9" max="9" width="8.85546875" style="34" customWidth="1"/>
    <col min="10" max="10" width="9.7109375" style="34" customWidth="1"/>
    <col min="11" max="13" width="10.7109375" style="34" customWidth="1"/>
    <col min="14" max="14" width="8.85546875" style="34" hidden="1" customWidth="1"/>
    <col min="15" max="16384" width="8.85546875" style="34" hidden="1"/>
  </cols>
  <sheetData>
    <row r="1" spans="1:21" ht="12.75" thickBot="1">
      <c r="A1" s="32" t="str">
        <f>ProjectName</f>
        <v>Financial Modelling Course</v>
      </c>
      <c r="B1" s="33"/>
      <c r="C1" s="33"/>
      <c r="D1" s="33"/>
      <c r="E1" s="33"/>
      <c r="F1" s="33"/>
      <c r="G1" s="33"/>
      <c r="H1" s="33"/>
      <c r="I1" s="33"/>
      <c r="J1" s="33"/>
      <c r="K1" s="33"/>
      <c r="L1" s="33"/>
      <c r="M1" s="33"/>
      <c r="N1" s="33"/>
      <c r="O1" s="33"/>
      <c r="P1" s="33"/>
      <c r="Q1" s="33"/>
      <c r="R1" s="33"/>
      <c r="S1" s="33"/>
      <c r="T1" s="33"/>
      <c r="U1" s="33"/>
    </row>
    <row r="2" spans="1:21" ht="13.15" customHeight="1" thickTop="1">
      <c r="A2" s="35" t="str">
        <f ca="1">"Sheet: "&amp;RIGHT(CELL("filename",A$1),LEN(CELL("filename",A$1))-FIND("]",CELL("filename",A$1)))</f>
        <v>Sheet: Logic&gt;</v>
      </c>
      <c r="B2" s="36"/>
      <c r="C2" s="36"/>
      <c r="D2" s="36"/>
      <c r="E2" s="36"/>
      <c r="F2" s="36"/>
      <c r="G2" s="36"/>
      <c r="H2" s="36"/>
      <c r="I2" s="36"/>
      <c r="J2" s="36"/>
      <c r="K2" s="36"/>
      <c r="L2" s="36"/>
      <c r="M2" s="36"/>
      <c r="N2" s="36"/>
      <c r="O2" s="36"/>
      <c r="P2" s="36"/>
      <c r="Q2" s="36"/>
      <c r="R2" s="36"/>
      <c r="S2" s="36"/>
      <c r="T2" s="36"/>
      <c r="U2" s="36"/>
    </row>
    <row r="3" spans="1:21" ht="12"/>
    <row r="4" spans="1:21" ht="12"/>
    <row r="5" spans="1:21" ht="12"/>
    <row r="6" spans="1:21" ht="12"/>
    <row r="7" spans="1:21" ht="12"/>
    <row r="8" spans="1:21" ht="12"/>
    <row r="9" spans="1:21" ht="12"/>
    <row r="10" spans="1:21" ht="12"/>
    <row r="11" spans="1:21" ht="12"/>
    <row r="12" spans="1:21" ht="12"/>
    <row r="13" spans="1:21" ht="12"/>
  </sheetData>
  <phoneticPr fontId="20"/>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EZ103"/>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12" customHeight="1" zeroHeight="1"/>
  <cols>
    <col min="1" max="3" width="2.7109375" style="11" customWidth="1"/>
    <col min="4" max="4" width="20.7109375" style="11" customWidth="1"/>
    <col min="5" max="9" width="1.7109375" style="11" customWidth="1"/>
    <col min="10" max="23" width="10.7109375" style="11" customWidth="1"/>
    <col min="24" max="24" width="40.7109375" customWidth="1"/>
  </cols>
  <sheetData>
    <row r="1" spans="1:16380" ht="12" customHeight="1" thickBot="1">
      <c r="A1" s="12" t="str">
        <f>ProjectName</f>
        <v>Financial Modelling Course</v>
      </c>
      <c r="B1" s="13"/>
      <c r="C1" s="13"/>
      <c r="D1" s="13"/>
      <c r="E1" s="13"/>
      <c r="F1" s="13"/>
      <c r="G1" s="13"/>
      <c r="H1" s="13"/>
      <c r="I1" s="13"/>
      <c r="J1" s="13"/>
      <c r="K1" s="13"/>
      <c r="L1" s="13"/>
      <c r="M1" s="13"/>
      <c r="N1" s="13"/>
      <c r="O1" s="13"/>
      <c r="P1" s="13"/>
      <c r="Q1" s="13"/>
      <c r="R1" s="13"/>
      <c r="S1" s="13"/>
      <c r="T1" s="13"/>
      <c r="U1" s="13"/>
      <c r="V1" s="13"/>
      <c r="W1" s="13"/>
    </row>
    <row r="2" spans="1:16380" ht="12" customHeight="1" thickTop="1">
      <c r="A2" s="15" t="str">
        <f ca="1">"Sheet: "&amp;RIGHT(CELL("filename",A$1),LEN(CELL("filename",A$1))-FIND("]",CELL("filename",A$1)))</f>
        <v>Sheet: Calc</v>
      </c>
      <c r="B2" s="14"/>
      <c r="C2" s="14"/>
      <c r="D2" s="14"/>
      <c r="E2" s="14"/>
      <c r="F2" s="14"/>
      <c r="G2" s="14"/>
      <c r="H2" s="14"/>
      <c r="I2" s="14"/>
      <c r="J2" s="14"/>
      <c r="K2" s="14"/>
      <c r="L2" s="14"/>
      <c r="M2" s="14"/>
      <c r="N2" s="14"/>
      <c r="O2" s="14"/>
      <c r="P2" s="14"/>
      <c r="Q2" s="14"/>
      <c r="R2" s="14"/>
      <c r="S2" s="14"/>
      <c r="T2" s="14"/>
      <c r="U2" s="14"/>
      <c r="V2" s="14"/>
      <c r="W2" s="14"/>
    </row>
    <row r="3" spans="1:16380" ht="12" customHeight="1"/>
    <row r="4" spans="1:16380" ht="12" customHeight="1">
      <c r="D4" s="11" t="s">
        <v>69</v>
      </c>
      <c r="N4" s="52" t="str">
        <f t="shared" ref="N4:W4" si="0">FY_LabelA</f>
        <v>FY19</v>
      </c>
      <c r="O4" s="52" t="str">
        <f t="shared" si="0"/>
        <v>FY20</v>
      </c>
      <c r="P4" s="52" t="str">
        <f t="shared" si="0"/>
        <v>FY21</v>
      </c>
      <c r="Q4" s="52" t="str">
        <f t="shared" si="0"/>
        <v>FY22</v>
      </c>
      <c r="R4" s="52" t="str">
        <f t="shared" si="0"/>
        <v>FY23</v>
      </c>
      <c r="S4" s="52" t="str">
        <f t="shared" si="0"/>
        <v>FY24</v>
      </c>
      <c r="T4" s="52" t="str">
        <f t="shared" si="0"/>
        <v>FY25</v>
      </c>
      <c r="U4" s="52" t="str">
        <f t="shared" si="0"/>
        <v>FY26</v>
      </c>
      <c r="V4" s="52" t="str">
        <f t="shared" si="0"/>
        <v>FY27</v>
      </c>
      <c r="W4" s="52" t="str">
        <f t="shared" si="0"/>
        <v>FY28</v>
      </c>
    </row>
    <row r="5" spans="1:16380" ht="12" customHeight="1">
      <c r="D5" s="11" t="s">
        <v>6</v>
      </c>
      <c r="N5" s="24">
        <f t="shared" ref="N5:W5" si="1">PeriodFromA</f>
        <v>43466</v>
      </c>
      <c r="O5" s="24">
        <f t="shared" si="1"/>
        <v>43831</v>
      </c>
      <c r="P5" s="24">
        <f t="shared" si="1"/>
        <v>44197</v>
      </c>
      <c r="Q5" s="24">
        <f t="shared" si="1"/>
        <v>44562</v>
      </c>
      <c r="R5" s="24">
        <f t="shared" si="1"/>
        <v>44927</v>
      </c>
      <c r="S5" s="24">
        <f t="shared" si="1"/>
        <v>45292</v>
      </c>
      <c r="T5" s="24">
        <f t="shared" si="1"/>
        <v>45658</v>
      </c>
      <c r="U5" s="24">
        <f t="shared" si="1"/>
        <v>46023</v>
      </c>
      <c r="V5" s="24">
        <f t="shared" si="1"/>
        <v>46388</v>
      </c>
      <c r="W5" s="24">
        <f t="shared" si="1"/>
        <v>46753</v>
      </c>
    </row>
    <row r="6" spans="1:16380" ht="12" customHeight="1">
      <c r="D6" s="11" t="s">
        <v>7</v>
      </c>
      <c r="N6" s="24">
        <f t="shared" ref="N6:W6" si="2">PeriodToA</f>
        <v>43830</v>
      </c>
      <c r="O6" s="24">
        <f t="shared" si="2"/>
        <v>44196</v>
      </c>
      <c r="P6" s="24">
        <f t="shared" si="2"/>
        <v>44561</v>
      </c>
      <c r="Q6" s="24">
        <f t="shared" si="2"/>
        <v>44926</v>
      </c>
      <c r="R6" s="24">
        <f t="shared" si="2"/>
        <v>45291</v>
      </c>
      <c r="S6" s="24">
        <f t="shared" si="2"/>
        <v>45657</v>
      </c>
      <c r="T6" s="24">
        <f t="shared" si="2"/>
        <v>46022</v>
      </c>
      <c r="U6" s="24">
        <f t="shared" si="2"/>
        <v>46387</v>
      </c>
      <c r="V6" s="24">
        <f t="shared" si="2"/>
        <v>46752</v>
      </c>
      <c r="W6" s="24">
        <f t="shared" si="2"/>
        <v>47118</v>
      </c>
    </row>
    <row r="7" spans="1:16380" ht="12" customHeight="1">
      <c r="D7" s="11" t="s">
        <v>70</v>
      </c>
      <c r="N7" s="22">
        <f t="shared" ref="N7:W7" si="3">PeriodNumberA</f>
        <v>1</v>
      </c>
      <c r="O7" s="22">
        <f t="shared" si="3"/>
        <v>2</v>
      </c>
      <c r="P7" s="22">
        <f t="shared" si="3"/>
        <v>3</v>
      </c>
      <c r="Q7" s="22">
        <f t="shared" si="3"/>
        <v>4</v>
      </c>
      <c r="R7" s="22">
        <f t="shared" si="3"/>
        <v>5</v>
      </c>
      <c r="S7" s="22">
        <f t="shared" si="3"/>
        <v>6</v>
      </c>
      <c r="T7" s="22">
        <f t="shared" si="3"/>
        <v>7</v>
      </c>
      <c r="U7" s="22">
        <f t="shared" si="3"/>
        <v>8</v>
      </c>
      <c r="V7" s="22">
        <f t="shared" si="3"/>
        <v>9</v>
      </c>
      <c r="W7" s="22">
        <f t="shared" si="3"/>
        <v>10</v>
      </c>
    </row>
    <row r="8" spans="1:16380" ht="12" customHeight="1"/>
    <row r="9" spans="1:16380" ht="12" customHeight="1">
      <c r="G9" s="20"/>
      <c r="I9" s="20"/>
      <c r="J9" s="20" t="s">
        <v>82</v>
      </c>
      <c r="K9" s="20" t="s">
        <v>83</v>
      </c>
      <c r="L9" s="20" t="s">
        <v>84</v>
      </c>
      <c r="M9" s="20" t="s">
        <v>85</v>
      </c>
    </row>
    <row r="10" spans="1:16380" s="41" customFormat="1" ht="18" customHeight="1" thickBot="1">
      <c r="A10" s="42" t="s">
        <v>144</v>
      </c>
      <c r="J10" s="53"/>
      <c r="K10" s="53"/>
      <c r="L10" s="53"/>
      <c r="M10" s="53"/>
      <c r="N10" s="53"/>
      <c r="O10" s="53"/>
      <c r="P10" s="53"/>
      <c r="Q10" s="53"/>
      <c r="R10" s="53"/>
      <c r="S10" s="53"/>
      <c r="T10" s="53"/>
      <c r="U10" s="53"/>
      <c r="V10" s="53"/>
      <c r="W10" s="53"/>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row>
    <row r="11" spans="1:16380" s="16" customFormat="1" ht="18" customHeight="1" thickTop="1" thickBot="1">
      <c r="A11" s="17" t="s">
        <v>110</v>
      </c>
      <c r="J11" s="54"/>
      <c r="K11" s="54"/>
      <c r="L11" s="54"/>
      <c r="M11" s="54"/>
      <c r="N11" s="54"/>
      <c r="O11" s="54"/>
      <c r="P11" s="54"/>
      <c r="Q11" s="54"/>
      <c r="R11" s="54"/>
      <c r="S11" s="54"/>
      <c r="T11" s="54"/>
      <c r="U11" s="54"/>
      <c r="V11" s="54"/>
      <c r="W11" s="54"/>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row>
    <row r="12" spans="1:16380" ht="12" customHeight="1" thickTop="1"/>
    <row r="13" spans="1:16380" ht="12" customHeight="1"/>
    <row r="14" spans="1:16380" ht="15" customHeight="1">
      <c r="B14" s="18" t="s">
        <v>91</v>
      </c>
    </row>
    <row r="15" spans="1:16380" ht="12" customHeight="1">
      <c r="C15" s="43" t="s">
        <v>111</v>
      </c>
      <c r="D15" s="44"/>
      <c r="J15" s="44"/>
      <c r="K15" s="45"/>
      <c r="X15" s="11"/>
    </row>
    <row r="16" spans="1:16380" ht="12" customHeight="1">
      <c r="D16" s="21" t="s">
        <v>93</v>
      </c>
      <c r="J16" s="20" t="s">
        <v>133</v>
      </c>
      <c r="K16" s="22"/>
      <c r="L16" s="24">
        <f>MDB.OperationStartDate.01.In</f>
        <v>43831</v>
      </c>
      <c r="M16" s="24"/>
      <c r="X16" s="46"/>
    </row>
    <row r="17" spans="3:24" ht="12" customHeight="1">
      <c r="D17" s="21" t="s">
        <v>92</v>
      </c>
      <c r="J17" s="20" t="s">
        <v>134</v>
      </c>
      <c r="K17" s="22"/>
      <c r="L17" s="22">
        <f>MDB.OperationYear.01.In</f>
        <v>6</v>
      </c>
      <c r="X17" s="46"/>
    </row>
    <row r="18" spans="3:24" ht="12" customHeight="1">
      <c r="D18" s="47" t="s">
        <v>96</v>
      </c>
      <c r="E18" s="47"/>
      <c r="F18" s="47"/>
      <c r="G18" s="47"/>
      <c r="H18" s="47"/>
      <c r="I18" s="47"/>
      <c r="J18" s="73" t="s">
        <v>133</v>
      </c>
      <c r="K18" s="48"/>
      <c r="L18" s="66">
        <f>EDATE(L16,L17*12)-1</f>
        <v>46022</v>
      </c>
      <c r="X18" s="46"/>
    </row>
    <row r="19" spans="3:24" ht="12" customHeight="1">
      <c r="D19" s="21" t="s">
        <v>112</v>
      </c>
      <c r="J19" s="20" t="s">
        <v>135</v>
      </c>
      <c r="K19" s="22">
        <f>COUNTIF(N19:W19,TRUE)</f>
        <v>1</v>
      </c>
      <c r="N19" s="55" t="b">
        <f t="shared" ref="N19:S19" si="4">AND($L16&lt;=PeriodToA,PeriodFromA&lt;=$L16)</f>
        <v>0</v>
      </c>
      <c r="O19" s="55" t="b">
        <f t="shared" si="4"/>
        <v>1</v>
      </c>
      <c r="P19" s="55" t="b">
        <f t="shared" si="4"/>
        <v>0</v>
      </c>
      <c r="Q19" s="55" t="b">
        <f t="shared" si="4"/>
        <v>0</v>
      </c>
      <c r="R19" s="55" t="b">
        <f t="shared" si="4"/>
        <v>0</v>
      </c>
      <c r="S19" s="55" t="b">
        <f t="shared" si="4"/>
        <v>0</v>
      </c>
      <c r="T19" s="55" t="b">
        <f t="shared" ref="T19:W19" si="5">AND($L16&lt;=PeriodToA,PeriodFromA&lt;=$L16)</f>
        <v>0</v>
      </c>
      <c r="U19" s="55" t="b">
        <f t="shared" si="5"/>
        <v>0</v>
      </c>
      <c r="V19" s="55" t="b">
        <f t="shared" si="5"/>
        <v>0</v>
      </c>
      <c r="W19" s="55" t="b">
        <f t="shared" si="5"/>
        <v>0</v>
      </c>
    </row>
    <row r="20" spans="3:24" ht="12" customHeight="1">
      <c r="D20" s="21" t="s">
        <v>113</v>
      </c>
      <c r="J20" s="20" t="s">
        <v>135</v>
      </c>
      <c r="K20" s="22">
        <f>COUNTIF(N20:W20,TRUE)</f>
        <v>6</v>
      </c>
      <c r="N20" s="55" t="b">
        <f t="shared" ref="N20:V20" si="6">AND($L16&lt;=PeriodToA,PeriodFromA&lt;=$L18)</f>
        <v>0</v>
      </c>
      <c r="O20" s="55" t="b">
        <f t="shared" si="6"/>
        <v>1</v>
      </c>
      <c r="P20" s="55" t="b">
        <f t="shared" si="6"/>
        <v>1</v>
      </c>
      <c r="Q20" s="55" t="b">
        <f t="shared" si="6"/>
        <v>1</v>
      </c>
      <c r="R20" s="55" t="b">
        <f t="shared" si="6"/>
        <v>1</v>
      </c>
      <c r="S20" s="55" t="b">
        <f t="shared" si="6"/>
        <v>1</v>
      </c>
      <c r="T20" s="55" t="b">
        <f t="shared" si="6"/>
        <v>1</v>
      </c>
      <c r="U20" s="55" t="b">
        <f t="shared" si="6"/>
        <v>0</v>
      </c>
      <c r="V20" s="55" t="b">
        <f t="shared" si="6"/>
        <v>0</v>
      </c>
      <c r="W20" s="55" t="b">
        <f t="shared" ref="W20" si="7">AND($L16&lt;=PeriodToA,PeriodFromA&lt;=$L18)</f>
        <v>0</v>
      </c>
    </row>
    <row r="21" spans="3:24" ht="12" customHeight="1">
      <c r="D21" s="21" t="s">
        <v>114</v>
      </c>
      <c r="J21" s="20" t="s">
        <v>135</v>
      </c>
      <c r="K21" s="22">
        <f>COUNTIF(N21:W21,TRUE)</f>
        <v>1</v>
      </c>
      <c r="N21" s="55" t="b">
        <f t="shared" ref="N21:W21" si="8">AND($L18&lt;=PeriodToA,PeriodFromA&lt;=$L18)</f>
        <v>0</v>
      </c>
      <c r="O21" s="55" t="b">
        <f t="shared" si="8"/>
        <v>0</v>
      </c>
      <c r="P21" s="55" t="b">
        <f t="shared" si="8"/>
        <v>0</v>
      </c>
      <c r="Q21" s="55" t="b">
        <f t="shared" si="8"/>
        <v>0</v>
      </c>
      <c r="R21" s="55" t="b">
        <f t="shared" si="8"/>
        <v>0</v>
      </c>
      <c r="S21" s="55" t="b">
        <f t="shared" si="8"/>
        <v>0</v>
      </c>
      <c r="T21" s="55" t="b">
        <f t="shared" si="8"/>
        <v>1</v>
      </c>
      <c r="U21" s="55" t="b">
        <f t="shared" si="8"/>
        <v>0</v>
      </c>
      <c r="V21" s="55" t="b">
        <f t="shared" si="8"/>
        <v>0</v>
      </c>
      <c r="W21" s="55" t="b">
        <f t="shared" si="8"/>
        <v>0</v>
      </c>
    </row>
    <row r="22" spans="3:24" ht="12" customHeight="1">
      <c r="D22" s="21" t="s">
        <v>115</v>
      </c>
      <c r="J22" s="20" t="s">
        <v>136</v>
      </c>
      <c r="K22" s="22">
        <f>SUM(N22:W22)</f>
        <v>2192</v>
      </c>
      <c r="N22" s="22">
        <f t="shared" ref="N22:W22" si="9">IF(N19,PeriodToA-$L16+1,IF(N21,$L18-PeriodFromA+1,DaysInPeriodA*N20))</f>
        <v>0</v>
      </c>
      <c r="O22" s="22">
        <f t="shared" si="9"/>
        <v>366</v>
      </c>
      <c r="P22" s="22">
        <f t="shared" si="9"/>
        <v>365</v>
      </c>
      <c r="Q22" s="22">
        <f t="shared" si="9"/>
        <v>365</v>
      </c>
      <c r="R22" s="22">
        <f t="shared" si="9"/>
        <v>365</v>
      </c>
      <c r="S22" s="22">
        <f t="shared" si="9"/>
        <v>366</v>
      </c>
      <c r="T22" s="22">
        <f t="shared" si="9"/>
        <v>365</v>
      </c>
      <c r="U22" s="22">
        <f t="shared" si="9"/>
        <v>0</v>
      </c>
      <c r="V22" s="22">
        <f t="shared" si="9"/>
        <v>0</v>
      </c>
      <c r="W22" s="22">
        <f t="shared" si="9"/>
        <v>0</v>
      </c>
    </row>
    <row r="23" spans="3:24" ht="12" customHeight="1"/>
    <row r="24" spans="3:24" ht="12" customHeight="1">
      <c r="C24" s="43" t="s">
        <v>116</v>
      </c>
      <c r="D24" s="44"/>
      <c r="J24" s="49"/>
      <c r="K24" s="45"/>
      <c r="X24" s="11"/>
    </row>
    <row r="25" spans="3:24" ht="12" customHeight="1">
      <c r="D25" s="21" t="s">
        <v>115</v>
      </c>
      <c r="J25" s="20" t="s">
        <v>136</v>
      </c>
      <c r="K25" s="22">
        <f>SUM(N25:W25)</f>
        <v>2192</v>
      </c>
      <c r="N25" s="22">
        <f t="shared" ref="N25:W25" si="10">N22</f>
        <v>0</v>
      </c>
      <c r="O25" s="22">
        <f t="shared" si="10"/>
        <v>366</v>
      </c>
      <c r="P25" s="22">
        <f t="shared" si="10"/>
        <v>365</v>
      </c>
      <c r="Q25" s="22">
        <f t="shared" si="10"/>
        <v>365</v>
      </c>
      <c r="R25" s="22">
        <f t="shared" si="10"/>
        <v>365</v>
      </c>
      <c r="S25" s="22">
        <f t="shared" si="10"/>
        <v>366</v>
      </c>
      <c r="T25" s="22">
        <f t="shared" si="10"/>
        <v>365</v>
      </c>
      <c r="U25" s="22">
        <f t="shared" si="10"/>
        <v>0</v>
      </c>
      <c r="V25" s="22">
        <f t="shared" si="10"/>
        <v>0</v>
      </c>
      <c r="W25" s="22">
        <f t="shared" si="10"/>
        <v>0</v>
      </c>
    </row>
    <row r="26" spans="3:24" ht="12" customHeight="1">
      <c r="D26" s="21"/>
      <c r="J26" s="20"/>
      <c r="K26" s="22"/>
      <c r="N26" s="22"/>
      <c r="O26" s="22"/>
      <c r="P26" s="22"/>
      <c r="Q26" s="22"/>
      <c r="R26" s="22"/>
      <c r="S26" s="22"/>
      <c r="T26" s="22"/>
      <c r="U26" s="22"/>
      <c r="V26" s="22"/>
      <c r="W26" s="22"/>
    </row>
    <row r="27" spans="3:24" ht="12" customHeight="1">
      <c r="D27" s="11" t="s">
        <v>98</v>
      </c>
      <c r="J27" s="20" t="s">
        <v>136</v>
      </c>
      <c r="K27" s="22">
        <f>SUM(N27:W27)</f>
        <v>350</v>
      </c>
      <c r="N27" s="56">
        <f t="shared" ref="N27:S27" si="11">MDB.NonOpeDay.Planned.01.A.In</f>
        <v>35</v>
      </c>
      <c r="O27" s="56">
        <f t="shared" si="11"/>
        <v>35</v>
      </c>
      <c r="P27" s="56">
        <f t="shared" si="11"/>
        <v>35</v>
      </c>
      <c r="Q27" s="56">
        <f t="shared" si="11"/>
        <v>35</v>
      </c>
      <c r="R27" s="56">
        <f t="shared" si="11"/>
        <v>35</v>
      </c>
      <c r="S27" s="56">
        <f t="shared" si="11"/>
        <v>35</v>
      </c>
      <c r="T27" s="56">
        <f t="shared" ref="T27:W27" si="12">MDB.NonOpeDay.Planned.01.A.In</f>
        <v>35</v>
      </c>
      <c r="U27" s="56">
        <f t="shared" si="12"/>
        <v>35</v>
      </c>
      <c r="V27" s="56">
        <f t="shared" si="12"/>
        <v>35</v>
      </c>
      <c r="W27" s="56">
        <f t="shared" si="12"/>
        <v>35</v>
      </c>
    </row>
    <row r="28" spans="3:24" ht="12" customHeight="1">
      <c r="D28" s="11" t="s">
        <v>99</v>
      </c>
      <c r="J28" s="20" t="s">
        <v>136</v>
      </c>
      <c r="K28" s="22">
        <f>SUM(N28:W28)</f>
        <v>40</v>
      </c>
      <c r="N28" s="56">
        <f>MDB.NonOpeDay.Unplanned.01.A.In</f>
        <v>0</v>
      </c>
      <c r="O28" s="56">
        <f>MDB.NonOpeDay.Unplanned.01.A.In</f>
        <v>0</v>
      </c>
      <c r="P28" s="56">
        <f>MDB.NonOpeDay.Unplanned.01.A.In</f>
        <v>0</v>
      </c>
      <c r="Q28" s="56">
        <f>MDB.NonOpeDay.Unplanned.01.A.In</f>
        <v>20</v>
      </c>
      <c r="R28" s="56">
        <f t="shared" ref="R28:W28" si="13">MDB.NonOpeDay.Unplanned.01.A.In</f>
        <v>0</v>
      </c>
      <c r="S28" s="56">
        <f t="shared" si="13"/>
        <v>0</v>
      </c>
      <c r="T28" s="56">
        <f t="shared" si="13"/>
        <v>20</v>
      </c>
      <c r="U28" s="56">
        <f t="shared" si="13"/>
        <v>0</v>
      </c>
      <c r="V28" s="56">
        <f t="shared" si="13"/>
        <v>0</v>
      </c>
      <c r="W28" s="56">
        <f t="shared" si="13"/>
        <v>0</v>
      </c>
    </row>
    <row r="29" spans="3:24" ht="12" customHeight="1">
      <c r="D29" s="47" t="s">
        <v>117</v>
      </c>
      <c r="E29" s="47"/>
      <c r="F29" s="47"/>
      <c r="G29" s="47"/>
      <c r="H29" s="47"/>
      <c r="I29" s="47"/>
      <c r="J29" s="73" t="s">
        <v>136</v>
      </c>
      <c r="K29" s="48">
        <f>SUM(N29:W29)</f>
        <v>250</v>
      </c>
      <c r="L29" s="47"/>
      <c r="M29" s="47"/>
      <c r="N29" s="48">
        <f t="shared" ref="N29:W29" si="14">MIN(N25,SUM(N27:N28))</f>
        <v>0</v>
      </c>
      <c r="O29" s="48">
        <f t="shared" si="14"/>
        <v>35</v>
      </c>
      <c r="P29" s="48">
        <f t="shared" si="14"/>
        <v>35</v>
      </c>
      <c r="Q29" s="48">
        <f t="shared" si="14"/>
        <v>55</v>
      </c>
      <c r="R29" s="48">
        <f t="shared" si="14"/>
        <v>35</v>
      </c>
      <c r="S29" s="48">
        <f t="shared" si="14"/>
        <v>35</v>
      </c>
      <c r="T29" s="48">
        <f t="shared" si="14"/>
        <v>55</v>
      </c>
      <c r="U29" s="48">
        <f t="shared" si="14"/>
        <v>0</v>
      </c>
      <c r="V29" s="48">
        <f t="shared" si="14"/>
        <v>0</v>
      </c>
      <c r="W29" s="48">
        <f t="shared" si="14"/>
        <v>0</v>
      </c>
      <c r="X29" s="23"/>
    </row>
    <row r="30" spans="3:24" ht="12" customHeight="1">
      <c r="J30" s="50"/>
    </row>
    <row r="31" spans="3:24" ht="12" customHeight="1">
      <c r="C31" s="43" t="s">
        <v>118</v>
      </c>
      <c r="D31" s="44"/>
      <c r="J31" s="49"/>
      <c r="K31" s="45"/>
      <c r="X31" s="11"/>
    </row>
    <row r="32" spans="3:24" ht="12" customHeight="1">
      <c r="D32" s="21" t="s">
        <v>115</v>
      </c>
      <c r="J32" s="20" t="s">
        <v>136</v>
      </c>
      <c r="K32" s="22">
        <f>SUM(N32:W32)</f>
        <v>2192</v>
      </c>
      <c r="N32" s="22">
        <f>N22</f>
        <v>0</v>
      </c>
      <c r="O32" s="22">
        <f>O22</f>
        <v>366</v>
      </c>
      <c r="P32" s="22">
        <f>P22</f>
        <v>365</v>
      </c>
      <c r="Q32" s="22">
        <f>Q22</f>
        <v>365</v>
      </c>
      <c r="R32" s="22">
        <f>R22</f>
        <v>365</v>
      </c>
      <c r="S32" s="22">
        <f t="shared" ref="S32:W32" si="15">S22</f>
        <v>366</v>
      </c>
      <c r="T32" s="22">
        <f t="shared" si="15"/>
        <v>365</v>
      </c>
      <c r="U32" s="22">
        <f t="shared" si="15"/>
        <v>0</v>
      </c>
      <c r="V32" s="22">
        <f t="shared" si="15"/>
        <v>0</v>
      </c>
      <c r="W32" s="22">
        <f t="shared" si="15"/>
        <v>0</v>
      </c>
    </row>
    <row r="33" spans="3:24" ht="12" customHeight="1">
      <c r="D33" s="11" t="s">
        <v>119</v>
      </c>
      <c r="J33" s="20" t="s">
        <v>136</v>
      </c>
      <c r="K33" s="22">
        <f>SUM(N33:W33)</f>
        <v>-250</v>
      </c>
      <c r="N33" s="22">
        <f>0-N29</f>
        <v>0</v>
      </c>
      <c r="O33" s="22">
        <f>0-O29</f>
        <v>-35</v>
      </c>
      <c r="P33" s="22">
        <f>0-P29</f>
        <v>-35</v>
      </c>
      <c r="Q33" s="22">
        <f>0-Q29</f>
        <v>-55</v>
      </c>
      <c r="R33" s="22">
        <f t="shared" ref="R33:W33" si="16">0-R29</f>
        <v>-35</v>
      </c>
      <c r="S33" s="22">
        <f t="shared" si="16"/>
        <v>-35</v>
      </c>
      <c r="T33" s="22">
        <f t="shared" si="16"/>
        <v>-55</v>
      </c>
      <c r="U33" s="22">
        <f t="shared" si="16"/>
        <v>0</v>
      </c>
      <c r="V33" s="22">
        <f t="shared" si="16"/>
        <v>0</v>
      </c>
      <c r="W33" s="22">
        <f t="shared" si="16"/>
        <v>0</v>
      </c>
    </row>
    <row r="34" spans="3:24" ht="12" customHeight="1">
      <c r="D34" s="47" t="s">
        <v>118</v>
      </c>
      <c r="E34" s="47"/>
      <c r="F34" s="47"/>
      <c r="G34" s="47"/>
      <c r="H34" s="47"/>
      <c r="I34" s="47"/>
      <c r="J34" s="73" t="s">
        <v>136</v>
      </c>
      <c r="K34" s="48">
        <f>SUM(N34:W34)</f>
        <v>1942</v>
      </c>
      <c r="L34" s="47"/>
      <c r="M34" s="47"/>
      <c r="N34" s="48">
        <f>SUM(N32:N33)</f>
        <v>0</v>
      </c>
      <c r="O34" s="48">
        <f>SUM(O32:O33)</f>
        <v>331</v>
      </c>
      <c r="P34" s="48">
        <f>SUM(P32:P33)</f>
        <v>330</v>
      </c>
      <c r="Q34" s="48">
        <f t="shared" ref="Q34:W34" si="17">SUM(Q32:Q33)</f>
        <v>310</v>
      </c>
      <c r="R34" s="48">
        <f t="shared" si="17"/>
        <v>330</v>
      </c>
      <c r="S34" s="48">
        <f t="shared" si="17"/>
        <v>331</v>
      </c>
      <c r="T34" s="48">
        <f t="shared" si="17"/>
        <v>310</v>
      </c>
      <c r="U34" s="48">
        <f t="shared" si="17"/>
        <v>0</v>
      </c>
      <c r="V34" s="48">
        <f t="shared" si="17"/>
        <v>0</v>
      </c>
      <c r="W34" s="48">
        <f t="shared" si="17"/>
        <v>0</v>
      </c>
      <c r="X34" s="23"/>
    </row>
    <row r="35" spans="3:24" ht="12" customHeight="1">
      <c r="D35" s="11" t="s">
        <v>120</v>
      </c>
      <c r="J35" s="50" t="s">
        <v>137</v>
      </c>
      <c r="L35" s="65">
        <v>24</v>
      </c>
    </row>
    <row r="36" spans="3:24" ht="12" customHeight="1">
      <c r="D36" s="47" t="s">
        <v>121</v>
      </c>
      <c r="E36" s="47"/>
      <c r="F36" s="47"/>
      <c r="G36" s="47"/>
      <c r="H36" s="47"/>
      <c r="I36" s="47"/>
      <c r="J36" s="73" t="s">
        <v>137</v>
      </c>
      <c r="K36" s="48">
        <f>SUM(N36:W36)</f>
        <v>46608</v>
      </c>
      <c r="L36" s="47"/>
      <c r="M36" s="47"/>
      <c r="N36" s="48">
        <f>N34*$L35</f>
        <v>0</v>
      </c>
      <c r="O36" s="48">
        <f>O34*$L35</f>
        <v>7944</v>
      </c>
      <c r="P36" s="48">
        <f>P34*$L35</f>
        <v>7920</v>
      </c>
      <c r="Q36" s="48">
        <f>Q34*$L35</f>
        <v>7440</v>
      </c>
      <c r="R36" s="48">
        <f>R34*$L35</f>
        <v>7920</v>
      </c>
      <c r="S36" s="48">
        <f t="shared" ref="S36:W36" si="18">S34*$L35</f>
        <v>7944</v>
      </c>
      <c r="T36" s="48">
        <f t="shared" si="18"/>
        <v>7440</v>
      </c>
      <c r="U36" s="48">
        <f t="shared" si="18"/>
        <v>0</v>
      </c>
      <c r="V36" s="48">
        <f t="shared" si="18"/>
        <v>0</v>
      </c>
      <c r="W36" s="48">
        <f t="shared" si="18"/>
        <v>0</v>
      </c>
      <c r="X36" s="23"/>
    </row>
    <row r="37" spans="3:24" ht="12" customHeight="1">
      <c r="D37" s="11" t="s">
        <v>100</v>
      </c>
      <c r="J37" s="50" t="s">
        <v>138</v>
      </c>
      <c r="N37" s="57">
        <f>MDB.OpeRatio.01.A.In</f>
        <v>1</v>
      </c>
      <c r="O37" s="57">
        <f>MDB.OpeRatio.01.A.In</f>
        <v>1</v>
      </c>
      <c r="P37" s="57">
        <f>MDB.OpeRatio.01.A.In</f>
        <v>1</v>
      </c>
      <c r="Q37" s="57">
        <f>MDB.OpeRatio.01.A.In</f>
        <v>1</v>
      </c>
      <c r="R37" s="57">
        <f>MDB.OpeRatio.01.A.In</f>
        <v>1</v>
      </c>
      <c r="S37" s="57">
        <f t="shared" ref="S37:W37" si="19">MDB.OpeRatio.01.A.In</f>
        <v>1</v>
      </c>
      <c r="T37" s="57">
        <f t="shared" si="19"/>
        <v>1</v>
      </c>
      <c r="U37" s="57">
        <f t="shared" si="19"/>
        <v>1</v>
      </c>
      <c r="V37" s="57">
        <f t="shared" si="19"/>
        <v>1</v>
      </c>
      <c r="W37" s="57">
        <f t="shared" si="19"/>
        <v>1</v>
      </c>
    </row>
    <row r="38" spans="3:24" ht="12" customHeight="1">
      <c r="D38" s="47" t="s">
        <v>97</v>
      </c>
      <c r="E38" s="47"/>
      <c r="F38" s="47"/>
      <c r="G38" s="47"/>
      <c r="H38" s="47"/>
      <c r="I38" s="47"/>
      <c r="J38" s="73" t="s">
        <v>137</v>
      </c>
      <c r="K38" s="48">
        <f>SUM(N38:W38)</f>
        <v>46608</v>
      </c>
      <c r="L38" s="47"/>
      <c r="M38" s="47"/>
      <c r="N38" s="48">
        <f>N36*N37</f>
        <v>0</v>
      </c>
      <c r="O38" s="48">
        <f>O36*O37</f>
        <v>7944</v>
      </c>
      <c r="P38" s="48">
        <f>P36*P37</f>
        <v>7920</v>
      </c>
      <c r="Q38" s="48">
        <f>Q36*Q37</f>
        <v>7440</v>
      </c>
      <c r="R38" s="48">
        <f>R36*R37</f>
        <v>7920</v>
      </c>
      <c r="S38" s="48">
        <f t="shared" ref="S38:W38" si="20">S36*S37</f>
        <v>7944</v>
      </c>
      <c r="T38" s="48">
        <f t="shared" si="20"/>
        <v>7440</v>
      </c>
      <c r="U38" s="48">
        <f t="shared" si="20"/>
        <v>0</v>
      </c>
      <c r="V38" s="48">
        <f t="shared" si="20"/>
        <v>0</v>
      </c>
      <c r="W38" s="48">
        <f t="shared" si="20"/>
        <v>0</v>
      </c>
      <c r="X38" s="23"/>
    </row>
    <row r="39" spans="3:24" ht="12" customHeight="1">
      <c r="J39" s="50"/>
    </row>
    <row r="40" spans="3:24" ht="12" customHeight="1">
      <c r="C40" s="51" t="s">
        <v>102</v>
      </c>
      <c r="D40"/>
      <c r="J40" s="50"/>
    </row>
    <row r="41" spans="3:24" ht="12" customHeight="1">
      <c r="D41" s="11" t="s">
        <v>103</v>
      </c>
      <c r="J41" s="50" t="s">
        <v>139</v>
      </c>
      <c r="K41" s="22">
        <f>SUM(N41:W41)</f>
        <v>1000000</v>
      </c>
      <c r="N41" s="56">
        <f>MDB.Elec.Output.01.A.In</f>
        <v>100000</v>
      </c>
      <c r="O41" s="56">
        <f>MDB.Elec.Output.01.A.In</f>
        <v>100000</v>
      </c>
      <c r="P41" s="56">
        <f>MDB.Elec.Output.01.A.In</f>
        <v>100000</v>
      </c>
      <c r="Q41" s="56">
        <f>MDB.Elec.Output.01.A.In</f>
        <v>100000</v>
      </c>
      <c r="R41" s="56">
        <f>MDB.Elec.Output.01.A.In</f>
        <v>100000</v>
      </c>
      <c r="S41" s="56">
        <f t="shared" ref="S41:W41" si="21">MDB.Elec.Output.01.A.In</f>
        <v>100000</v>
      </c>
      <c r="T41" s="56">
        <f t="shared" si="21"/>
        <v>100000</v>
      </c>
      <c r="U41" s="56">
        <f t="shared" si="21"/>
        <v>100000</v>
      </c>
      <c r="V41" s="56">
        <f t="shared" si="21"/>
        <v>100000</v>
      </c>
      <c r="W41" s="56">
        <f t="shared" si="21"/>
        <v>100000</v>
      </c>
    </row>
    <row r="42" spans="3:24" ht="12" customHeight="1">
      <c r="D42" s="11" t="s">
        <v>105</v>
      </c>
      <c r="J42" s="50" t="s">
        <v>139</v>
      </c>
      <c r="K42" s="22">
        <f>SUM(N42:W42)</f>
        <v>-100000</v>
      </c>
      <c r="N42" s="56">
        <f>0-MDB.Elec.InternalUse.01.A.In</f>
        <v>-10000</v>
      </c>
      <c r="O42" s="56">
        <f>0-MDB.Elec.InternalUse.01.A.In</f>
        <v>-10000</v>
      </c>
      <c r="P42" s="56">
        <f>0-MDB.Elec.InternalUse.01.A.In</f>
        <v>-10000</v>
      </c>
      <c r="Q42" s="56">
        <f>0-MDB.Elec.InternalUse.01.A.In</f>
        <v>-10000</v>
      </c>
      <c r="R42" s="56">
        <f>0-MDB.Elec.InternalUse.01.A.In</f>
        <v>-10000</v>
      </c>
      <c r="S42" s="56">
        <f t="shared" ref="S42:W42" si="22">0-MDB.Elec.InternalUse.01.A.In</f>
        <v>-10000</v>
      </c>
      <c r="T42" s="56">
        <f t="shared" si="22"/>
        <v>-10000</v>
      </c>
      <c r="U42" s="56">
        <f t="shared" si="22"/>
        <v>-10000</v>
      </c>
      <c r="V42" s="56">
        <f t="shared" si="22"/>
        <v>-10000</v>
      </c>
      <c r="W42" s="56">
        <f t="shared" si="22"/>
        <v>-10000</v>
      </c>
    </row>
    <row r="43" spans="3:24" ht="12" customHeight="1">
      <c r="D43" s="47" t="s">
        <v>102</v>
      </c>
      <c r="E43" s="47"/>
      <c r="F43" s="47"/>
      <c r="G43" s="47"/>
      <c r="H43" s="47"/>
      <c r="I43" s="47"/>
      <c r="J43" s="73" t="s">
        <v>139</v>
      </c>
      <c r="K43" s="48">
        <f>SUM(N43:W43)</f>
        <v>900000</v>
      </c>
      <c r="L43" s="47"/>
      <c r="M43" s="47"/>
      <c r="N43" s="48">
        <f t="shared" ref="N43:S43" si="23">SUM(N41:N42)</f>
        <v>90000</v>
      </c>
      <c r="O43" s="48">
        <f t="shared" si="23"/>
        <v>90000</v>
      </c>
      <c r="P43" s="48">
        <f t="shared" si="23"/>
        <v>90000</v>
      </c>
      <c r="Q43" s="48">
        <f t="shared" si="23"/>
        <v>90000</v>
      </c>
      <c r="R43" s="48">
        <f t="shared" si="23"/>
        <v>90000</v>
      </c>
      <c r="S43" s="48">
        <f t="shared" si="23"/>
        <v>90000</v>
      </c>
      <c r="T43" s="48">
        <f t="shared" ref="T43:W43" si="24">SUM(T41:T42)</f>
        <v>90000</v>
      </c>
      <c r="U43" s="48">
        <f t="shared" si="24"/>
        <v>90000</v>
      </c>
      <c r="V43" s="48">
        <f t="shared" si="24"/>
        <v>90000</v>
      </c>
      <c r="W43" s="48">
        <f t="shared" si="24"/>
        <v>90000</v>
      </c>
      <c r="X43" s="23"/>
    </row>
    <row r="44" spans="3:24" ht="12" customHeight="1">
      <c r="J44" s="50"/>
    </row>
    <row r="45" spans="3:24" ht="12" customHeight="1">
      <c r="C45" s="51" t="s">
        <v>122</v>
      </c>
      <c r="J45" s="50"/>
    </row>
    <row r="46" spans="3:24" ht="12" customHeight="1">
      <c r="C46"/>
      <c r="D46" s="11" t="s">
        <v>123</v>
      </c>
      <c r="J46" s="20" t="s">
        <v>139</v>
      </c>
      <c r="K46" s="22">
        <f>SUM(N46:W46)</f>
        <v>900000</v>
      </c>
      <c r="N46" s="56">
        <f t="shared" ref="N46:T46" si="25">N43</f>
        <v>90000</v>
      </c>
      <c r="O46" s="56">
        <f t="shared" si="25"/>
        <v>90000</v>
      </c>
      <c r="P46" s="56">
        <f t="shared" si="25"/>
        <v>90000</v>
      </c>
      <c r="Q46" s="56">
        <f t="shared" si="25"/>
        <v>90000</v>
      </c>
      <c r="R46" s="56">
        <f t="shared" si="25"/>
        <v>90000</v>
      </c>
      <c r="S46" s="56">
        <f t="shared" si="25"/>
        <v>90000</v>
      </c>
      <c r="T46" s="56">
        <f t="shared" si="25"/>
        <v>90000</v>
      </c>
      <c r="U46" s="56">
        <f t="shared" ref="U46:W46" si="26">U43</f>
        <v>90000</v>
      </c>
      <c r="V46" s="56">
        <f t="shared" si="26"/>
        <v>90000</v>
      </c>
      <c r="W46" s="56">
        <f t="shared" si="26"/>
        <v>90000</v>
      </c>
    </row>
    <row r="47" spans="3:24" ht="12" customHeight="1">
      <c r="C47"/>
      <c r="D47" s="11" t="s">
        <v>97</v>
      </c>
      <c r="J47" s="50" t="s">
        <v>140</v>
      </c>
      <c r="K47" s="22">
        <f>SUM(N47:W47)</f>
        <v>46608</v>
      </c>
      <c r="N47" s="22">
        <f t="shared" ref="N47:S47" si="27">N38</f>
        <v>0</v>
      </c>
      <c r="O47" s="22">
        <f t="shared" si="27"/>
        <v>7944</v>
      </c>
      <c r="P47" s="22">
        <f t="shared" si="27"/>
        <v>7920</v>
      </c>
      <c r="Q47" s="22">
        <f t="shared" si="27"/>
        <v>7440</v>
      </c>
      <c r="R47" s="22">
        <f t="shared" si="27"/>
        <v>7920</v>
      </c>
      <c r="S47" s="22">
        <f t="shared" si="27"/>
        <v>7944</v>
      </c>
      <c r="T47" s="22">
        <f t="shared" ref="T47:W47" si="28">T38</f>
        <v>7440</v>
      </c>
      <c r="U47" s="22">
        <f t="shared" si="28"/>
        <v>0</v>
      </c>
      <c r="V47" s="22">
        <f t="shared" si="28"/>
        <v>0</v>
      </c>
      <c r="W47" s="22">
        <f t="shared" si="28"/>
        <v>0</v>
      </c>
    </row>
    <row r="48" spans="3:24" ht="12" customHeight="1">
      <c r="D48" s="47" t="s">
        <v>122</v>
      </c>
      <c r="E48" s="47"/>
      <c r="F48" s="47"/>
      <c r="G48" s="47"/>
      <c r="H48" s="47"/>
      <c r="I48" s="47"/>
      <c r="J48" s="73" t="s">
        <v>141</v>
      </c>
      <c r="K48" s="48">
        <f>SUM(N48:W48)</f>
        <v>4194720</v>
      </c>
      <c r="L48" s="47"/>
      <c r="M48" s="47"/>
      <c r="N48" s="48">
        <f t="shared" ref="N48:S48" si="29">N46*N47/10^3</f>
        <v>0</v>
      </c>
      <c r="O48" s="48">
        <f t="shared" si="29"/>
        <v>714960</v>
      </c>
      <c r="P48" s="48">
        <f t="shared" si="29"/>
        <v>712800</v>
      </c>
      <c r="Q48" s="48">
        <f t="shared" si="29"/>
        <v>669600</v>
      </c>
      <c r="R48" s="48">
        <f t="shared" si="29"/>
        <v>712800</v>
      </c>
      <c r="S48" s="48">
        <f t="shared" si="29"/>
        <v>714960</v>
      </c>
      <c r="T48" s="48">
        <f t="shared" ref="T48:W48" si="30">T46*T47/10^3</f>
        <v>669600</v>
      </c>
      <c r="U48" s="48">
        <f t="shared" si="30"/>
        <v>0</v>
      </c>
      <c r="V48" s="48">
        <f t="shared" si="30"/>
        <v>0</v>
      </c>
      <c r="W48" s="48">
        <f t="shared" si="30"/>
        <v>0</v>
      </c>
      <c r="X48" s="23"/>
    </row>
    <row r="49" spans="1:16380" ht="12" customHeight="1">
      <c r="J49" s="50"/>
    </row>
    <row r="50" spans="1:16380" ht="12" customHeight="1">
      <c r="C50" s="51" t="s">
        <v>91</v>
      </c>
      <c r="D50" s="44"/>
      <c r="J50" s="49"/>
      <c r="K50" s="45"/>
      <c r="O50" s="22"/>
      <c r="X50" s="11"/>
    </row>
    <row r="51" spans="1:16380" ht="12" customHeight="1">
      <c r="D51" s="21" t="s">
        <v>122</v>
      </c>
      <c r="J51" s="20" t="s">
        <v>124</v>
      </c>
      <c r="K51" s="22">
        <f>SUM(N51:W51)</f>
        <v>4194720</v>
      </c>
      <c r="N51" s="56">
        <f t="shared" ref="N51:W51" si="31">N48</f>
        <v>0</v>
      </c>
      <c r="O51" s="56">
        <f t="shared" si="31"/>
        <v>714960</v>
      </c>
      <c r="P51" s="56">
        <f t="shared" si="31"/>
        <v>712800</v>
      </c>
      <c r="Q51" s="56">
        <f t="shared" si="31"/>
        <v>669600</v>
      </c>
      <c r="R51" s="56">
        <f t="shared" si="31"/>
        <v>712800</v>
      </c>
      <c r="S51" s="56">
        <f t="shared" si="31"/>
        <v>714960</v>
      </c>
      <c r="T51" s="56">
        <f t="shared" si="31"/>
        <v>669600</v>
      </c>
      <c r="U51" s="56">
        <f t="shared" si="31"/>
        <v>0</v>
      </c>
      <c r="V51" s="56">
        <f t="shared" si="31"/>
        <v>0</v>
      </c>
      <c r="W51" s="56">
        <f t="shared" si="31"/>
        <v>0</v>
      </c>
    </row>
    <row r="52" spans="1:16380" ht="12" customHeight="1">
      <c r="D52" s="21" t="s">
        <v>107</v>
      </c>
      <c r="J52" s="20" t="s">
        <v>108</v>
      </c>
      <c r="K52" s="22"/>
      <c r="N52" s="58">
        <f t="shared" ref="N52:W52" si="32">MDB.UnitPrice.01.A.In</f>
        <v>12</v>
      </c>
      <c r="O52" s="58">
        <f t="shared" si="32"/>
        <v>12</v>
      </c>
      <c r="P52" s="58">
        <f t="shared" si="32"/>
        <v>12</v>
      </c>
      <c r="Q52" s="58">
        <f t="shared" si="32"/>
        <v>12</v>
      </c>
      <c r="R52" s="58">
        <f t="shared" si="32"/>
        <v>12</v>
      </c>
      <c r="S52" s="58">
        <f t="shared" si="32"/>
        <v>12</v>
      </c>
      <c r="T52" s="58">
        <f t="shared" si="32"/>
        <v>12</v>
      </c>
      <c r="U52" s="58">
        <f t="shared" si="32"/>
        <v>12</v>
      </c>
      <c r="V52" s="58">
        <f t="shared" si="32"/>
        <v>12</v>
      </c>
      <c r="W52" s="58">
        <f t="shared" si="32"/>
        <v>12</v>
      </c>
      <c r="X52" s="23"/>
    </row>
    <row r="53" spans="1:16380" ht="12" customHeight="1">
      <c r="D53" s="47" t="s">
        <v>91</v>
      </c>
      <c r="E53" s="47"/>
      <c r="F53" s="47"/>
      <c r="G53" s="47"/>
      <c r="H53" s="47"/>
      <c r="I53" s="47"/>
      <c r="J53" s="73" t="s">
        <v>142</v>
      </c>
      <c r="K53" s="48">
        <f>SUM(N53:W53)</f>
        <v>503366.40000000002</v>
      </c>
      <c r="L53" s="47"/>
      <c r="M53" s="47"/>
      <c r="N53" s="48">
        <f t="shared" ref="N53:T53" si="33">N51*N52/100</f>
        <v>0</v>
      </c>
      <c r="O53" s="48">
        <f t="shared" si="33"/>
        <v>85795.199999999997</v>
      </c>
      <c r="P53" s="48">
        <f t="shared" si="33"/>
        <v>85536</v>
      </c>
      <c r="Q53" s="48">
        <f t="shared" si="33"/>
        <v>80352</v>
      </c>
      <c r="R53" s="48">
        <f t="shared" si="33"/>
        <v>85536</v>
      </c>
      <c r="S53" s="48">
        <f t="shared" si="33"/>
        <v>85795.199999999997</v>
      </c>
      <c r="T53" s="48">
        <f t="shared" si="33"/>
        <v>80352</v>
      </c>
      <c r="U53" s="48">
        <f t="shared" ref="U53:W53" si="34">U51*U52/100</f>
        <v>0</v>
      </c>
      <c r="V53" s="48">
        <f t="shared" si="34"/>
        <v>0</v>
      </c>
      <c r="W53" s="48">
        <f t="shared" si="34"/>
        <v>0</v>
      </c>
      <c r="X53" s="23" t="s">
        <v>126</v>
      </c>
    </row>
    <row r="54" spans="1:16380" ht="12" customHeight="1">
      <c r="P54" s="59"/>
      <c r="Q54" s="22"/>
    </row>
    <row r="55" spans="1:16380" ht="12" customHeight="1">
      <c r="A55"/>
    </row>
    <row r="56" spans="1:16380" s="16" customFormat="1" ht="18" customHeight="1" thickBot="1">
      <c r="A56" s="17" t="s">
        <v>127</v>
      </c>
      <c r="J56" s="54"/>
      <c r="K56" s="54"/>
      <c r="L56" s="54"/>
      <c r="M56" s="54"/>
      <c r="N56" s="54"/>
      <c r="O56" s="54"/>
      <c r="P56" s="54"/>
      <c r="Q56" s="54"/>
      <c r="R56" s="54"/>
      <c r="S56" s="54"/>
      <c r="T56" s="54"/>
      <c r="U56" s="54"/>
      <c r="V56" s="54"/>
      <c r="W56" s="54"/>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c r="AMK56"/>
      <c r="AML56"/>
      <c r="AMM56"/>
      <c r="AMN56"/>
      <c r="AMO56"/>
      <c r="AMP56"/>
      <c r="AMQ56"/>
      <c r="AMR56"/>
      <c r="AMS56"/>
      <c r="AMT56"/>
      <c r="AMU56"/>
      <c r="AMV56"/>
      <c r="AMW56"/>
      <c r="AMX56"/>
      <c r="AMY56"/>
      <c r="AMZ56"/>
      <c r="ANA56"/>
      <c r="ANB56"/>
      <c r="ANC56"/>
      <c r="AND56"/>
      <c r="ANE56"/>
      <c r="ANF56"/>
      <c r="ANG56"/>
      <c r="ANH56"/>
      <c r="ANI56"/>
      <c r="ANJ56"/>
      <c r="ANK56"/>
      <c r="ANL56"/>
      <c r="ANM56"/>
      <c r="ANN56"/>
      <c r="ANO56"/>
      <c r="ANP56"/>
      <c r="ANQ56"/>
      <c r="ANR56"/>
      <c r="ANS56"/>
      <c r="ANT56"/>
      <c r="ANU56"/>
      <c r="ANV56"/>
      <c r="ANW56"/>
      <c r="ANX56"/>
      <c r="ANY56"/>
      <c r="ANZ56"/>
      <c r="AOA56"/>
      <c r="AOB56"/>
      <c r="AOC56"/>
      <c r="AOD56"/>
      <c r="AOE56"/>
      <c r="AOF56"/>
      <c r="AOG56"/>
      <c r="AOH56"/>
      <c r="AOI56"/>
      <c r="AOJ56"/>
      <c r="AOK56"/>
      <c r="AOL56"/>
      <c r="AOM56"/>
      <c r="AON56"/>
      <c r="AOO56"/>
      <c r="AOP56"/>
      <c r="AOQ56"/>
      <c r="AOR56"/>
      <c r="AOS56"/>
      <c r="AOT56"/>
      <c r="AOU56"/>
      <c r="AOV56"/>
      <c r="AOW56"/>
      <c r="AOX56"/>
      <c r="AOY56"/>
      <c r="AOZ56"/>
      <c r="APA56"/>
      <c r="APB56"/>
      <c r="APC56"/>
      <c r="APD56"/>
      <c r="APE56"/>
      <c r="APF56"/>
      <c r="APG56"/>
      <c r="APH56"/>
      <c r="API56"/>
      <c r="APJ56"/>
      <c r="APK56"/>
      <c r="APL56"/>
      <c r="APM56"/>
      <c r="APN56"/>
      <c r="APO56"/>
      <c r="APP56"/>
      <c r="APQ56"/>
      <c r="APR56"/>
      <c r="APS56"/>
      <c r="APT56"/>
      <c r="APU56"/>
      <c r="APV56"/>
      <c r="APW56"/>
      <c r="APX56"/>
      <c r="APY56"/>
      <c r="APZ56"/>
      <c r="AQA56"/>
      <c r="AQB56"/>
      <c r="AQC56"/>
      <c r="AQD56"/>
      <c r="AQE56"/>
      <c r="AQF56"/>
      <c r="AQG56"/>
      <c r="AQH56"/>
      <c r="AQI56"/>
      <c r="AQJ56"/>
      <c r="AQK56"/>
      <c r="AQL56"/>
      <c r="AQM56"/>
      <c r="AQN56"/>
      <c r="AQO56"/>
      <c r="AQP56"/>
      <c r="AQQ56"/>
      <c r="AQR56"/>
      <c r="AQS56"/>
      <c r="AQT56"/>
      <c r="AQU56"/>
      <c r="AQV56"/>
      <c r="AQW56"/>
      <c r="AQX56"/>
      <c r="AQY56"/>
      <c r="AQZ56"/>
      <c r="ARA56"/>
      <c r="ARB56"/>
      <c r="ARC56"/>
      <c r="ARD56"/>
      <c r="ARE56"/>
      <c r="ARF56"/>
      <c r="ARG56"/>
      <c r="ARH56"/>
      <c r="ARI56"/>
      <c r="ARJ56"/>
      <c r="ARK56"/>
      <c r="ARL56"/>
      <c r="ARM56"/>
      <c r="ARN56"/>
      <c r="ARO56"/>
      <c r="ARP56"/>
      <c r="ARQ56"/>
      <c r="ARR56"/>
      <c r="ARS56"/>
      <c r="ART56"/>
      <c r="ARU56"/>
      <c r="ARV56"/>
      <c r="ARW56"/>
      <c r="ARX56"/>
      <c r="ARY56"/>
      <c r="ARZ56"/>
      <c r="ASA56"/>
      <c r="ASB56"/>
      <c r="ASC56"/>
      <c r="ASD56"/>
      <c r="ASE56"/>
      <c r="ASF56"/>
      <c r="ASG56"/>
      <c r="ASH56"/>
      <c r="ASI56"/>
      <c r="ASJ56"/>
      <c r="ASK56"/>
      <c r="ASL56"/>
      <c r="ASM56"/>
      <c r="ASN56"/>
      <c r="ASO56"/>
      <c r="ASP56"/>
      <c r="ASQ56"/>
      <c r="ASR56"/>
      <c r="ASS56"/>
      <c r="AST56"/>
      <c r="ASU56"/>
      <c r="ASV56"/>
      <c r="ASW56"/>
      <c r="ASX56"/>
      <c r="ASY56"/>
      <c r="ASZ56"/>
      <c r="ATA56"/>
      <c r="ATB56"/>
      <c r="ATC56"/>
      <c r="ATD56"/>
      <c r="ATE56"/>
      <c r="ATF56"/>
      <c r="ATG56"/>
      <c r="ATH56"/>
      <c r="ATI56"/>
      <c r="ATJ56"/>
      <c r="ATK56"/>
      <c r="ATL56"/>
      <c r="ATM56"/>
      <c r="ATN56"/>
      <c r="ATO56"/>
      <c r="ATP56"/>
      <c r="ATQ56"/>
      <c r="ATR56"/>
      <c r="ATS56"/>
      <c r="ATT56"/>
      <c r="ATU56"/>
      <c r="ATV56"/>
      <c r="ATW56"/>
      <c r="ATX56"/>
      <c r="ATY56"/>
      <c r="ATZ56"/>
      <c r="AUA56"/>
      <c r="AUB56"/>
      <c r="AUC56"/>
      <c r="AUD56"/>
      <c r="AUE56"/>
      <c r="AUF56"/>
      <c r="AUG56"/>
      <c r="AUH56"/>
      <c r="AUI56"/>
      <c r="AUJ56"/>
      <c r="AUK56"/>
      <c r="AUL56"/>
      <c r="AUM56"/>
      <c r="AUN56"/>
      <c r="AUO56"/>
      <c r="AUP56"/>
      <c r="AUQ56"/>
      <c r="AUR56"/>
      <c r="AUS56"/>
      <c r="AUT56"/>
      <c r="AUU56"/>
      <c r="AUV56"/>
      <c r="AUW56"/>
      <c r="AUX56"/>
      <c r="AUY56"/>
      <c r="AUZ56"/>
      <c r="AVA56"/>
      <c r="AVB56"/>
      <c r="AVC56"/>
      <c r="AVD56"/>
      <c r="AVE56"/>
      <c r="AVF56"/>
      <c r="AVG56"/>
      <c r="AVH56"/>
      <c r="AVI56"/>
      <c r="AVJ56"/>
      <c r="AVK56"/>
      <c r="AVL56"/>
      <c r="AVM56"/>
      <c r="AVN56"/>
      <c r="AVO56"/>
      <c r="AVP56"/>
      <c r="AVQ56"/>
      <c r="AVR56"/>
      <c r="AVS56"/>
      <c r="AVT56"/>
      <c r="AVU56"/>
      <c r="AVV56"/>
      <c r="AVW56"/>
      <c r="AVX56"/>
      <c r="AVY56"/>
      <c r="AVZ56"/>
      <c r="AWA56"/>
      <c r="AWB56"/>
      <c r="AWC56"/>
      <c r="AWD56"/>
      <c r="AWE56"/>
      <c r="AWF56"/>
      <c r="AWG56"/>
      <c r="AWH56"/>
      <c r="AWI56"/>
      <c r="AWJ56"/>
      <c r="AWK56"/>
      <c r="AWL56"/>
      <c r="AWM56"/>
      <c r="AWN56"/>
      <c r="AWO56"/>
      <c r="AWP56"/>
      <c r="AWQ56"/>
      <c r="AWR56"/>
      <c r="AWS56"/>
      <c r="AWT56"/>
      <c r="AWU56"/>
      <c r="AWV56"/>
      <c r="AWW56"/>
      <c r="AWX56"/>
      <c r="AWY56"/>
      <c r="AWZ56"/>
      <c r="AXA56"/>
      <c r="AXB56"/>
      <c r="AXC56"/>
      <c r="AXD56"/>
      <c r="AXE56"/>
      <c r="AXF56"/>
      <c r="AXG56"/>
      <c r="AXH56"/>
      <c r="AXI56"/>
      <c r="AXJ56"/>
      <c r="AXK56"/>
      <c r="AXL56"/>
      <c r="AXM56"/>
      <c r="AXN56"/>
      <c r="AXO56"/>
      <c r="AXP56"/>
      <c r="AXQ56"/>
      <c r="AXR56"/>
      <c r="AXS56"/>
      <c r="AXT56"/>
      <c r="AXU56"/>
      <c r="AXV56"/>
      <c r="AXW56"/>
      <c r="AXX56"/>
      <c r="AXY56"/>
      <c r="AXZ56"/>
      <c r="AYA56"/>
      <c r="AYB56"/>
      <c r="AYC56"/>
      <c r="AYD56"/>
      <c r="AYE56"/>
      <c r="AYF56"/>
      <c r="AYG56"/>
      <c r="AYH56"/>
      <c r="AYI56"/>
      <c r="AYJ56"/>
      <c r="AYK56"/>
      <c r="AYL56"/>
      <c r="AYM56"/>
      <c r="AYN56"/>
      <c r="AYO56"/>
      <c r="AYP56"/>
      <c r="AYQ56"/>
      <c r="AYR56"/>
      <c r="AYS56"/>
      <c r="AYT56"/>
      <c r="AYU56"/>
      <c r="AYV56"/>
      <c r="AYW56"/>
      <c r="AYX56"/>
      <c r="AYY56"/>
      <c r="AYZ56"/>
      <c r="AZA56"/>
      <c r="AZB56"/>
      <c r="AZC56"/>
      <c r="AZD56"/>
      <c r="AZE56"/>
      <c r="AZF56"/>
      <c r="AZG56"/>
      <c r="AZH56"/>
      <c r="AZI56"/>
      <c r="AZJ56"/>
      <c r="AZK56"/>
      <c r="AZL56"/>
      <c r="AZM56"/>
      <c r="AZN56"/>
      <c r="AZO56"/>
      <c r="AZP56"/>
      <c r="AZQ56"/>
      <c r="AZR56"/>
      <c r="AZS56"/>
      <c r="AZT56"/>
      <c r="AZU56"/>
      <c r="AZV56"/>
      <c r="AZW56"/>
      <c r="AZX56"/>
      <c r="AZY56"/>
      <c r="AZZ56"/>
      <c r="BAA56"/>
      <c r="BAB56"/>
      <c r="BAC56"/>
      <c r="BAD56"/>
      <c r="BAE56"/>
      <c r="BAF56"/>
      <c r="BAG56"/>
      <c r="BAH56"/>
      <c r="BAI56"/>
      <c r="BAJ56"/>
      <c r="BAK56"/>
      <c r="BAL56"/>
      <c r="BAM56"/>
      <c r="BAN56"/>
      <c r="BAO56"/>
      <c r="BAP56"/>
      <c r="BAQ56"/>
      <c r="BAR56"/>
      <c r="BAS56"/>
      <c r="BAT56"/>
      <c r="BAU56"/>
      <c r="BAV56"/>
      <c r="BAW56"/>
      <c r="BAX56"/>
      <c r="BAY56"/>
      <c r="BAZ56"/>
      <c r="BBA56"/>
      <c r="BBB56"/>
      <c r="BBC56"/>
      <c r="BBD56"/>
      <c r="BBE56"/>
      <c r="BBF56"/>
      <c r="BBG56"/>
      <c r="BBH56"/>
      <c r="BBI56"/>
      <c r="BBJ56"/>
      <c r="BBK56"/>
      <c r="BBL56"/>
      <c r="BBM56"/>
      <c r="BBN56"/>
      <c r="BBO56"/>
      <c r="BBP56"/>
      <c r="BBQ56"/>
      <c r="BBR56"/>
      <c r="BBS56"/>
      <c r="BBT56"/>
      <c r="BBU56"/>
      <c r="BBV56"/>
      <c r="BBW56"/>
      <c r="BBX56"/>
      <c r="BBY56"/>
      <c r="BBZ56"/>
      <c r="BCA56"/>
      <c r="BCB56"/>
      <c r="BCC56"/>
      <c r="BCD56"/>
      <c r="BCE56"/>
      <c r="BCF56"/>
      <c r="BCG56"/>
      <c r="BCH56"/>
      <c r="BCI56"/>
      <c r="BCJ56"/>
      <c r="BCK56"/>
      <c r="BCL56"/>
      <c r="BCM56"/>
      <c r="BCN56"/>
      <c r="BCO56"/>
      <c r="BCP56"/>
      <c r="BCQ56"/>
      <c r="BCR56"/>
      <c r="BCS56"/>
      <c r="BCT56"/>
      <c r="BCU56"/>
      <c r="BCV56"/>
      <c r="BCW56"/>
      <c r="BCX56"/>
      <c r="BCY56"/>
      <c r="BCZ56"/>
      <c r="BDA56"/>
      <c r="BDB56"/>
      <c r="BDC56"/>
      <c r="BDD56"/>
      <c r="BDE56"/>
      <c r="BDF56"/>
      <c r="BDG56"/>
      <c r="BDH56"/>
      <c r="BDI56"/>
      <c r="BDJ56"/>
      <c r="BDK56"/>
      <c r="BDL56"/>
      <c r="BDM56"/>
      <c r="BDN56"/>
      <c r="BDO56"/>
      <c r="BDP56"/>
      <c r="BDQ56"/>
      <c r="BDR56"/>
      <c r="BDS56"/>
      <c r="BDT56"/>
      <c r="BDU56"/>
      <c r="BDV56"/>
      <c r="BDW56"/>
      <c r="BDX56"/>
      <c r="BDY56"/>
      <c r="BDZ56"/>
      <c r="BEA56"/>
      <c r="BEB56"/>
      <c r="BEC56"/>
      <c r="BED56"/>
      <c r="BEE56"/>
      <c r="BEF56"/>
      <c r="BEG56"/>
      <c r="BEH56"/>
      <c r="BEI56"/>
      <c r="BEJ56"/>
      <c r="BEK56"/>
      <c r="BEL56"/>
      <c r="BEM56"/>
      <c r="BEN56"/>
      <c r="BEO56"/>
      <c r="BEP56"/>
      <c r="BEQ56"/>
      <c r="BER56"/>
      <c r="BES56"/>
      <c r="BET56"/>
      <c r="BEU56"/>
      <c r="BEV56"/>
      <c r="BEW56"/>
      <c r="BEX56"/>
      <c r="BEY56"/>
      <c r="BEZ56"/>
      <c r="BFA56"/>
      <c r="BFB56"/>
      <c r="BFC56"/>
      <c r="BFD56"/>
      <c r="BFE56"/>
      <c r="BFF56"/>
      <c r="BFG56"/>
      <c r="BFH56"/>
      <c r="BFI56"/>
      <c r="BFJ56"/>
      <c r="BFK56"/>
      <c r="BFL56"/>
      <c r="BFM56"/>
      <c r="BFN56"/>
      <c r="BFO56"/>
      <c r="BFP56"/>
      <c r="BFQ56"/>
      <c r="BFR56"/>
      <c r="BFS56"/>
      <c r="BFT56"/>
      <c r="BFU56"/>
      <c r="BFV56"/>
      <c r="BFW56"/>
      <c r="BFX56"/>
      <c r="BFY56"/>
      <c r="BFZ56"/>
      <c r="BGA56"/>
      <c r="BGB56"/>
      <c r="BGC56"/>
      <c r="BGD56"/>
      <c r="BGE56"/>
      <c r="BGF56"/>
      <c r="BGG56"/>
      <c r="BGH56"/>
      <c r="BGI56"/>
      <c r="BGJ56"/>
      <c r="BGK56"/>
      <c r="BGL56"/>
      <c r="BGM56"/>
      <c r="BGN56"/>
      <c r="BGO56"/>
      <c r="BGP56"/>
      <c r="BGQ56"/>
      <c r="BGR56"/>
      <c r="BGS56"/>
      <c r="BGT56"/>
      <c r="BGU56"/>
      <c r="BGV56"/>
      <c r="BGW56"/>
      <c r="BGX56"/>
      <c r="BGY56"/>
      <c r="BGZ56"/>
      <c r="BHA56"/>
      <c r="BHB56"/>
      <c r="BHC56"/>
      <c r="BHD56"/>
      <c r="BHE56"/>
      <c r="BHF56"/>
      <c r="BHG56"/>
      <c r="BHH56"/>
      <c r="BHI56"/>
      <c r="BHJ56"/>
      <c r="BHK56"/>
      <c r="BHL56"/>
      <c r="BHM56"/>
      <c r="BHN56"/>
      <c r="BHO56"/>
      <c r="BHP56"/>
      <c r="BHQ56"/>
      <c r="BHR56"/>
      <c r="BHS56"/>
      <c r="BHT56"/>
      <c r="BHU56"/>
      <c r="BHV56"/>
      <c r="BHW56"/>
      <c r="BHX56"/>
      <c r="BHY56"/>
      <c r="BHZ56"/>
      <c r="BIA56"/>
      <c r="BIB56"/>
      <c r="BIC56"/>
      <c r="BID56"/>
      <c r="BIE56"/>
      <c r="BIF56"/>
      <c r="BIG56"/>
      <c r="BIH56"/>
      <c r="BII56"/>
      <c r="BIJ56"/>
      <c r="BIK56"/>
      <c r="BIL56"/>
      <c r="BIM56"/>
      <c r="BIN56"/>
      <c r="BIO56"/>
      <c r="BIP56"/>
      <c r="BIQ56"/>
      <c r="BIR56"/>
      <c r="BIS56"/>
      <c r="BIT56"/>
      <c r="BIU56"/>
      <c r="BIV56"/>
      <c r="BIW56"/>
      <c r="BIX56"/>
      <c r="BIY56"/>
      <c r="BIZ56"/>
      <c r="BJA56"/>
      <c r="BJB56"/>
      <c r="BJC56"/>
      <c r="BJD56"/>
      <c r="BJE56"/>
      <c r="BJF56"/>
      <c r="BJG56"/>
      <c r="BJH56"/>
      <c r="BJI56"/>
      <c r="BJJ56"/>
      <c r="BJK56"/>
      <c r="BJL56"/>
      <c r="BJM56"/>
      <c r="BJN56"/>
      <c r="BJO56"/>
      <c r="BJP56"/>
      <c r="BJQ56"/>
      <c r="BJR56"/>
      <c r="BJS56"/>
      <c r="BJT56"/>
      <c r="BJU56"/>
      <c r="BJV56"/>
      <c r="BJW56"/>
      <c r="BJX56"/>
      <c r="BJY56"/>
      <c r="BJZ56"/>
      <c r="BKA56"/>
      <c r="BKB56"/>
      <c r="BKC56"/>
      <c r="BKD56"/>
      <c r="BKE56"/>
      <c r="BKF56"/>
      <c r="BKG56"/>
      <c r="BKH56"/>
      <c r="BKI56"/>
      <c r="BKJ56"/>
      <c r="BKK56"/>
      <c r="BKL56"/>
      <c r="BKM56"/>
      <c r="BKN56"/>
      <c r="BKO56"/>
      <c r="BKP56"/>
      <c r="BKQ56"/>
      <c r="BKR56"/>
      <c r="BKS56"/>
      <c r="BKT56"/>
      <c r="BKU56"/>
      <c r="BKV56"/>
      <c r="BKW56"/>
      <c r="BKX56"/>
      <c r="BKY56"/>
      <c r="BKZ56"/>
      <c r="BLA56"/>
      <c r="BLB56"/>
      <c r="BLC56"/>
      <c r="BLD56"/>
      <c r="BLE56"/>
      <c r="BLF56"/>
      <c r="BLG56"/>
      <c r="BLH56"/>
      <c r="BLI56"/>
      <c r="BLJ56"/>
      <c r="BLK56"/>
      <c r="BLL56"/>
      <c r="BLM56"/>
      <c r="BLN56"/>
      <c r="BLO56"/>
      <c r="BLP56"/>
      <c r="BLQ56"/>
      <c r="BLR56"/>
      <c r="BLS56"/>
      <c r="BLT56"/>
      <c r="BLU56"/>
      <c r="BLV56"/>
      <c r="BLW56"/>
      <c r="BLX56"/>
      <c r="BLY56"/>
      <c r="BLZ56"/>
      <c r="BMA56"/>
      <c r="BMB56"/>
      <c r="BMC56"/>
      <c r="BMD56"/>
      <c r="BME56"/>
      <c r="BMF56"/>
      <c r="BMG56"/>
      <c r="BMH56"/>
      <c r="BMI56"/>
      <c r="BMJ56"/>
      <c r="BMK56"/>
      <c r="BML56"/>
      <c r="BMM56"/>
      <c r="BMN56"/>
      <c r="BMO56"/>
      <c r="BMP56"/>
      <c r="BMQ56"/>
      <c r="BMR56"/>
      <c r="BMS56"/>
      <c r="BMT56"/>
      <c r="BMU56"/>
      <c r="BMV56"/>
      <c r="BMW56"/>
      <c r="BMX56"/>
      <c r="BMY56"/>
      <c r="BMZ56"/>
      <c r="BNA56"/>
      <c r="BNB56"/>
      <c r="BNC56"/>
      <c r="BND56"/>
      <c r="BNE56"/>
      <c r="BNF56"/>
      <c r="BNG56"/>
      <c r="BNH56"/>
      <c r="BNI56"/>
      <c r="BNJ56"/>
      <c r="BNK56"/>
      <c r="BNL56"/>
      <c r="BNM56"/>
      <c r="BNN56"/>
      <c r="BNO56"/>
      <c r="BNP56"/>
      <c r="BNQ56"/>
      <c r="BNR56"/>
      <c r="BNS56"/>
      <c r="BNT56"/>
      <c r="BNU56"/>
      <c r="BNV56"/>
      <c r="BNW56"/>
      <c r="BNX56"/>
      <c r="BNY56"/>
      <c r="BNZ56"/>
      <c r="BOA56"/>
      <c r="BOB56"/>
      <c r="BOC56"/>
      <c r="BOD56"/>
      <c r="BOE56"/>
      <c r="BOF56"/>
      <c r="BOG56"/>
      <c r="BOH56"/>
      <c r="BOI56"/>
      <c r="BOJ56"/>
      <c r="BOK56"/>
      <c r="BOL56"/>
      <c r="BOM56"/>
      <c r="BON56"/>
      <c r="BOO56"/>
      <c r="BOP56"/>
      <c r="BOQ56"/>
      <c r="BOR56"/>
      <c r="BOS56"/>
      <c r="BOT56"/>
      <c r="BOU56"/>
      <c r="BOV56"/>
      <c r="BOW56"/>
      <c r="BOX56"/>
      <c r="BOY56"/>
      <c r="BOZ56"/>
      <c r="BPA56"/>
      <c r="BPB56"/>
      <c r="BPC56"/>
      <c r="BPD56"/>
      <c r="BPE56"/>
      <c r="BPF56"/>
      <c r="BPG56"/>
      <c r="BPH56"/>
      <c r="BPI56"/>
      <c r="BPJ56"/>
      <c r="BPK56"/>
      <c r="BPL56"/>
      <c r="BPM56"/>
      <c r="BPN56"/>
      <c r="BPO56"/>
      <c r="BPP56"/>
      <c r="BPQ56"/>
      <c r="BPR56"/>
      <c r="BPS56"/>
      <c r="BPT56"/>
      <c r="BPU56"/>
      <c r="BPV56"/>
      <c r="BPW56"/>
      <c r="BPX56"/>
      <c r="BPY56"/>
      <c r="BPZ56"/>
      <c r="BQA56"/>
      <c r="BQB56"/>
      <c r="BQC56"/>
      <c r="BQD56"/>
      <c r="BQE56"/>
      <c r="BQF56"/>
      <c r="BQG56"/>
      <c r="BQH56"/>
      <c r="BQI56"/>
      <c r="BQJ56"/>
      <c r="BQK56"/>
      <c r="BQL56"/>
      <c r="BQM56"/>
      <c r="BQN56"/>
      <c r="BQO56"/>
      <c r="BQP56"/>
      <c r="BQQ56"/>
      <c r="BQR56"/>
      <c r="BQS56"/>
      <c r="BQT56"/>
      <c r="BQU56"/>
      <c r="BQV56"/>
      <c r="BQW56"/>
      <c r="BQX56"/>
      <c r="BQY56"/>
      <c r="BQZ56"/>
      <c r="BRA56"/>
      <c r="BRB56"/>
      <c r="BRC56"/>
      <c r="BRD56"/>
      <c r="BRE56"/>
      <c r="BRF56"/>
      <c r="BRG56"/>
      <c r="BRH56"/>
      <c r="BRI56"/>
      <c r="BRJ56"/>
      <c r="BRK56"/>
      <c r="BRL56"/>
      <c r="BRM56"/>
      <c r="BRN56"/>
      <c r="BRO56"/>
      <c r="BRP56"/>
      <c r="BRQ56"/>
      <c r="BRR56"/>
      <c r="BRS56"/>
      <c r="BRT56"/>
      <c r="BRU56"/>
      <c r="BRV56"/>
      <c r="BRW56"/>
      <c r="BRX56"/>
      <c r="BRY56"/>
      <c r="BRZ56"/>
      <c r="BSA56"/>
      <c r="BSB56"/>
      <c r="BSC56"/>
      <c r="BSD56"/>
      <c r="BSE56"/>
      <c r="BSF56"/>
      <c r="BSG56"/>
      <c r="BSH56"/>
      <c r="BSI56"/>
      <c r="BSJ56"/>
      <c r="BSK56"/>
      <c r="BSL56"/>
      <c r="BSM56"/>
      <c r="BSN56"/>
      <c r="BSO56"/>
      <c r="BSP56"/>
      <c r="BSQ56"/>
      <c r="BSR56"/>
      <c r="BSS56"/>
      <c r="BST56"/>
      <c r="BSU56"/>
      <c r="BSV56"/>
      <c r="BSW56"/>
      <c r="BSX56"/>
      <c r="BSY56"/>
      <c r="BSZ56"/>
      <c r="BTA56"/>
      <c r="BTB56"/>
      <c r="BTC56"/>
      <c r="BTD56"/>
      <c r="BTE56"/>
      <c r="BTF56"/>
      <c r="BTG56"/>
      <c r="BTH56"/>
      <c r="BTI56"/>
      <c r="BTJ56"/>
      <c r="BTK56"/>
      <c r="BTL56"/>
      <c r="BTM56"/>
      <c r="BTN56"/>
      <c r="BTO56"/>
      <c r="BTP56"/>
      <c r="BTQ56"/>
      <c r="BTR56"/>
      <c r="BTS56"/>
      <c r="BTT56"/>
      <c r="BTU56"/>
      <c r="BTV56"/>
      <c r="BTW56"/>
      <c r="BTX56"/>
      <c r="BTY56"/>
      <c r="BTZ56"/>
      <c r="BUA56"/>
      <c r="BUB56"/>
      <c r="BUC56"/>
      <c r="BUD56"/>
      <c r="BUE56"/>
      <c r="BUF56"/>
      <c r="BUG56"/>
      <c r="BUH56"/>
      <c r="BUI56"/>
      <c r="BUJ56"/>
      <c r="BUK56"/>
      <c r="BUL56"/>
      <c r="BUM56"/>
      <c r="BUN56"/>
      <c r="BUO56"/>
      <c r="BUP56"/>
      <c r="BUQ56"/>
      <c r="BUR56"/>
      <c r="BUS56"/>
      <c r="BUT56"/>
      <c r="BUU56"/>
      <c r="BUV56"/>
      <c r="BUW56"/>
      <c r="BUX56"/>
      <c r="BUY56"/>
      <c r="BUZ56"/>
      <c r="BVA56"/>
      <c r="BVB56"/>
      <c r="BVC56"/>
      <c r="BVD56"/>
      <c r="BVE56"/>
      <c r="BVF56"/>
      <c r="BVG56"/>
      <c r="BVH56"/>
      <c r="BVI56"/>
      <c r="BVJ56"/>
      <c r="BVK56"/>
      <c r="BVL56"/>
      <c r="BVM56"/>
      <c r="BVN56"/>
      <c r="BVO56"/>
      <c r="BVP56"/>
      <c r="BVQ56"/>
      <c r="BVR56"/>
      <c r="BVS56"/>
      <c r="BVT56"/>
      <c r="BVU56"/>
      <c r="BVV56"/>
      <c r="BVW56"/>
      <c r="BVX56"/>
      <c r="BVY56"/>
      <c r="BVZ56"/>
      <c r="BWA56"/>
      <c r="BWB56"/>
      <c r="BWC56"/>
      <c r="BWD56"/>
      <c r="BWE56"/>
      <c r="BWF56"/>
      <c r="BWG56"/>
      <c r="BWH56"/>
      <c r="BWI56"/>
      <c r="BWJ56"/>
      <c r="BWK56"/>
      <c r="BWL56"/>
      <c r="BWM56"/>
      <c r="BWN56"/>
      <c r="BWO56"/>
      <c r="BWP56"/>
      <c r="BWQ56"/>
      <c r="BWR56"/>
      <c r="BWS56"/>
      <c r="BWT56"/>
      <c r="BWU56"/>
      <c r="BWV56"/>
      <c r="BWW56"/>
      <c r="BWX56"/>
      <c r="BWY56"/>
      <c r="BWZ56"/>
      <c r="BXA56"/>
      <c r="BXB56"/>
      <c r="BXC56"/>
      <c r="BXD56"/>
      <c r="BXE56"/>
      <c r="BXF56"/>
      <c r="BXG56"/>
      <c r="BXH56"/>
      <c r="BXI56"/>
      <c r="BXJ56"/>
      <c r="BXK56"/>
      <c r="BXL56"/>
      <c r="BXM56"/>
      <c r="BXN56"/>
      <c r="BXO56"/>
      <c r="BXP56"/>
      <c r="BXQ56"/>
      <c r="BXR56"/>
      <c r="BXS56"/>
      <c r="BXT56"/>
      <c r="BXU56"/>
      <c r="BXV56"/>
      <c r="BXW56"/>
      <c r="BXX56"/>
      <c r="BXY56"/>
      <c r="BXZ56"/>
      <c r="BYA56"/>
      <c r="BYB56"/>
      <c r="BYC56"/>
      <c r="BYD56"/>
      <c r="BYE56"/>
      <c r="BYF56"/>
      <c r="BYG56"/>
      <c r="BYH56"/>
      <c r="BYI56"/>
      <c r="BYJ56"/>
      <c r="BYK56"/>
      <c r="BYL56"/>
      <c r="BYM56"/>
      <c r="BYN56"/>
      <c r="BYO56"/>
      <c r="BYP56"/>
      <c r="BYQ56"/>
      <c r="BYR56"/>
      <c r="BYS56"/>
      <c r="BYT56"/>
      <c r="BYU56"/>
      <c r="BYV56"/>
      <c r="BYW56"/>
      <c r="BYX56"/>
      <c r="BYY56"/>
      <c r="BYZ56"/>
      <c r="BZA56"/>
      <c r="BZB56"/>
      <c r="BZC56"/>
      <c r="BZD56"/>
      <c r="BZE56"/>
      <c r="BZF56"/>
      <c r="BZG56"/>
      <c r="BZH56"/>
      <c r="BZI56"/>
      <c r="BZJ56"/>
      <c r="BZK56"/>
      <c r="BZL56"/>
      <c r="BZM56"/>
      <c r="BZN56"/>
      <c r="BZO56"/>
      <c r="BZP56"/>
      <c r="BZQ56"/>
      <c r="BZR56"/>
      <c r="BZS56"/>
      <c r="BZT56"/>
      <c r="BZU56"/>
      <c r="BZV56"/>
      <c r="BZW56"/>
      <c r="BZX56"/>
      <c r="BZY56"/>
      <c r="BZZ56"/>
      <c r="CAA56"/>
      <c r="CAB56"/>
      <c r="CAC56"/>
      <c r="CAD56"/>
      <c r="CAE56"/>
      <c r="CAF56"/>
      <c r="CAG56"/>
      <c r="CAH56"/>
      <c r="CAI56"/>
      <c r="CAJ56"/>
      <c r="CAK56"/>
      <c r="CAL56"/>
      <c r="CAM56"/>
      <c r="CAN56"/>
      <c r="CAO56"/>
      <c r="CAP56"/>
      <c r="CAQ56"/>
      <c r="CAR56"/>
      <c r="CAS56"/>
      <c r="CAT56"/>
      <c r="CAU56"/>
      <c r="CAV56"/>
      <c r="CAW56"/>
      <c r="CAX56"/>
      <c r="CAY56"/>
      <c r="CAZ56"/>
      <c r="CBA56"/>
      <c r="CBB56"/>
      <c r="CBC56"/>
      <c r="CBD56"/>
      <c r="CBE56"/>
      <c r="CBF56"/>
      <c r="CBG56"/>
      <c r="CBH56"/>
      <c r="CBI56"/>
      <c r="CBJ56"/>
      <c r="CBK56"/>
      <c r="CBL56"/>
      <c r="CBM56"/>
      <c r="CBN56"/>
      <c r="CBO56"/>
      <c r="CBP56"/>
      <c r="CBQ56"/>
      <c r="CBR56"/>
      <c r="CBS56"/>
      <c r="CBT56"/>
      <c r="CBU56"/>
      <c r="CBV56"/>
      <c r="CBW56"/>
      <c r="CBX56"/>
      <c r="CBY56"/>
      <c r="CBZ56"/>
      <c r="CCA56"/>
      <c r="CCB56"/>
      <c r="CCC56"/>
      <c r="CCD56"/>
      <c r="CCE56"/>
      <c r="CCF56"/>
      <c r="CCG56"/>
      <c r="CCH56"/>
      <c r="CCI56"/>
      <c r="CCJ56"/>
      <c r="CCK56"/>
      <c r="CCL56"/>
      <c r="CCM56"/>
      <c r="CCN56"/>
      <c r="CCO56"/>
      <c r="CCP56"/>
      <c r="CCQ56"/>
      <c r="CCR56"/>
      <c r="CCS56"/>
      <c r="CCT56"/>
      <c r="CCU56"/>
      <c r="CCV56"/>
      <c r="CCW56"/>
      <c r="CCX56"/>
      <c r="CCY56"/>
      <c r="CCZ56"/>
      <c r="CDA56"/>
      <c r="CDB56"/>
      <c r="CDC56"/>
      <c r="CDD56"/>
      <c r="CDE56"/>
      <c r="CDF56"/>
      <c r="CDG56"/>
      <c r="CDH56"/>
      <c r="CDI56"/>
      <c r="CDJ56"/>
      <c r="CDK56"/>
      <c r="CDL56"/>
      <c r="CDM56"/>
      <c r="CDN56"/>
      <c r="CDO56"/>
      <c r="CDP56"/>
      <c r="CDQ56"/>
      <c r="CDR56"/>
      <c r="CDS56"/>
      <c r="CDT56"/>
      <c r="CDU56"/>
      <c r="CDV56"/>
      <c r="CDW56"/>
      <c r="CDX56"/>
      <c r="CDY56"/>
      <c r="CDZ56"/>
      <c r="CEA56"/>
      <c r="CEB56"/>
      <c r="CEC56"/>
      <c r="CED56"/>
      <c r="CEE56"/>
      <c r="CEF56"/>
      <c r="CEG56"/>
      <c r="CEH56"/>
      <c r="CEI56"/>
      <c r="CEJ56"/>
      <c r="CEK56"/>
      <c r="CEL56"/>
      <c r="CEM56"/>
      <c r="CEN56"/>
      <c r="CEO56"/>
      <c r="CEP56"/>
      <c r="CEQ56"/>
      <c r="CER56"/>
      <c r="CES56"/>
      <c r="CET56"/>
      <c r="CEU56"/>
      <c r="CEV56"/>
      <c r="CEW56"/>
      <c r="CEX56"/>
      <c r="CEY56"/>
      <c r="CEZ56"/>
      <c r="CFA56"/>
      <c r="CFB56"/>
      <c r="CFC56"/>
      <c r="CFD56"/>
      <c r="CFE56"/>
      <c r="CFF56"/>
      <c r="CFG56"/>
      <c r="CFH56"/>
      <c r="CFI56"/>
      <c r="CFJ56"/>
      <c r="CFK56"/>
      <c r="CFL56"/>
      <c r="CFM56"/>
      <c r="CFN56"/>
      <c r="CFO56"/>
      <c r="CFP56"/>
      <c r="CFQ56"/>
      <c r="CFR56"/>
      <c r="CFS56"/>
      <c r="CFT56"/>
      <c r="CFU56"/>
      <c r="CFV56"/>
      <c r="CFW56"/>
      <c r="CFX56"/>
      <c r="CFY56"/>
      <c r="CFZ56"/>
      <c r="CGA56"/>
      <c r="CGB56"/>
      <c r="CGC56"/>
      <c r="CGD56"/>
      <c r="CGE56"/>
      <c r="CGF56"/>
      <c r="CGG56"/>
      <c r="CGH56"/>
      <c r="CGI56"/>
      <c r="CGJ56"/>
      <c r="CGK56"/>
      <c r="CGL56"/>
      <c r="CGM56"/>
      <c r="CGN56"/>
      <c r="CGO56"/>
      <c r="CGP56"/>
      <c r="CGQ56"/>
      <c r="CGR56"/>
      <c r="CGS56"/>
      <c r="CGT56"/>
      <c r="CGU56"/>
      <c r="CGV56"/>
      <c r="CGW56"/>
      <c r="CGX56"/>
      <c r="CGY56"/>
      <c r="CGZ56"/>
      <c r="CHA56"/>
      <c r="CHB56"/>
      <c r="CHC56"/>
      <c r="CHD56"/>
      <c r="CHE56"/>
      <c r="CHF56"/>
      <c r="CHG56"/>
      <c r="CHH56"/>
      <c r="CHI56"/>
      <c r="CHJ56"/>
      <c r="CHK56"/>
      <c r="CHL56"/>
      <c r="CHM56"/>
      <c r="CHN56"/>
      <c r="CHO56"/>
      <c r="CHP56"/>
      <c r="CHQ56"/>
      <c r="CHR56"/>
      <c r="CHS56"/>
      <c r="CHT56"/>
      <c r="CHU56"/>
      <c r="CHV56"/>
      <c r="CHW56"/>
      <c r="CHX56"/>
      <c r="CHY56"/>
      <c r="CHZ56"/>
      <c r="CIA56"/>
      <c r="CIB56"/>
      <c r="CIC56"/>
      <c r="CID56"/>
      <c r="CIE56"/>
      <c r="CIF56"/>
      <c r="CIG56"/>
      <c r="CIH56"/>
      <c r="CII56"/>
      <c r="CIJ56"/>
      <c r="CIK56"/>
      <c r="CIL56"/>
      <c r="CIM56"/>
      <c r="CIN56"/>
      <c r="CIO56"/>
      <c r="CIP56"/>
      <c r="CIQ56"/>
      <c r="CIR56"/>
      <c r="CIS56"/>
      <c r="CIT56"/>
      <c r="CIU56"/>
      <c r="CIV56"/>
      <c r="CIW56"/>
      <c r="CIX56"/>
      <c r="CIY56"/>
      <c r="CIZ56"/>
      <c r="CJA56"/>
      <c r="CJB56"/>
      <c r="CJC56"/>
      <c r="CJD56"/>
      <c r="CJE56"/>
      <c r="CJF56"/>
      <c r="CJG56"/>
      <c r="CJH56"/>
      <c r="CJI56"/>
      <c r="CJJ56"/>
      <c r="CJK56"/>
      <c r="CJL56"/>
      <c r="CJM56"/>
      <c r="CJN56"/>
      <c r="CJO56"/>
      <c r="CJP56"/>
      <c r="CJQ56"/>
      <c r="CJR56"/>
      <c r="CJS56"/>
      <c r="CJT56"/>
      <c r="CJU56"/>
      <c r="CJV56"/>
      <c r="CJW56"/>
      <c r="CJX56"/>
      <c r="CJY56"/>
      <c r="CJZ56"/>
      <c r="CKA56"/>
      <c r="CKB56"/>
      <c r="CKC56"/>
      <c r="CKD56"/>
      <c r="CKE56"/>
      <c r="CKF56"/>
      <c r="CKG56"/>
      <c r="CKH56"/>
      <c r="CKI56"/>
      <c r="CKJ56"/>
      <c r="CKK56"/>
      <c r="CKL56"/>
      <c r="CKM56"/>
      <c r="CKN56"/>
      <c r="CKO56"/>
      <c r="CKP56"/>
      <c r="CKQ56"/>
      <c r="CKR56"/>
      <c r="CKS56"/>
      <c r="CKT56"/>
      <c r="CKU56"/>
      <c r="CKV56"/>
      <c r="CKW56"/>
      <c r="CKX56"/>
      <c r="CKY56"/>
      <c r="CKZ56"/>
      <c r="CLA56"/>
      <c r="CLB56"/>
      <c r="CLC56"/>
      <c r="CLD56"/>
      <c r="CLE56"/>
      <c r="CLF56"/>
      <c r="CLG56"/>
      <c r="CLH56"/>
      <c r="CLI56"/>
      <c r="CLJ56"/>
      <c r="CLK56"/>
      <c r="CLL56"/>
      <c r="CLM56"/>
      <c r="CLN56"/>
      <c r="CLO56"/>
      <c r="CLP56"/>
      <c r="CLQ56"/>
      <c r="CLR56"/>
      <c r="CLS56"/>
      <c r="CLT56"/>
      <c r="CLU56"/>
      <c r="CLV56"/>
      <c r="CLW56"/>
      <c r="CLX56"/>
      <c r="CLY56"/>
      <c r="CLZ56"/>
      <c r="CMA56"/>
      <c r="CMB56"/>
      <c r="CMC56"/>
      <c r="CMD56"/>
      <c r="CME56"/>
      <c r="CMF56"/>
      <c r="CMG56"/>
      <c r="CMH56"/>
      <c r="CMI56"/>
      <c r="CMJ56"/>
      <c r="CMK56"/>
      <c r="CML56"/>
      <c r="CMM56"/>
      <c r="CMN56"/>
      <c r="CMO56"/>
      <c r="CMP56"/>
      <c r="CMQ56"/>
      <c r="CMR56"/>
      <c r="CMS56"/>
      <c r="CMT56"/>
      <c r="CMU56"/>
      <c r="CMV56"/>
      <c r="CMW56"/>
      <c r="CMX56"/>
      <c r="CMY56"/>
      <c r="CMZ56"/>
      <c r="CNA56"/>
      <c r="CNB56"/>
      <c r="CNC56"/>
      <c r="CND56"/>
      <c r="CNE56"/>
      <c r="CNF56"/>
      <c r="CNG56"/>
      <c r="CNH56"/>
      <c r="CNI56"/>
      <c r="CNJ56"/>
      <c r="CNK56"/>
      <c r="CNL56"/>
      <c r="CNM56"/>
      <c r="CNN56"/>
      <c r="CNO56"/>
      <c r="CNP56"/>
      <c r="CNQ56"/>
      <c r="CNR56"/>
      <c r="CNS56"/>
      <c r="CNT56"/>
      <c r="CNU56"/>
      <c r="CNV56"/>
      <c r="CNW56"/>
      <c r="CNX56"/>
      <c r="CNY56"/>
      <c r="CNZ56"/>
      <c r="COA56"/>
      <c r="COB56"/>
      <c r="COC56"/>
      <c r="COD56"/>
      <c r="COE56"/>
      <c r="COF56"/>
      <c r="COG56"/>
      <c r="COH56"/>
      <c r="COI56"/>
      <c r="COJ56"/>
      <c r="COK56"/>
      <c r="COL56"/>
      <c r="COM56"/>
      <c r="CON56"/>
      <c r="COO56"/>
      <c r="COP56"/>
      <c r="COQ56"/>
      <c r="COR56"/>
      <c r="COS56"/>
      <c r="COT56"/>
      <c r="COU56"/>
      <c r="COV56"/>
      <c r="COW56"/>
      <c r="COX56"/>
      <c r="COY56"/>
      <c r="COZ56"/>
      <c r="CPA56"/>
      <c r="CPB56"/>
      <c r="CPC56"/>
      <c r="CPD56"/>
      <c r="CPE56"/>
      <c r="CPF56"/>
      <c r="CPG56"/>
      <c r="CPH56"/>
      <c r="CPI56"/>
      <c r="CPJ56"/>
      <c r="CPK56"/>
      <c r="CPL56"/>
      <c r="CPM56"/>
      <c r="CPN56"/>
      <c r="CPO56"/>
      <c r="CPP56"/>
      <c r="CPQ56"/>
      <c r="CPR56"/>
      <c r="CPS56"/>
      <c r="CPT56"/>
      <c r="CPU56"/>
      <c r="CPV56"/>
      <c r="CPW56"/>
      <c r="CPX56"/>
      <c r="CPY56"/>
      <c r="CPZ56"/>
      <c r="CQA56"/>
      <c r="CQB56"/>
      <c r="CQC56"/>
      <c r="CQD56"/>
      <c r="CQE56"/>
      <c r="CQF56"/>
      <c r="CQG56"/>
      <c r="CQH56"/>
      <c r="CQI56"/>
      <c r="CQJ56"/>
      <c r="CQK56"/>
      <c r="CQL56"/>
      <c r="CQM56"/>
      <c r="CQN56"/>
      <c r="CQO56"/>
      <c r="CQP56"/>
      <c r="CQQ56"/>
      <c r="CQR56"/>
      <c r="CQS56"/>
      <c r="CQT56"/>
      <c r="CQU56"/>
      <c r="CQV56"/>
      <c r="CQW56"/>
      <c r="CQX56"/>
      <c r="CQY56"/>
      <c r="CQZ56"/>
      <c r="CRA56"/>
      <c r="CRB56"/>
      <c r="CRC56"/>
      <c r="CRD56"/>
      <c r="CRE56"/>
      <c r="CRF56"/>
      <c r="CRG56"/>
      <c r="CRH56"/>
      <c r="CRI56"/>
      <c r="CRJ56"/>
      <c r="CRK56"/>
      <c r="CRL56"/>
      <c r="CRM56"/>
      <c r="CRN56"/>
      <c r="CRO56"/>
      <c r="CRP56"/>
      <c r="CRQ56"/>
      <c r="CRR56"/>
      <c r="CRS56"/>
      <c r="CRT56"/>
      <c r="CRU56"/>
      <c r="CRV56"/>
      <c r="CRW56"/>
      <c r="CRX56"/>
      <c r="CRY56"/>
      <c r="CRZ56"/>
      <c r="CSA56"/>
      <c r="CSB56"/>
      <c r="CSC56"/>
      <c r="CSD56"/>
      <c r="CSE56"/>
      <c r="CSF56"/>
      <c r="CSG56"/>
      <c r="CSH56"/>
      <c r="CSI56"/>
      <c r="CSJ56"/>
      <c r="CSK56"/>
      <c r="CSL56"/>
      <c r="CSM56"/>
      <c r="CSN56"/>
      <c r="CSO56"/>
      <c r="CSP56"/>
      <c r="CSQ56"/>
      <c r="CSR56"/>
      <c r="CSS56"/>
      <c r="CST56"/>
      <c r="CSU56"/>
      <c r="CSV56"/>
      <c r="CSW56"/>
      <c r="CSX56"/>
      <c r="CSY56"/>
      <c r="CSZ56"/>
      <c r="CTA56"/>
      <c r="CTB56"/>
      <c r="CTC56"/>
      <c r="CTD56"/>
      <c r="CTE56"/>
      <c r="CTF56"/>
      <c r="CTG56"/>
      <c r="CTH56"/>
      <c r="CTI56"/>
      <c r="CTJ56"/>
      <c r="CTK56"/>
      <c r="CTL56"/>
      <c r="CTM56"/>
      <c r="CTN56"/>
      <c r="CTO56"/>
      <c r="CTP56"/>
      <c r="CTQ56"/>
      <c r="CTR56"/>
      <c r="CTS56"/>
      <c r="CTT56"/>
      <c r="CTU56"/>
      <c r="CTV56"/>
      <c r="CTW56"/>
      <c r="CTX56"/>
      <c r="CTY56"/>
      <c r="CTZ56"/>
      <c r="CUA56"/>
      <c r="CUB56"/>
      <c r="CUC56"/>
      <c r="CUD56"/>
      <c r="CUE56"/>
      <c r="CUF56"/>
      <c r="CUG56"/>
      <c r="CUH56"/>
      <c r="CUI56"/>
      <c r="CUJ56"/>
      <c r="CUK56"/>
      <c r="CUL56"/>
      <c r="CUM56"/>
      <c r="CUN56"/>
      <c r="CUO56"/>
      <c r="CUP56"/>
      <c r="CUQ56"/>
      <c r="CUR56"/>
      <c r="CUS56"/>
      <c r="CUT56"/>
      <c r="CUU56"/>
      <c r="CUV56"/>
      <c r="CUW56"/>
      <c r="CUX56"/>
      <c r="CUY56"/>
      <c r="CUZ56"/>
      <c r="CVA56"/>
      <c r="CVB56"/>
      <c r="CVC56"/>
      <c r="CVD56"/>
      <c r="CVE56"/>
      <c r="CVF56"/>
      <c r="CVG56"/>
      <c r="CVH56"/>
      <c r="CVI56"/>
      <c r="CVJ56"/>
      <c r="CVK56"/>
      <c r="CVL56"/>
      <c r="CVM56"/>
      <c r="CVN56"/>
      <c r="CVO56"/>
      <c r="CVP56"/>
      <c r="CVQ56"/>
      <c r="CVR56"/>
      <c r="CVS56"/>
      <c r="CVT56"/>
      <c r="CVU56"/>
      <c r="CVV56"/>
      <c r="CVW56"/>
      <c r="CVX56"/>
      <c r="CVY56"/>
      <c r="CVZ56"/>
      <c r="CWA56"/>
      <c r="CWB56"/>
      <c r="CWC56"/>
      <c r="CWD56"/>
      <c r="CWE56"/>
      <c r="CWF56"/>
      <c r="CWG56"/>
      <c r="CWH56"/>
      <c r="CWI56"/>
      <c r="CWJ56"/>
      <c r="CWK56"/>
      <c r="CWL56"/>
      <c r="CWM56"/>
      <c r="CWN56"/>
      <c r="CWO56"/>
      <c r="CWP56"/>
      <c r="CWQ56"/>
      <c r="CWR56"/>
      <c r="CWS56"/>
      <c r="CWT56"/>
      <c r="CWU56"/>
      <c r="CWV56"/>
      <c r="CWW56"/>
      <c r="CWX56"/>
      <c r="CWY56"/>
      <c r="CWZ56"/>
      <c r="CXA56"/>
      <c r="CXB56"/>
      <c r="CXC56"/>
      <c r="CXD56"/>
      <c r="CXE56"/>
      <c r="CXF56"/>
      <c r="CXG56"/>
      <c r="CXH56"/>
      <c r="CXI56"/>
      <c r="CXJ56"/>
      <c r="CXK56"/>
      <c r="CXL56"/>
      <c r="CXM56"/>
      <c r="CXN56"/>
      <c r="CXO56"/>
      <c r="CXP56"/>
      <c r="CXQ56"/>
      <c r="CXR56"/>
      <c r="CXS56"/>
      <c r="CXT56"/>
      <c r="CXU56"/>
      <c r="CXV56"/>
      <c r="CXW56"/>
      <c r="CXX56"/>
      <c r="CXY56"/>
      <c r="CXZ56"/>
      <c r="CYA56"/>
      <c r="CYB56"/>
      <c r="CYC56"/>
      <c r="CYD56"/>
      <c r="CYE56"/>
      <c r="CYF56"/>
      <c r="CYG56"/>
      <c r="CYH56"/>
      <c r="CYI56"/>
      <c r="CYJ56"/>
      <c r="CYK56"/>
      <c r="CYL56"/>
      <c r="CYM56"/>
      <c r="CYN56"/>
      <c r="CYO56"/>
      <c r="CYP56"/>
      <c r="CYQ56"/>
      <c r="CYR56"/>
      <c r="CYS56"/>
      <c r="CYT56"/>
      <c r="CYU56"/>
      <c r="CYV56"/>
      <c r="CYW56"/>
      <c r="CYX56"/>
      <c r="CYY56"/>
      <c r="CYZ56"/>
      <c r="CZA56"/>
      <c r="CZB56"/>
      <c r="CZC56"/>
      <c r="CZD56"/>
      <c r="CZE56"/>
      <c r="CZF56"/>
      <c r="CZG56"/>
      <c r="CZH56"/>
      <c r="CZI56"/>
      <c r="CZJ56"/>
      <c r="CZK56"/>
      <c r="CZL56"/>
      <c r="CZM56"/>
      <c r="CZN56"/>
      <c r="CZO56"/>
      <c r="CZP56"/>
      <c r="CZQ56"/>
      <c r="CZR56"/>
      <c r="CZS56"/>
      <c r="CZT56"/>
      <c r="CZU56"/>
      <c r="CZV56"/>
      <c r="CZW56"/>
      <c r="CZX56"/>
      <c r="CZY56"/>
      <c r="CZZ56"/>
      <c r="DAA56"/>
      <c r="DAB56"/>
      <c r="DAC56"/>
      <c r="DAD56"/>
      <c r="DAE56"/>
      <c r="DAF56"/>
      <c r="DAG56"/>
      <c r="DAH56"/>
      <c r="DAI56"/>
      <c r="DAJ56"/>
      <c r="DAK56"/>
      <c r="DAL56"/>
      <c r="DAM56"/>
      <c r="DAN56"/>
      <c r="DAO56"/>
      <c r="DAP56"/>
      <c r="DAQ56"/>
      <c r="DAR56"/>
      <c r="DAS56"/>
      <c r="DAT56"/>
      <c r="DAU56"/>
      <c r="DAV56"/>
      <c r="DAW56"/>
      <c r="DAX56"/>
      <c r="DAY56"/>
      <c r="DAZ56"/>
      <c r="DBA56"/>
      <c r="DBB56"/>
      <c r="DBC56"/>
      <c r="DBD56"/>
      <c r="DBE56"/>
      <c r="DBF56"/>
      <c r="DBG56"/>
      <c r="DBH56"/>
      <c r="DBI56"/>
      <c r="DBJ56"/>
      <c r="DBK56"/>
      <c r="DBL56"/>
      <c r="DBM56"/>
      <c r="DBN56"/>
      <c r="DBO56"/>
      <c r="DBP56"/>
      <c r="DBQ56"/>
      <c r="DBR56"/>
      <c r="DBS56"/>
      <c r="DBT56"/>
      <c r="DBU56"/>
      <c r="DBV56"/>
      <c r="DBW56"/>
      <c r="DBX56"/>
      <c r="DBY56"/>
      <c r="DBZ56"/>
      <c r="DCA56"/>
      <c r="DCB56"/>
      <c r="DCC56"/>
      <c r="DCD56"/>
      <c r="DCE56"/>
      <c r="DCF56"/>
      <c r="DCG56"/>
      <c r="DCH56"/>
      <c r="DCI56"/>
      <c r="DCJ56"/>
      <c r="DCK56"/>
      <c r="DCL56"/>
      <c r="DCM56"/>
      <c r="DCN56"/>
      <c r="DCO56"/>
      <c r="DCP56"/>
      <c r="DCQ56"/>
      <c r="DCR56"/>
      <c r="DCS56"/>
      <c r="DCT56"/>
      <c r="DCU56"/>
      <c r="DCV56"/>
      <c r="DCW56"/>
      <c r="DCX56"/>
      <c r="DCY56"/>
      <c r="DCZ56"/>
      <c r="DDA56"/>
      <c r="DDB56"/>
      <c r="DDC56"/>
      <c r="DDD56"/>
      <c r="DDE56"/>
      <c r="DDF56"/>
      <c r="DDG56"/>
      <c r="DDH56"/>
      <c r="DDI56"/>
      <c r="DDJ56"/>
      <c r="DDK56"/>
      <c r="DDL56"/>
      <c r="DDM56"/>
      <c r="DDN56"/>
      <c r="DDO56"/>
      <c r="DDP56"/>
      <c r="DDQ56"/>
      <c r="DDR56"/>
      <c r="DDS56"/>
      <c r="DDT56"/>
      <c r="DDU56"/>
      <c r="DDV56"/>
      <c r="DDW56"/>
      <c r="DDX56"/>
      <c r="DDY56"/>
      <c r="DDZ56"/>
      <c r="DEA56"/>
      <c r="DEB56"/>
      <c r="DEC56"/>
      <c r="DED56"/>
      <c r="DEE56"/>
      <c r="DEF56"/>
      <c r="DEG56"/>
      <c r="DEH56"/>
      <c r="DEI56"/>
      <c r="DEJ56"/>
      <c r="DEK56"/>
      <c r="DEL56"/>
      <c r="DEM56"/>
      <c r="DEN56"/>
      <c r="DEO56"/>
      <c r="DEP56"/>
      <c r="DEQ56"/>
      <c r="DER56"/>
      <c r="DES56"/>
      <c r="DET56"/>
      <c r="DEU56"/>
      <c r="DEV56"/>
      <c r="DEW56"/>
      <c r="DEX56"/>
      <c r="DEY56"/>
      <c r="DEZ56"/>
      <c r="DFA56"/>
      <c r="DFB56"/>
      <c r="DFC56"/>
      <c r="DFD56"/>
      <c r="DFE56"/>
      <c r="DFF56"/>
      <c r="DFG56"/>
      <c r="DFH56"/>
      <c r="DFI56"/>
      <c r="DFJ56"/>
      <c r="DFK56"/>
      <c r="DFL56"/>
      <c r="DFM56"/>
      <c r="DFN56"/>
      <c r="DFO56"/>
      <c r="DFP56"/>
      <c r="DFQ56"/>
      <c r="DFR56"/>
      <c r="DFS56"/>
      <c r="DFT56"/>
      <c r="DFU56"/>
      <c r="DFV56"/>
      <c r="DFW56"/>
      <c r="DFX56"/>
      <c r="DFY56"/>
      <c r="DFZ56"/>
      <c r="DGA56"/>
      <c r="DGB56"/>
      <c r="DGC56"/>
      <c r="DGD56"/>
      <c r="DGE56"/>
      <c r="DGF56"/>
      <c r="DGG56"/>
      <c r="DGH56"/>
      <c r="DGI56"/>
      <c r="DGJ56"/>
      <c r="DGK56"/>
      <c r="DGL56"/>
      <c r="DGM56"/>
      <c r="DGN56"/>
      <c r="DGO56"/>
      <c r="DGP56"/>
      <c r="DGQ56"/>
      <c r="DGR56"/>
      <c r="DGS56"/>
      <c r="DGT56"/>
      <c r="DGU56"/>
      <c r="DGV56"/>
      <c r="DGW56"/>
      <c r="DGX56"/>
      <c r="DGY56"/>
      <c r="DGZ56"/>
      <c r="DHA56"/>
      <c r="DHB56"/>
      <c r="DHC56"/>
      <c r="DHD56"/>
      <c r="DHE56"/>
      <c r="DHF56"/>
      <c r="DHG56"/>
      <c r="DHH56"/>
      <c r="DHI56"/>
      <c r="DHJ56"/>
      <c r="DHK56"/>
      <c r="DHL56"/>
      <c r="DHM56"/>
      <c r="DHN56"/>
      <c r="DHO56"/>
      <c r="DHP56"/>
      <c r="DHQ56"/>
      <c r="DHR56"/>
      <c r="DHS56"/>
      <c r="DHT56"/>
      <c r="DHU56"/>
      <c r="DHV56"/>
      <c r="DHW56"/>
      <c r="DHX56"/>
      <c r="DHY56"/>
      <c r="DHZ56"/>
      <c r="DIA56"/>
      <c r="DIB56"/>
      <c r="DIC56"/>
      <c r="DID56"/>
      <c r="DIE56"/>
      <c r="DIF56"/>
      <c r="DIG56"/>
      <c r="DIH56"/>
      <c r="DII56"/>
      <c r="DIJ56"/>
      <c r="DIK56"/>
      <c r="DIL56"/>
      <c r="DIM56"/>
      <c r="DIN56"/>
      <c r="DIO56"/>
      <c r="DIP56"/>
      <c r="DIQ56"/>
      <c r="DIR56"/>
      <c r="DIS56"/>
      <c r="DIT56"/>
      <c r="DIU56"/>
      <c r="DIV56"/>
      <c r="DIW56"/>
      <c r="DIX56"/>
      <c r="DIY56"/>
      <c r="DIZ56"/>
      <c r="DJA56"/>
      <c r="DJB56"/>
      <c r="DJC56"/>
      <c r="DJD56"/>
      <c r="DJE56"/>
      <c r="DJF56"/>
      <c r="DJG56"/>
      <c r="DJH56"/>
      <c r="DJI56"/>
      <c r="DJJ56"/>
      <c r="DJK56"/>
      <c r="DJL56"/>
      <c r="DJM56"/>
      <c r="DJN56"/>
      <c r="DJO56"/>
      <c r="DJP56"/>
      <c r="DJQ56"/>
      <c r="DJR56"/>
      <c r="DJS56"/>
      <c r="DJT56"/>
      <c r="DJU56"/>
      <c r="DJV56"/>
      <c r="DJW56"/>
      <c r="DJX56"/>
      <c r="DJY56"/>
      <c r="DJZ56"/>
      <c r="DKA56"/>
      <c r="DKB56"/>
      <c r="DKC56"/>
      <c r="DKD56"/>
      <c r="DKE56"/>
      <c r="DKF56"/>
      <c r="DKG56"/>
      <c r="DKH56"/>
      <c r="DKI56"/>
      <c r="DKJ56"/>
      <c r="DKK56"/>
      <c r="DKL56"/>
      <c r="DKM56"/>
      <c r="DKN56"/>
      <c r="DKO56"/>
      <c r="DKP56"/>
      <c r="DKQ56"/>
      <c r="DKR56"/>
      <c r="DKS56"/>
      <c r="DKT56"/>
      <c r="DKU56"/>
      <c r="DKV56"/>
      <c r="DKW56"/>
      <c r="DKX56"/>
      <c r="DKY56"/>
      <c r="DKZ56"/>
      <c r="DLA56"/>
      <c r="DLB56"/>
      <c r="DLC56"/>
      <c r="DLD56"/>
      <c r="DLE56"/>
      <c r="DLF56"/>
      <c r="DLG56"/>
      <c r="DLH56"/>
      <c r="DLI56"/>
      <c r="DLJ56"/>
      <c r="DLK56"/>
      <c r="DLL56"/>
      <c r="DLM56"/>
      <c r="DLN56"/>
      <c r="DLO56"/>
      <c r="DLP56"/>
      <c r="DLQ56"/>
      <c r="DLR56"/>
      <c r="DLS56"/>
      <c r="DLT56"/>
      <c r="DLU56"/>
      <c r="DLV56"/>
      <c r="DLW56"/>
      <c r="DLX56"/>
      <c r="DLY56"/>
      <c r="DLZ56"/>
      <c r="DMA56"/>
      <c r="DMB56"/>
      <c r="DMC56"/>
      <c r="DMD56"/>
      <c r="DME56"/>
      <c r="DMF56"/>
      <c r="DMG56"/>
      <c r="DMH56"/>
      <c r="DMI56"/>
      <c r="DMJ56"/>
      <c r="DMK56"/>
      <c r="DML56"/>
      <c r="DMM56"/>
      <c r="DMN56"/>
      <c r="DMO56"/>
      <c r="DMP56"/>
      <c r="DMQ56"/>
      <c r="DMR56"/>
      <c r="DMS56"/>
      <c r="DMT56"/>
      <c r="DMU56"/>
      <c r="DMV56"/>
      <c r="DMW56"/>
      <c r="DMX56"/>
      <c r="DMY56"/>
      <c r="DMZ56"/>
      <c r="DNA56"/>
      <c r="DNB56"/>
      <c r="DNC56"/>
      <c r="DND56"/>
      <c r="DNE56"/>
      <c r="DNF56"/>
      <c r="DNG56"/>
      <c r="DNH56"/>
      <c r="DNI56"/>
      <c r="DNJ56"/>
      <c r="DNK56"/>
      <c r="DNL56"/>
      <c r="DNM56"/>
      <c r="DNN56"/>
      <c r="DNO56"/>
      <c r="DNP56"/>
      <c r="DNQ56"/>
      <c r="DNR56"/>
      <c r="DNS56"/>
      <c r="DNT56"/>
      <c r="DNU56"/>
      <c r="DNV56"/>
      <c r="DNW56"/>
      <c r="DNX56"/>
      <c r="DNY56"/>
      <c r="DNZ56"/>
      <c r="DOA56"/>
      <c r="DOB56"/>
      <c r="DOC56"/>
      <c r="DOD56"/>
      <c r="DOE56"/>
      <c r="DOF56"/>
      <c r="DOG56"/>
      <c r="DOH56"/>
      <c r="DOI56"/>
      <c r="DOJ56"/>
      <c r="DOK56"/>
      <c r="DOL56"/>
      <c r="DOM56"/>
      <c r="DON56"/>
      <c r="DOO56"/>
      <c r="DOP56"/>
      <c r="DOQ56"/>
      <c r="DOR56"/>
      <c r="DOS56"/>
      <c r="DOT56"/>
      <c r="DOU56"/>
      <c r="DOV56"/>
      <c r="DOW56"/>
      <c r="DOX56"/>
      <c r="DOY56"/>
      <c r="DOZ56"/>
      <c r="DPA56"/>
      <c r="DPB56"/>
      <c r="DPC56"/>
      <c r="DPD56"/>
      <c r="DPE56"/>
      <c r="DPF56"/>
      <c r="DPG56"/>
      <c r="DPH56"/>
      <c r="DPI56"/>
      <c r="DPJ56"/>
      <c r="DPK56"/>
      <c r="DPL56"/>
      <c r="DPM56"/>
      <c r="DPN56"/>
      <c r="DPO56"/>
      <c r="DPP56"/>
      <c r="DPQ56"/>
      <c r="DPR56"/>
      <c r="DPS56"/>
      <c r="DPT56"/>
      <c r="DPU56"/>
      <c r="DPV56"/>
      <c r="DPW56"/>
      <c r="DPX56"/>
      <c r="DPY56"/>
      <c r="DPZ56"/>
      <c r="DQA56"/>
      <c r="DQB56"/>
      <c r="DQC56"/>
      <c r="DQD56"/>
      <c r="DQE56"/>
      <c r="DQF56"/>
      <c r="DQG56"/>
      <c r="DQH56"/>
      <c r="DQI56"/>
      <c r="DQJ56"/>
      <c r="DQK56"/>
      <c r="DQL56"/>
      <c r="DQM56"/>
      <c r="DQN56"/>
      <c r="DQO56"/>
      <c r="DQP56"/>
      <c r="DQQ56"/>
      <c r="DQR56"/>
      <c r="DQS56"/>
      <c r="DQT56"/>
      <c r="DQU56"/>
      <c r="DQV56"/>
      <c r="DQW56"/>
      <c r="DQX56"/>
      <c r="DQY56"/>
      <c r="DQZ56"/>
      <c r="DRA56"/>
      <c r="DRB56"/>
      <c r="DRC56"/>
      <c r="DRD56"/>
      <c r="DRE56"/>
      <c r="DRF56"/>
      <c r="DRG56"/>
      <c r="DRH56"/>
      <c r="DRI56"/>
      <c r="DRJ56"/>
      <c r="DRK56"/>
      <c r="DRL56"/>
      <c r="DRM56"/>
      <c r="DRN56"/>
      <c r="DRO56"/>
      <c r="DRP56"/>
      <c r="DRQ56"/>
      <c r="DRR56"/>
      <c r="DRS56"/>
      <c r="DRT56"/>
      <c r="DRU56"/>
      <c r="DRV56"/>
      <c r="DRW56"/>
      <c r="DRX56"/>
      <c r="DRY56"/>
      <c r="DRZ56"/>
      <c r="DSA56"/>
      <c r="DSB56"/>
      <c r="DSC56"/>
      <c r="DSD56"/>
      <c r="DSE56"/>
      <c r="DSF56"/>
      <c r="DSG56"/>
      <c r="DSH56"/>
      <c r="DSI56"/>
      <c r="DSJ56"/>
      <c r="DSK56"/>
      <c r="DSL56"/>
      <c r="DSM56"/>
      <c r="DSN56"/>
      <c r="DSO56"/>
      <c r="DSP56"/>
      <c r="DSQ56"/>
      <c r="DSR56"/>
      <c r="DSS56"/>
      <c r="DST56"/>
      <c r="DSU56"/>
      <c r="DSV56"/>
      <c r="DSW56"/>
      <c r="DSX56"/>
      <c r="DSY56"/>
      <c r="DSZ56"/>
      <c r="DTA56"/>
      <c r="DTB56"/>
      <c r="DTC56"/>
      <c r="DTD56"/>
      <c r="DTE56"/>
      <c r="DTF56"/>
      <c r="DTG56"/>
      <c r="DTH56"/>
      <c r="DTI56"/>
      <c r="DTJ56"/>
      <c r="DTK56"/>
      <c r="DTL56"/>
      <c r="DTM56"/>
      <c r="DTN56"/>
      <c r="DTO56"/>
      <c r="DTP56"/>
      <c r="DTQ56"/>
      <c r="DTR56"/>
      <c r="DTS56"/>
      <c r="DTT56"/>
      <c r="DTU56"/>
      <c r="DTV56"/>
      <c r="DTW56"/>
      <c r="DTX56"/>
      <c r="DTY56"/>
      <c r="DTZ56"/>
      <c r="DUA56"/>
      <c r="DUB56"/>
      <c r="DUC56"/>
      <c r="DUD56"/>
      <c r="DUE56"/>
      <c r="DUF56"/>
      <c r="DUG56"/>
      <c r="DUH56"/>
      <c r="DUI56"/>
      <c r="DUJ56"/>
      <c r="DUK56"/>
      <c r="DUL56"/>
      <c r="DUM56"/>
      <c r="DUN56"/>
      <c r="DUO56"/>
      <c r="DUP56"/>
      <c r="DUQ56"/>
      <c r="DUR56"/>
      <c r="DUS56"/>
      <c r="DUT56"/>
      <c r="DUU56"/>
      <c r="DUV56"/>
      <c r="DUW56"/>
      <c r="DUX56"/>
      <c r="DUY56"/>
      <c r="DUZ56"/>
      <c r="DVA56"/>
      <c r="DVB56"/>
      <c r="DVC56"/>
      <c r="DVD56"/>
      <c r="DVE56"/>
      <c r="DVF56"/>
      <c r="DVG56"/>
      <c r="DVH56"/>
      <c r="DVI56"/>
      <c r="DVJ56"/>
      <c r="DVK56"/>
      <c r="DVL56"/>
      <c r="DVM56"/>
      <c r="DVN56"/>
      <c r="DVO56"/>
      <c r="DVP56"/>
      <c r="DVQ56"/>
      <c r="DVR56"/>
      <c r="DVS56"/>
      <c r="DVT56"/>
      <c r="DVU56"/>
      <c r="DVV56"/>
      <c r="DVW56"/>
      <c r="DVX56"/>
      <c r="DVY56"/>
      <c r="DVZ56"/>
      <c r="DWA56"/>
      <c r="DWB56"/>
      <c r="DWC56"/>
      <c r="DWD56"/>
      <c r="DWE56"/>
      <c r="DWF56"/>
      <c r="DWG56"/>
      <c r="DWH56"/>
      <c r="DWI56"/>
      <c r="DWJ56"/>
      <c r="DWK56"/>
      <c r="DWL56"/>
      <c r="DWM56"/>
      <c r="DWN56"/>
      <c r="DWO56"/>
      <c r="DWP56"/>
      <c r="DWQ56"/>
      <c r="DWR56"/>
      <c r="DWS56"/>
      <c r="DWT56"/>
      <c r="DWU56"/>
      <c r="DWV56"/>
      <c r="DWW56"/>
      <c r="DWX56"/>
      <c r="DWY56"/>
      <c r="DWZ56"/>
      <c r="DXA56"/>
      <c r="DXB56"/>
      <c r="DXC56"/>
      <c r="DXD56"/>
      <c r="DXE56"/>
      <c r="DXF56"/>
      <c r="DXG56"/>
      <c r="DXH56"/>
      <c r="DXI56"/>
      <c r="DXJ56"/>
      <c r="DXK56"/>
      <c r="DXL56"/>
      <c r="DXM56"/>
      <c r="DXN56"/>
      <c r="DXO56"/>
      <c r="DXP56"/>
      <c r="DXQ56"/>
      <c r="DXR56"/>
      <c r="DXS56"/>
      <c r="DXT56"/>
      <c r="DXU56"/>
      <c r="DXV56"/>
      <c r="DXW56"/>
      <c r="DXX56"/>
      <c r="DXY56"/>
      <c r="DXZ56"/>
      <c r="DYA56"/>
      <c r="DYB56"/>
      <c r="DYC56"/>
      <c r="DYD56"/>
      <c r="DYE56"/>
      <c r="DYF56"/>
      <c r="DYG56"/>
      <c r="DYH56"/>
      <c r="DYI56"/>
      <c r="DYJ56"/>
      <c r="DYK56"/>
      <c r="DYL56"/>
      <c r="DYM56"/>
      <c r="DYN56"/>
      <c r="DYO56"/>
      <c r="DYP56"/>
      <c r="DYQ56"/>
      <c r="DYR56"/>
      <c r="DYS56"/>
      <c r="DYT56"/>
      <c r="DYU56"/>
      <c r="DYV56"/>
      <c r="DYW56"/>
      <c r="DYX56"/>
      <c r="DYY56"/>
      <c r="DYZ56"/>
      <c r="DZA56"/>
      <c r="DZB56"/>
      <c r="DZC56"/>
      <c r="DZD56"/>
      <c r="DZE56"/>
      <c r="DZF56"/>
      <c r="DZG56"/>
      <c r="DZH56"/>
      <c r="DZI56"/>
      <c r="DZJ56"/>
      <c r="DZK56"/>
      <c r="DZL56"/>
      <c r="DZM56"/>
      <c r="DZN56"/>
      <c r="DZO56"/>
      <c r="DZP56"/>
      <c r="DZQ56"/>
      <c r="DZR56"/>
      <c r="DZS56"/>
      <c r="DZT56"/>
      <c r="DZU56"/>
      <c r="DZV56"/>
      <c r="DZW56"/>
      <c r="DZX56"/>
      <c r="DZY56"/>
      <c r="DZZ56"/>
      <c r="EAA56"/>
      <c r="EAB56"/>
      <c r="EAC56"/>
      <c r="EAD56"/>
      <c r="EAE56"/>
      <c r="EAF56"/>
      <c r="EAG56"/>
      <c r="EAH56"/>
      <c r="EAI56"/>
      <c r="EAJ56"/>
      <c r="EAK56"/>
      <c r="EAL56"/>
      <c r="EAM56"/>
      <c r="EAN56"/>
      <c r="EAO56"/>
      <c r="EAP56"/>
      <c r="EAQ56"/>
      <c r="EAR56"/>
      <c r="EAS56"/>
      <c r="EAT56"/>
      <c r="EAU56"/>
      <c r="EAV56"/>
      <c r="EAW56"/>
      <c r="EAX56"/>
      <c r="EAY56"/>
      <c r="EAZ56"/>
      <c r="EBA56"/>
      <c r="EBB56"/>
      <c r="EBC56"/>
      <c r="EBD56"/>
      <c r="EBE56"/>
      <c r="EBF56"/>
      <c r="EBG56"/>
      <c r="EBH56"/>
      <c r="EBI56"/>
      <c r="EBJ56"/>
      <c r="EBK56"/>
      <c r="EBL56"/>
      <c r="EBM56"/>
      <c r="EBN56"/>
      <c r="EBO56"/>
      <c r="EBP56"/>
      <c r="EBQ56"/>
      <c r="EBR56"/>
      <c r="EBS56"/>
      <c r="EBT56"/>
      <c r="EBU56"/>
      <c r="EBV56"/>
      <c r="EBW56"/>
      <c r="EBX56"/>
      <c r="EBY56"/>
      <c r="EBZ56"/>
      <c r="ECA56"/>
      <c r="ECB56"/>
      <c r="ECC56"/>
      <c r="ECD56"/>
      <c r="ECE56"/>
      <c r="ECF56"/>
      <c r="ECG56"/>
      <c r="ECH56"/>
      <c r="ECI56"/>
      <c r="ECJ56"/>
      <c r="ECK56"/>
      <c r="ECL56"/>
      <c r="ECM56"/>
      <c r="ECN56"/>
      <c r="ECO56"/>
      <c r="ECP56"/>
      <c r="ECQ56"/>
      <c r="ECR56"/>
      <c r="ECS56"/>
      <c r="ECT56"/>
      <c r="ECU56"/>
      <c r="ECV56"/>
      <c r="ECW56"/>
      <c r="ECX56"/>
      <c r="ECY56"/>
      <c r="ECZ56"/>
      <c r="EDA56"/>
      <c r="EDB56"/>
      <c r="EDC56"/>
      <c r="EDD56"/>
      <c r="EDE56"/>
      <c r="EDF56"/>
      <c r="EDG56"/>
      <c r="EDH56"/>
      <c r="EDI56"/>
      <c r="EDJ56"/>
      <c r="EDK56"/>
      <c r="EDL56"/>
      <c r="EDM56"/>
      <c r="EDN56"/>
      <c r="EDO56"/>
      <c r="EDP56"/>
      <c r="EDQ56"/>
      <c r="EDR56"/>
      <c r="EDS56"/>
      <c r="EDT56"/>
      <c r="EDU56"/>
      <c r="EDV56"/>
      <c r="EDW56"/>
      <c r="EDX56"/>
      <c r="EDY56"/>
      <c r="EDZ56"/>
      <c r="EEA56"/>
      <c r="EEB56"/>
      <c r="EEC56"/>
      <c r="EED56"/>
      <c r="EEE56"/>
      <c r="EEF56"/>
      <c r="EEG56"/>
      <c r="EEH56"/>
      <c r="EEI56"/>
      <c r="EEJ56"/>
      <c r="EEK56"/>
      <c r="EEL56"/>
      <c r="EEM56"/>
      <c r="EEN56"/>
      <c r="EEO56"/>
      <c r="EEP56"/>
      <c r="EEQ56"/>
      <c r="EER56"/>
      <c r="EES56"/>
      <c r="EET56"/>
      <c r="EEU56"/>
      <c r="EEV56"/>
      <c r="EEW56"/>
      <c r="EEX56"/>
      <c r="EEY56"/>
      <c r="EEZ56"/>
      <c r="EFA56"/>
      <c r="EFB56"/>
      <c r="EFC56"/>
      <c r="EFD56"/>
      <c r="EFE56"/>
      <c r="EFF56"/>
      <c r="EFG56"/>
      <c r="EFH56"/>
      <c r="EFI56"/>
      <c r="EFJ56"/>
      <c r="EFK56"/>
      <c r="EFL56"/>
      <c r="EFM56"/>
      <c r="EFN56"/>
      <c r="EFO56"/>
      <c r="EFP56"/>
      <c r="EFQ56"/>
      <c r="EFR56"/>
      <c r="EFS56"/>
      <c r="EFT56"/>
      <c r="EFU56"/>
      <c r="EFV56"/>
      <c r="EFW56"/>
      <c r="EFX56"/>
      <c r="EFY56"/>
      <c r="EFZ56"/>
      <c r="EGA56"/>
      <c r="EGB56"/>
      <c r="EGC56"/>
      <c r="EGD56"/>
      <c r="EGE56"/>
      <c r="EGF56"/>
      <c r="EGG56"/>
      <c r="EGH56"/>
      <c r="EGI56"/>
      <c r="EGJ56"/>
      <c r="EGK56"/>
      <c r="EGL56"/>
      <c r="EGM56"/>
      <c r="EGN56"/>
      <c r="EGO56"/>
      <c r="EGP56"/>
      <c r="EGQ56"/>
      <c r="EGR56"/>
      <c r="EGS56"/>
      <c r="EGT56"/>
      <c r="EGU56"/>
      <c r="EGV56"/>
      <c r="EGW56"/>
      <c r="EGX56"/>
      <c r="EGY56"/>
      <c r="EGZ56"/>
      <c r="EHA56"/>
      <c r="EHB56"/>
      <c r="EHC56"/>
      <c r="EHD56"/>
      <c r="EHE56"/>
      <c r="EHF56"/>
      <c r="EHG56"/>
      <c r="EHH56"/>
      <c r="EHI56"/>
      <c r="EHJ56"/>
      <c r="EHK56"/>
      <c r="EHL56"/>
      <c r="EHM56"/>
      <c r="EHN56"/>
      <c r="EHO56"/>
      <c r="EHP56"/>
      <c r="EHQ56"/>
      <c r="EHR56"/>
      <c r="EHS56"/>
      <c r="EHT56"/>
      <c r="EHU56"/>
      <c r="EHV56"/>
      <c r="EHW56"/>
      <c r="EHX56"/>
      <c r="EHY56"/>
      <c r="EHZ56"/>
      <c r="EIA56"/>
      <c r="EIB56"/>
      <c r="EIC56"/>
      <c r="EID56"/>
      <c r="EIE56"/>
      <c r="EIF56"/>
      <c r="EIG56"/>
      <c r="EIH56"/>
      <c r="EII56"/>
      <c r="EIJ56"/>
      <c r="EIK56"/>
      <c r="EIL56"/>
      <c r="EIM56"/>
      <c r="EIN56"/>
      <c r="EIO56"/>
      <c r="EIP56"/>
      <c r="EIQ56"/>
      <c r="EIR56"/>
      <c r="EIS56"/>
      <c r="EIT56"/>
      <c r="EIU56"/>
      <c r="EIV56"/>
      <c r="EIW56"/>
      <c r="EIX56"/>
      <c r="EIY56"/>
      <c r="EIZ56"/>
      <c r="EJA56"/>
      <c r="EJB56"/>
      <c r="EJC56"/>
      <c r="EJD56"/>
      <c r="EJE56"/>
      <c r="EJF56"/>
      <c r="EJG56"/>
      <c r="EJH56"/>
      <c r="EJI56"/>
      <c r="EJJ56"/>
      <c r="EJK56"/>
      <c r="EJL56"/>
      <c r="EJM56"/>
      <c r="EJN56"/>
      <c r="EJO56"/>
      <c r="EJP56"/>
      <c r="EJQ56"/>
      <c r="EJR56"/>
      <c r="EJS56"/>
      <c r="EJT56"/>
      <c r="EJU56"/>
      <c r="EJV56"/>
      <c r="EJW56"/>
      <c r="EJX56"/>
      <c r="EJY56"/>
      <c r="EJZ56"/>
      <c r="EKA56"/>
      <c r="EKB56"/>
      <c r="EKC56"/>
      <c r="EKD56"/>
      <c r="EKE56"/>
      <c r="EKF56"/>
      <c r="EKG56"/>
      <c r="EKH56"/>
      <c r="EKI56"/>
      <c r="EKJ56"/>
      <c r="EKK56"/>
      <c r="EKL56"/>
      <c r="EKM56"/>
      <c r="EKN56"/>
      <c r="EKO56"/>
      <c r="EKP56"/>
      <c r="EKQ56"/>
      <c r="EKR56"/>
      <c r="EKS56"/>
      <c r="EKT56"/>
      <c r="EKU56"/>
      <c r="EKV56"/>
      <c r="EKW56"/>
      <c r="EKX56"/>
      <c r="EKY56"/>
      <c r="EKZ56"/>
      <c r="ELA56"/>
      <c r="ELB56"/>
      <c r="ELC56"/>
      <c r="ELD56"/>
      <c r="ELE56"/>
      <c r="ELF56"/>
      <c r="ELG56"/>
      <c r="ELH56"/>
      <c r="ELI56"/>
      <c r="ELJ56"/>
      <c r="ELK56"/>
      <c r="ELL56"/>
      <c r="ELM56"/>
      <c r="ELN56"/>
      <c r="ELO56"/>
      <c r="ELP56"/>
      <c r="ELQ56"/>
      <c r="ELR56"/>
      <c r="ELS56"/>
      <c r="ELT56"/>
      <c r="ELU56"/>
      <c r="ELV56"/>
      <c r="ELW56"/>
      <c r="ELX56"/>
      <c r="ELY56"/>
      <c r="ELZ56"/>
      <c r="EMA56"/>
      <c r="EMB56"/>
      <c r="EMC56"/>
      <c r="EMD56"/>
      <c r="EME56"/>
      <c r="EMF56"/>
      <c r="EMG56"/>
      <c r="EMH56"/>
      <c r="EMI56"/>
      <c r="EMJ56"/>
      <c r="EMK56"/>
      <c r="EML56"/>
      <c r="EMM56"/>
      <c r="EMN56"/>
      <c r="EMO56"/>
      <c r="EMP56"/>
      <c r="EMQ56"/>
      <c r="EMR56"/>
      <c r="EMS56"/>
      <c r="EMT56"/>
      <c r="EMU56"/>
      <c r="EMV56"/>
      <c r="EMW56"/>
      <c r="EMX56"/>
      <c r="EMY56"/>
      <c r="EMZ56"/>
      <c r="ENA56"/>
      <c r="ENB56"/>
      <c r="ENC56"/>
      <c r="END56"/>
      <c r="ENE56"/>
      <c r="ENF56"/>
      <c r="ENG56"/>
      <c r="ENH56"/>
      <c r="ENI56"/>
      <c r="ENJ56"/>
      <c r="ENK56"/>
      <c r="ENL56"/>
      <c r="ENM56"/>
      <c r="ENN56"/>
      <c r="ENO56"/>
      <c r="ENP56"/>
      <c r="ENQ56"/>
      <c r="ENR56"/>
      <c r="ENS56"/>
      <c r="ENT56"/>
      <c r="ENU56"/>
      <c r="ENV56"/>
      <c r="ENW56"/>
      <c r="ENX56"/>
      <c r="ENY56"/>
      <c r="ENZ56"/>
      <c r="EOA56"/>
      <c r="EOB56"/>
      <c r="EOC56"/>
      <c r="EOD56"/>
      <c r="EOE56"/>
      <c r="EOF56"/>
      <c r="EOG56"/>
      <c r="EOH56"/>
      <c r="EOI56"/>
      <c r="EOJ56"/>
      <c r="EOK56"/>
      <c r="EOL56"/>
      <c r="EOM56"/>
      <c r="EON56"/>
      <c r="EOO56"/>
      <c r="EOP56"/>
      <c r="EOQ56"/>
      <c r="EOR56"/>
      <c r="EOS56"/>
      <c r="EOT56"/>
      <c r="EOU56"/>
      <c r="EOV56"/>
      <c r="EOW56"/>
      <c r="EOX56"/>
      <c r="EOY56"/>
      <c r="EOZ56"/>
      <c r="EPA56"/>
      <c r="EPB56"/>
      <c r="EPC56"/>
      <c r="EPD56"/>
      <c r="EPE56"/>
      <c r="EPF56"/>
      <c r="EPG56"/>
      <c r="EPH56"/>
      <c r="EPI56"/>
      <c r="EPJ56"/>
      <c r="EPK56"/>
      <c r="EPL56"/>
      <c r="EPM56"/>
      <c r="EPN56"/>
      <c r="EPO56"/>
      <c r="EPP56"/>
      <c r="EPQ56"/>
      <c r="EPR56"/>
      <c r="EPS56"/>
      <c r="EPT56"/>
      <c r="EPU56"/>
      <c r="EPV56"/>
      <c r="EPW56"/>
      <c r="EPX56"/>
      <c r="EPY56"/>
      <c r="EPZ56"/>
      <c r="EQA56"/>
      <c r="EQB56"/>
      <c r="EQC56"/>
      <c r="EQD56"/>
      <c r="EQE56"/>
      <c r="EQF56"/>
      <c r="EQG56"/>
      <c r="EQH56"/>
      <c r="EQI56"/>
      <c r="EQJ56"/>
      <c r="EQK56"/>
      <c r="EQL56"/>
      <c r="EQM56"/>
      <c r="EQN56"/>
      <c r="EQO56"/>
      <c r="EQP56"/>
      <c r="EQQ56"/>
      <c r="EQR56"/>
      <c r="EQS56"/>
      <c r="EQT56"/>
      <c r="EQU56"/>
      <c r="EQV56"/>
      <c r="EQW56"/>
      <c r="EQX56"/>
      <c r="EQY56"/>
      <c r="EQZ56"/>
      <c r="ERA56"/>
      <c r="ERB56"/>
      <c r="ERC56"/>
      <c r="ERD56"/>
      <c r="ERE56"/>
      <c r="ERF56"/>
      <c r="ERG56"/>
      <c r="ERH56"/>
      <c r="ERI56"/>
      <c r="ERJ56"/>
      <c r="ERK56"/>
      <c r="ERL56"/>
      <c r="ERM56"/>
      <c r="ERN56"/>
      <c r="ERO56"/>
      <c r="ERP56"/>
      <c r="ERQ56"/>
      <c r="ERR56"/>
      <c r="ERS56"/>
      <c r="ERT56"/>
      <c r="ERU56"/>
      <c r="ERV56"/>
      <c r="ERW56"/>
      <c r="ERX56"/>
      <c r="ERY56"/>
      <c r="ERZ56"/>
      <c r="ESA56"/>
      <c r="ESB56"/>
      <c r="ESC56"/>
      <c r="ESD56"/>
      <c r="ESE56"/>
      <c r="ESF56"/>
      <c r="ESG56"/>
      <c r="ESH56"/>
      <c r="ESI56"/>
      <c r="ESJ56"/>
      <c r="ESK56"/>
      <c r="ESL56"/>
      <c r="ESM56"/>
      <c r="ESN56"/>
      <c r="ESO56"/>
      <c r="ESP56"/>
      <c r="ESQ56"/>
      <c r="ESR56"/>
      <c r="ESS56"/>
      <c r="EST56"/>
      <c r="ESU56"/>
      <c r="ESV56"/>
      <c r="ESW56"/>
      <c r="ESX56"/>
      <c r="ESY56"/>
      <c r="ESZ56"/>
      <c r="ETA56"/>
      <c r="ETB56"/>
      <c r="ETC56"/>
      <c r="ETD56"/>
      <c r="ETE56"/>
      <c r="ETF56"/>
      <c r="ETG56"/>
      <c r="ETH56"/>
      <c r="ETI56"/>
      <c r="ETJ56"/>
      <c r="ETK56"/>
      <c r="ETL56"/>
      <c r="ETM56"/>
      <c r="ETN56"/>
      <c r="ETO56"/>
      <c r="ETP56"/>
      <c r="ETQ56"/>
      <c r="ETR56"/>
      <c r="ETS56"/>
      <c r="ETT56"/>
      <c r="ETU56"/>
      <c r="ETV56"/>
      <c r="ETW56"/>
      <c r="ETX56"/>
      <c r="ETY56"/>
      <c r="ETZ56"/>
      <c r="EUA56"/>
      <c r="EUB56"/>
      <c r="EUC56"/>
      <c r="EUD56"/>
      <c r="EUE56"/>
      <c r="EUF56"/>
      <c r="EUG56"/>
      <c r="EUH56"/>
      <c r="EUI56"/>
      <c r="EUJ56"/>
      <c r="EUK56"/>
      <c r="EUL56"/>
      <c r="EUM56"/>
      <c r="EUN56"/>
      <c r="EUO56"/>
      <c r="EUP56"/>
      <c r="EUQ56"/>
      <c r="EUR56"/>
      <c r="EUS56"/>
      <c r="EUT56"/>
      <c r="EUU56"/>
      <c r="EUV56"/>
      <c r="EUW56"/>
      <c r="EUX56"/>
      <c r="EUY56"/>
      <c r="EUZ56"/>
      <c r="EVA56"/>
      <c r="EVB56"/>
      <c r="EVC56"/>
      <c r="EVD56"/>
      <c r="EVE56"/>
      <c r="EVF56"/>
      <c r="EVG56"/>
      <c r="EVH56"/>
      <c r="EVI56"/>
      <c r="EVJ56"/>
      <c r="EVK56"/>
      <c r="EVL56"/>
      <c r="EVM56"/>
      <c r="EVN56"/>
      <c r="EVO56"/>
      <c r="EVP56"/>
      <c r="EVQ56"/>
      <c r="EVR56"/>
      <c r="EVS56"/>
      <c r="EVT56"/>
      <c r="EVU56"/>
      <c r="EVV56"/>
      <c r="EVW56"/>
      <c r="EVX56"/>
      <c r="EVY56"/>
      <c r="EVZ56"/>
      <c r="EWA56"/>
      <c r="EWB56"/>
      <c r="EWC56"/>
      <c r="EWD56"/>
      <c r="EWE56"/>
      <c r="EWF56"/>
      <c r="EWG56"/>
      <c r="EWH56"/>
      <c r="EWI56"/>
      <c r="EWJ56"/>
      <c r="EWK56"/>
      <c r="EWL56"/>
      <c r="EWM56"/>
      <c r="EWN56"/>
      <c r="EWO56"/>
      <c r="EWP56"/>
      <c r="EWQ56"/>
      <c r="EWR56"/>
      <c r="EWS56"/>
      <c r="EWT56"/>
      <c r="EWU56"/>
      <c r="EWV56"/>
      <c r="EWW56"/>
      <c r="EWX56"/>
      <c r="EWY56"/>
      <c r="EWZ56"/>
      <c r="EXA56"/>
      <c r="EXB56"/>
      <c r="EXC56"/>
      <c r="EXD56"/>
      <c r="EXE56"/>
      <c r="EXF56"/>
      <c r="EXG56"/>
      <c r="EXH56"/>
      <c r="EXI56"/>
      <c r="EXJ56"/>
      <c r="EXK56"/>
      <c r="EXL56"/>
      <c r="EXM56"/>
      <c r="EXN56"/>
      <c r="EXO56"/>
      <c r="EXP56"/>
      <c r="EXQ56"/>
      <c r="EXR56"/>
      <c r="EXS56"/>
      <c r="EXT56"/>
      <c r="EXU56"/>
      <c r="EXV56"/>
      <c r="EXW56"/>
      <c r="EXX56"/>
      <c r="EXY56"/>
      <c r="EXZ56"/>
      <c r="EYA56"/>
      <c r="EYB56"/>
      <c r="EYC56"/>
      <c r="EYD56"/>
      <c r="EYE56"/>
      <c r="EYF56"/>
      <c r="EYG56"/>
      <c r="EYH56"/>
      <c r="EYI56"/>
      <c r="EYJ56"/>
      <c r="EYK56"/>
      <c r="EYL56"/>
      <c r="EYM56"/>
      <c r="EYN56"/>
      <c r="EYO56"/>
      <c r="EYP56"/>
      <c r="EYQ56"/>
      <c r="EYR56"/>
      <c r="EYS56"/>
      <c r="EYT56"/>
      <c r="EYU56"/>
      <c r="EYV56"/>
      <c r="EYW56"/>
      <c r="EYX56"/>
      <c r="EYY56"/>
      <c r="EYZ56"/>
      <c r="EZA56"/>
      <c r="EZB56"/>
      <c r="EZC56"/>
      <c r="EZD56"/>
      <c r="EZE56"/>
      <c r="EZF56"/>
      <c r="EZG56"/>
      <c r="EZH56"/>
      <c r="EZI56"/>
      <c r="EZJ56"/>
      <c r="EZK56"/>
      <c r="EZL56"/>
      <c r="EZM56"/>
      <c r="EZN56"/>
      <c r="EZO56"/>
      <c r="EZP56"/>
      <c r="EZQ56"/>
      <c r="EZR56"/>
      <c r="EZS56"/>
      <c r="EZT56"/>
      <c r="EZU56"/>
      <c r="EZV56"/>
      <c r="EZW56"/>
      <c r="EZX56"/>
      <c r="EZY56"/>
      <c r="EZZ56"/>
      <c r="FAA56"/>
      <c r="FAB56"/>
      <c r="FAC56"/>
      <c r="FAD56"/>
      <c r="FAE56"/>
      <c r="FAF56"/>
      <c r="FAG56"/>
      <c r="FAH56"/>
      <c r="FAI56"/>
      <c r="FAJ56"/>
      <c r="FAK56"/>
      <c r="FAL56"/>
      <c r="FAM56"/>
      <c r="FAN56"/>
      <c r="FAO56"/>
      <c r="FAP56"/>
      <c r="FAQ56"/>
      <c r="FAR56"/>
      <c r="FAS56"/>
      <c r="FAT56"/>
      <c r="FAU56"/>
      <c r="FAV56"/>
      <c r="FAW56"/>
      <c r="FAX56"/>
      <c r="FAY56"/>
      <c r="FAZ56"/>
      <c r="FBA56"/>
      <c r="FBB56"/>
      <c r="FBC56"/>
      <c r="FBD56"/>
      <c r="FBE56"/>
      <c r="FBF56"/>
      <c r="FBG56"/>
      <c r="FBH56"/>
      <c r="FBI56"/>
      <c r="FBJ56"/>
      <c r="FBK56"/>
      <c r="FBL56"/>
      <c r="FBM56"/>
      <c r="FBN56"/>
      <c r="FBO56"/>
      <c r="FBP56"/>
      <c r="FBQ56"/>
      <c r="FBR56"/>
      <c r="FBS56"/>
      <c r="FBT56"/>
      <c r="FBU56"/>
      <c r="FBV56"/>
      <c r="FBW56"/>
      <c r="FBX56"/>
      <c r="FBY56"/>
      <c r="FBZ56"/>
      <c r="FCA56"/>
      <c r="FCB56"/>
      <c r="FCC56"/>
      <c r="FCD56"/>
      <c r="FCE56"/>
      <c r="FCF56"/>
      <c r="FCG56"/>
      <c r="FCH56"/>
      <c r="FCI56"/>
      <c r="FCJ56"/>
      <c r="FCK56"/>
      <c r="FCL56"/>
      <c r="FCM56"/>
      <c r="FCN56"/>
      <c r="FCO56"/>
      <c r="FCP56"/>
      <c r="FCQ56"/>
      <c r="FCR56"/>
      <c r="FCS56"/>
      <c r="FCT56"/>
      <c r="FCU56"/>
      <c r="FCV56"/>
      <c r="FCW56"/>
      <c r="FCX56"/>
      <c r="FCY56"/>
      <c r="FCZ56"/>
      <c r="FDA56"/>
      <c r="FDB56"/>
      <c r="FDC56"/>
      <c r="FDD56"/>
      <c r="FDE56"/>
      <c r="FDF56"/>
      <c r="FDG56"/>
      <c r="FDH56"/>
      <c r="FDI56"/>
      <c r="FDJ56"/>
      <c r="FDK56"/>
      <c r="FDL56"/>
      <c r="FDM56"/>
      <c r="FDN56"/>
      <c r="FDO56"/>
      <c r="FDP56"/>
      <c r="FDQ56"/>
      <c r="FDR56"/>
      <c r="FDS56"/>
      <c r="FDT56"/>
      <c r="FDU56"/>
      <c r="FDV56"/>
      <c r="FDW56"/>
      <c r="FDX56"/>
      <c r="FDY56"/>
      <c r="FDZ56"/>
      <c r="FEA56"/>
      <c r="FEB56"/>
      <c r="FEC56"/>
      <c r="FED56"/>
      <c r="FEE56"/>
      <c r="FEF56"/>
      <c r="FEG56"/>
      <c r="FEH56"/>
      <c r="FEI56"/>
      <c r="FEJ56"/>
      <c r="FEK56"/>
      <c r="FEL56"/>
      <c r="FEM56"/>
      <c r="FEN56"/>
      <c r="FEO56"/>
      <c r="FEP56"/>
      <c r="FEQ56"/>
      <c r="FER56"/>
      <c r="FES56"/>
      <c r="FET56"/>
      <c r="FEU56"/>
      <c r="FEV56"/>
      <c r="FEW56"/>
      <c r="FEX56"/>
      <c r="FEY56"/>
      <c r="FEZ56"/>
      <c r="FFA56"/>
      <c r="FFB56"/>
      <c r="FFC56"/>
      <c r="FFD56"/>
      <c r="FFE56"/>
      <c r="FFF56"/>
      <c r="FFG56"/>
      <c r="FFH56"/>
      <c r="FFI56"/>
      <c r="FFJ56"/>
      <c r="FFK56"/>
      <c r="FFL56"/>
      <c r="FFM56"/>
      <c r="FFN56"/>
      <c r="FFO56"/>
      <c r="FFP56"/>
      <c r="FFQ56"/>
      <c r="FFR56"/>
      <c r="FFS56"/>
      <c r="FFT56"/>
      <c r="FFU56"/>
      <c r="FFV56"/>
      <c r="FFW56"/>
      <c r="FFX56"/>
      <c r="FFY56"/>
      <c r="FFZ56"/>
      <c r="FGA56"/>
      <c r="FGB56"/>
      <c r="FGC56"/>
      <c r="FGD56"/>
      <c r="FGE56"/>
      <c r="FGF56"/>
      <c r="FGG56"/>
      <c r="FGH56"/>
      <c r="FGI56"/>
      <c r="FGJ56"/>
      <c r="FGK56"/>
      <c r="FGL56"/>
      <c r="FGM56"/>
      <c r="FGN56"/>
      <c r="FGO56"/>
      <c r="FGP56"/>
      <c r="FGQ56"/>
      <c r="FGR56"/>
      <c r="FGS56"/>
      <c r="FGT56"/>
      <c r="FGU56"/>
      <c r="FGV56"/>
      <c r="FGW56"/>
      <c r="FGX56"/>
      <c r="FGY56"/>
      <c r="FGZ56"/>
      <c r="FHA56"/>
      <c r="FHB56"/>
      <c r="FHC56"/>
      <c r="FHD56"/>
      <c r="FHE56"/>
      <c r="FHF56"/>
      <c r="FHG56"/>
      <c r="FHH56"/>
      <c r="FHI56"/>
      <c r="FHJ56"/>
      <c r="FHK56"/>
      <c r="FHL56"/>
      <c r="FHM56"/>
      <c r="FHN56"/>
      <c r="FHO56"/>
      <c r="FHP56"/>
      <c r="FHQ56"/>
      <c r="FHR56"/>
      <c r="FHS56"/>
      <c r="FHT56"/>
      <c r="FHU56"/>
      <c r="FHV56"/>
      <c r="FHW56"/>
      <c r="FHX56"/>
      <c r="FHY56"/>
      <c r="FHZ56"/>
      <c r="FIA56"/>
      <c r="FIB56"/>
      <c r="FIC56"/>
      <c r="FID56"/>
      <c r="FIE56"/>
      <c r="FIF56"/>
      <c r="FIG56"/>
      <c r="FIH56"/>
      <c r="FII56"/>
      <c r="FIJ56"/>
      <c r="FIK56"/>
      <c r="FIL56"/>
      <c r="FIM56"/>
      <c r="FIN56"/>
      <c r="FIO56"/>
      <c r="FIP56"/>
      <c r="FIQ56"/>
      <c r="FIR56"/>
      <c r="FIS56"/>
      <c r="FIT56"/>
      <c r="FIU56"/>
      <c r="FIV56"/>
      <c r="FIW56"/>
      <c r="FIX56"/>
      <c r="FIY56"/>
      <c r="FIZ56"/>
      <c r="FJA56"/>
      <c r="FJB56"/>
      <c r="FJC56"/>
      <c r="FJD56"/>
      <c r="FJE56"/>
      <c r="FJF56"/>
      <c r="FJG56"/>
      <c r="FJH56"/>
      <c r="FJI56"/>
      <c r="FJJ56"/>
      <c r="FJK56"/>
      <c r="FJL56"/>
      <c r="FJM56"/>
      <c r="FJN56"/>
      <c r="FJO56"/>
      <c r="FJP56"/>
      <c r="FJQ56"/>
      <c r="FJR56"/>
      <c r="FJS56"/>
      <c r="FJT56"/>
      <c r="FJU56"/>
      <c r="FJV56"/>
      <c r="FJW56"/>
      <c r="FJX56"/>
      <c r="FJY56"/>
      <c r="FJZ56"/>
      <c r="FKA56"/>
      <c r="FKB56"/>
      <c r="FKC56"/>
      <c r="FKD56"/>
      <c r="FKE56"/>
      <c r="FKF56"/>
      <c r="FKG56"/>
      <c r="FKH56"/>
      <c r="FKI56"/>
      <c r="FKJ56"/>
      <c r="FKK56"/>
      <c r="FKL56"/>
      <c r="FKM56"/>
      <c r="FKN56"/>
      <c r="FKO56"/>
      <c r="FKP56"/>
      <c r="FKQ56"/>
      <c r="FKR56"/>
      <c r="FKS56"/>
      <c r="FKT56"/>
      <c r="FKU56"/>
      <c r="FKV56"/>
      <c r="FKW56"/>
      <c r="FKX56"/>
      <c r="FKY56"/>
      <c r="FKZ56"/>
      <c r="FLA56"/>
      <c r="FLB56"/>
      <c r="FLC56"/>
      <c r="FLD56"/>
      <c r="FLE56"/>
      <c r="FLF56"/>
      <c r="FLG56"/>
      <c r="FLH56"/>
      <c r="FLI56"/>
      <c r="FLJ56"/>
      <c r="FLK56"/>
      <c r="FLL56"/>
      <c r="FLM56"/>
      <c r="FLN56"/>
      <c r="FLO56"/>
      <c r="FLP56"/>
      <c r="FLQ56"/>
      <c r="FLR56"/>
      <c r="FLS56"/>
      <c r="FLT56"/>
      <c r="FLU56"/>
      <c r="FLV56"/>
      <c r="FLW56"/>
      <c r="FLX56"/>
      <c r="FLY56"/>
      <c r="FLZ56"/>
      <c r="FMA56"/>
      <c r="FMB56"/>
      <c r="FMC56"/>
      <c r="FMD56"/>
      <c r="FME56"/>
      <c r="FMF56"/>
      <c r="FMG56"/>
      <c r="FMH56"/>
      <c r="FMI56"/>
      <c r="FMJ56"/>
      <c r="FMK56"/>
      <c r="FML56"/>
      <c r="FMM56"/>
      <c r="FMN56"/>
      <c r="FMO56"/>
      <c r="FMP56"/>
      <c r="FMQ56"/>
      <c r="FMR56"/>
      <c r="FMS56"/>
      <c r="FMT56"/>
      <c r="FMU56"/>
      <c r="FMV56"/>
      <c r="FMW56"/>
      <c r="FMX56"/>
      <c r="FMY56"/>
      <c r="FMZ56"/>
      <c r="FNA56"/>
      <c r="FNB56"/>
      <c r="FNC56"/>
      <c r="FND56"/>
      <c r="FNE56"/>
      <c r="FNF56"/>
      <c r="FNG56"/>
      <c r="FNH56"/>
      <c r="FNI56"/>
      <c r="FNJ56"/>
      <c r="FNK56"/>
      <c r="FNL56"/>
      <c r="FNM56"/>
      <c r="FNN56"/>
      <c r="FNO56"/>
      <c r="FNP56"/>
      <c r="FNQ56"/>
      <c r="FNR56"/>
      <c r="FNS56"/>
      <c r="FNT56"/>
      <c r="FNU56"/>
      <c r="FNV56"/>
      <c r="FNW56"/>
      <c r="FNX56"/>
      <c r="FNY56"/>
      <c r="FNZ56"/>
      <c r="FOA56"/>
      <c r="FOB56"/>
      <c r="FOC56"/>
      <c r="FOD56"/>
      <c r="FOE56"/>
      <c r="FOF56"/>
      <c r="FOG56"/>
      <c r="FOH56"/>
      <c r="FOI56"/>
      <c r="FOJ56"/>
      <c r="FOK56"/>
      <c r="FOL56"/>
      <c r="FOM56"/>
      <c r="FON56"/>
      <c r="FOO56"/>
      <c r="FOP56"/>
      <c r="FOQ56"/>
      <c r="FOR56"/>
      <c r="FOS56"/>
      <c r="FOT56"/>
      <c r="FOU56"/>
      <c r="FOV56"/>
      <c r="FOW56"/>
      <c r="FOX56"/>
      <c r="FOY56"/>
      <c r="FOZ56"/>
      <c r="FPA56"/>
      <c r="FPB56"/>
      <c r="FPC56"/>
      <c r="FPD56"/>
      <c r="FPE56"/>
      <c r="FPF56"/>
      <c r="FPG56"/>
      <c r="FPH56"/>
      <c r="FPI56"/>
      <c r="FPJ56"/>
      <c r="FPK56"/>
      <c r="FPL56"/>
      <c r="FPM56"/>
      <c r="FPN56"/>
      <c r="FPO56"/>
      <c r="FPP56"/>
      <c r="FPQ56"/>
      <c r="FPR56"/>
      <c r="FPS56"/>
      <c r="FPT56"/>
      <c r="FPU56"/>
      <c r="FPV56"/>
      <c r="FPW56"/>
      <c r="FPX56"/>
      <c r="FPY56"/>
      <c r="FPZ56"/>
      <c r="FQA56"/>
      <c r="FQB56"/>
      <c r="FQC56"/>
      <c r="FQD56"/>
      <c r="FQE56"/>
      <c r="FQF56"/>
      <c r="FQG56"/>
      <c r="FQH56"/>
      <c r="FQI56"/>
      <c r="FQJ56"/>
      <c r="FQK56"/>
      <c r="FQL56"/>
      <c r="FQM56"/>
      <c r="FQN56"/>
      <c r="FQO56"/>
      <c r="FQP56"/>
      <c r="FQQ56"/>
      <c r="FQR56"/>
      <c r="FQS56"/>
      <c r="FQT56"/>
      <c r="FQU56"/>
      <c r="FQV56"/>
      <c r="FQW56"/>
      <c r="FQX56"/>
      <c r="FQY56"/>
      <c r="FQZ56"/>
      <c r="FRA56"/>
      <c r="FRB56"/>
      <c r="FRC56"/>
      <c r="FRD56"/>
      <c r="FRE56"/>
      <c r="FRF56"/>
      <c r="FRG56"/>
      <c r="FRH56"/>
      <c r="FRI56"/>
      <c r="FRJ56"/>
      <c r="FRK56"/>
      <c r="FRL56"/>
      <c r="FRM56"/>
      <c r="FRN56"/>
      <c r="FRO56"/>
      <c r="FRP56"/>
      <c r="FRQ56"/>
      <c r="FRR56"/>
      <c r="FRS56"/>
      <c r="FRT56"/>
      <c r="FRU56"/>
      <c r="FRV56"/>
      <c r="FRW56"/>
      <c r="FRX56"/>
      <c r="FRY56"/>
      <c r="FRZ56"/>
      <c r="FSA56"/>
      <c r="FSB56"/>
      <c r="FSC56"/>
      <c r="FSD56"/>
      <c r="FSE56"/>
      <c r="FSF56"/>
      <c r="FSG56"/>
      <c r="FSH56"/>
      <c r="FSI56"/>
      <c r="FSJ56"/>
      <c r="FSK56"/>
      <c r="FSL56"/>
      <c r="FSM56"/>
      <c r="FSN56"/>
      <c r="FSO56"/>
      <c r="FSP56"/>
      <c r="FSQ56"/>
      <c r="FSR56"/>
      <c r="FSS56"/>
      <c r="FST56"/>
      <c r="FSU56"/>
      <c r="FSV56"/>
      <c r="FSW56"/>
      <c r="FSX56"/>
      <c r="FSY56"/>
      <c r="FSZ56"/>
      <c r="FTA56"/>
      <c r="FTB56"/>
      <c r="FTC56"/>
      <c r="FTD56"/>
      <c r="FTE56"/>
      <c r="FTF56"/>
      <c r="FTG56"/>
      <c r="FTH56"/>
      <c r="FTI56"/>
      <c r="FTJ56"/>
      <c r="FTK56"/>
      <c r="FTL56"/>
      <c r="FTM56"/>
      <c r="FTN56"/>
      <c r="FTO56"/>
      <c r="FTP56"/>
      <c r="FTQ56"/>
      <c r="FTR56"/>
      <c r="FTS56"/>
      <c r="FTT56"/>
      <c r="FTU56"/>
      <c r="FTV56"/>
      <c r="FTW56"/>
      <c r="FTX56"/>
      <c r="FTY56"/>
      <c r="FTZ56"/>
      <c r="FUA56"/>
      <c r="FUB56"/>
      <c r="FUC56"/>
      <c r="FUD56"/>
      <c r="FUE56"/>
      <c r="FUF56"/>
      <c r="FUG56"/>
      <c r="FUH56"/>
      <c r="FUI56"/>
      <c r="FUJ56"/>
      <c r="FUK56"/>
      <c r="FUL56"/>
      <c r="FUM56"/>
      <c r="FUN56"/>
      <c r="FUO56"/>
      <c r="FUP56"/>
      <c r="FUQ56"/>
      <c r="FUR56"/>
      <c r="FUS56"/>
      <c r="FUT56"/>
      <c r="FUU56"/>
      <c r="FUV56"/>
      <c r="FUW56"/>
      <c r="FUX56"/>
      <c r="FUY56"/>
      <c r="FUZ56"/>
      <c r="FVA56"/>
      <c r="FVB56"/>
      <c r="FVC56"/>
      <c r="FVD56"/>
      <c r="FVE56"/>
      <c r="FVF56"/>
      <c r="FVG56"/>
      <c r="FVH56"/>
      <c r="FVI56"/>
      <c r="FVJ56"/>
      <c r="FVK56"/>
      <c r="FVL56"/>
      <c r="FVM56"/>
      <c r="FVN56"/>
      <c r="FVO56"/>
      <c r="FVP56"/>
      <c r="FVQ56"/>
      <c r="FVR56"/>
      <c r="FVS56"/>
      <c r="FVT56"/>
      <c r="FVU56"/>
      <c r="FVV56"/>
      <c r="FVW56"/>
      <c r="FVX56"/>
      <c r="FVY56"/>
      <c r="FVZ56"/>
      <c r="FWA56"/>
      <c r="FWB56"/>
      <c r="FWC56"/>
      <c r="FWD56"/>
      <c r="FWE56"/>
      <c r="FWF56"/>
      <c r="FWG56"/>
      <c r="FWH56"/>
      <c r="FWI56"/>
      <c r="FWJ56"/>
      <c r="FWK56"/>
      <c r="FWL56"/>
      <c r="FWM56"/>
      <c r="FWN56"/>
      <c r="FWO56"/>
      <c r="FWP56"/>
      <c r="FWQ56"/>
      <c r="FWR56"/>
      <c r="FWS56"/>
      <c r="FWT56"/>
      <c r="FWU56"/>
      <c r="FWV56"/>
      <c r="FWW56"/>
      <c r="FWX56"/>
      <c r="FWY56"/>
      <c r="FWZ56"/>
      <c r="FXA56"/>
      <c r="FXB56"/>
      <c r="FXC56"/>
      <c r="FXD56"/>
      <c r="FXE56"/>
      <c r="FXF56"/>
      <c r="FXG56"/>
      <c r="FXH56"/>
      <c r="FXI56"/>
      <c r="FXJ56"/>
      <c r="FXK56"/>
      <c r="FXL56"/>
      <c r="FXM56"/>
      <c r="FXN56"/>
      <c r="FXO56"/>
      <c r="FXP56"/>
      <c r="FXQ56"/>
      <c r="FXR56"/>
      <c r="FXS56"/>
      <c r="FXT56"/>
      <c r="FXU56"/>
      <c r="FXV56"/>
      <c r="FXW56"/>
      <c r="FXX56"/>
      <c r="FXY56"/>
      <c r="FXZ56"/>
      <c r="FYA56"/>
      <c r="FYB56"/>
      <c r="FYC56"/>
      <c r="FYD56"/>
      <c r="FYE56"/>
      <c r="FYF56"/>
      <c r="FYG56"/>
      <c r="FYH56"/>
      <c r="FYI56"/>
      <c r="FYJ56"/>
      <c r="FYK56"/>
      <c r="FYL56"/>
      <c r="FYM56"/>
      <c r="FYN56"/>
      <c r="FYO56"/>
      <c r="FYP56"/>
      <c r="FYQ56"/>
      <c r="FYR56"/>
      <c r="FYS56"/>
      <c r="FYT56"/>
      <c r="FYU56"/>
      <c r="FYV56"/>
      <c r="FYW56"/>
      <c r="FYX56"/>
      <c r="FYY56"/>
      <c r="FYZ56"/>
      <c r="FZA56"/>
      <c r="FZB56"/>
      <c r="FZC56"/>
      <c r="FZD56"/>
      <c r="FZE56"/>
      <c r="FZF56"/>
      <c r="FZG56"/>
      <c r="FZH56"/>
      <c r="FZI56"/>
      <c r="FZJ56"/>
      <c r="FZK56"/>
      <c r="FZL56"/>
      <c r="FZM56"/>
      <c r="FZN56"/>
      <c r="FZO56"/>
      <c r="FZP56"/>
      <c r="FZQ56"/>
      <c r="FZR56"/>
      <c r="FZS56"/>
      <c r="FZT56"/>
      <c r="FZU56"/>
      <c r="FZV56"/>
      <c r="FZW56"/>
      <c r="FZX56"/>
      <c r="FZY56"/>
      <c r="FZZ56"/>
      <c r="GAA56"/>
      <c r="GAB56"/>
      <c r="GAC56"/>
      <c r="GAD56"/>
      <c r="GAE56"/>
      <c r="GAF56"/>
      <c r="GAG56"/>
      <c r="GAH56"/>
      <c r="GAI56"/>
      <c r="GAJ56"/>
      <c r="GAK56"/>
      <c r="GAL56"/>
      <c r="GAM56"/>
      <c r="GAN56"/>
      <c r="GAO56"/>
      <c r="GAP56"/>
      <c r="GAQ56"/>
      <c r="GAR56"/>
      <c r="GAS56"/>
      <c r="GAT56"/>
      <c r="GAU56"/>
      <c r="GAV56"/>
      <c r="GAW56"/>
      <c r="GAX56"/>
      <c r="GAY56"/>
      <c r="GAZ56"/>
      <c r="GBA56"/>
      <c r="GBB56"/>
      <c r="GBC56"/>
      <c r="GBD56"/>
      <c r="GBE56"/>
      <c r="GBF56"/>
      <c r="GBG56"/>
      <c r="GBH56"/>
      <c r="GBI56"/>
      <c r="GBJ56"/>
      <c r="GBK56"/>
      <c r="GBL56"/>
      <c r="GBM56"/>
      <c r="GBN56"/>
      <c r="GBO56"/>
      <c r="GBP56"/>
      <c r="GBQ56"/>
      <c r="GBR56"/>
      <c r="GBS56"/>
      <c r="GBT56"/>
      <c r="GBU56"/>
      <c r="GBV56"/>
      <c r="GBW56"/>
      <c r="GBX56"/>
      <c r="GBY56"/>
      <c r="GBZ56"/>
      <c r="GCA56"/>
      <c r="GCB56"/>
      <c r="GCC56"/>
      <c r="GCD56"/>
      <c r="GCE56"/>
      <c r="GCF56"/>
      <c r="GCG56"/>
      <c r="GCH56"/>
      <c r="GCI56"/>
      <c r="GCJ56"/>
      <c r="GCK56"/>
      <c r="GCL56"/>
      <c r="GCM56"/>
      <c r="GCN56"/>
      <c r="GCO56"/>
      <c r="GCP56"/>
      <c r="GCQ56"/>
      <c r="GCR56"/>
      <c r="GCS56"/>
      <c r="GCT56"/>
      <c r="GCU56"/>
      <c r="GCV56"/>
      <c r="GCW56"/>
      <c r="GCX56"/>
      <c r="GCY56"/>
      <c r="GCZ56"/>
      <c r="GDA56"/>
      <c r="GDB56"/>
      <c r="GDC56"/>
      <c r="GDD56"/>
      <c r="GDE56"/>
      <c r="GDF56"/>
      <c r="GDG56"/>
      <c r="GDH56"/>
      <c r="GDI56"/>
      <c r="GDJ56"/>
      <c r="GDK56"/>
      <c r="GDL56"/>
      <c r="GDM56"/>
      <c r="GDN56"/>
      <c r="GDO56"/>
      <c r="GDP56"/>
      <c r="GDQ56"/>
      <c r="GDR56"/>
      <c r="GDS56"/>
      <c r="GDT56"/>
      <c r="GDU56"/>
      <c r="GDV56"/>
      <c r="GDW56"/>
      <c r="GDX56"/>
      <c r="GDY56"/>
      <c r="GDZ56"/>
      <c r="GEA56"/>
      <c r="GEB56"/>
      <c r="GEC56"/>
      <c r="GED56"/>
      <c r="GEE56"/>
      <c r="GEF56"/>
      <c r="GEG56"/>
      <c r="GEH56"/>
      <c r="GEI56"/>
      <c r="GEJ56"/>
      <c r="GEK56"/>
      <c r="GEL56"/>
      <c r="GEM56"/>
      <c r="GEN56"/>
      <c r="GEO56"/>
      <c r="GEP56"/>
      <c r="GEQ56"/>
      <c r="GER56"/>
      <c r="GES56"/>
      <c r="GET56"/>
      <c r="GEU56"/>
      <c r="GEV56"/>
      <c r="GEW56"/>
      <c r="GEX56"/>
      <c r="GEY56"/>
      <c r="GEZ56"/>
      <c r="GFA56"/>
      <c r="GFB56"/>
      <c r="GFC56"/>
      <c r="GFD56"/>
      <c r="GFE56"/>
      <c r="GFF56"/>
      <c r="GFG56"/>
      <c r="GFH56"/>
      <c r="GFI56"/>
      <c r="GFJ56"/>
      <c r="GFK56"/>
      <c r="GFL56"/>
      <c r="GFM56"/>
      <c r="GFN56"/>
      <c r="GFO56"/>
      <c r="GFP56"/>
      <c r="GFQ56"/>
      <c r="GFR56"/>
      <c r="GFS56"/>
      <c r="GFT56"/>
      <c r="GFU56"/>
      <c r="GFV56"/>
      <c r="GFW56"/>
      <c r="GFX56"/>
      <c r="GFY56"/>
      <c r="GFZ56"/>
      <c r="GGA56"/>
      <c r="GGB56"/>
      <c r="GGC56"/>
      <c r="GGD56"/>
      <c r="GGE56"/>
      <c r="GGF56"/>
      <c r="GGG56"/>
      <c r="GGH56"/>
      <c r="GGI56"/>
      <c r="GGJ56"/>
      <c r="GGK56"/>
      <c r="GGL56"/>
      <c r="GGM56"/>
      <c r="GGN56"/>
      <c r="GGO56"/>
      <c r="GGP56"/>
      <c r="GGQ56"/>
      <c r="GGR56"/>
      <c r="GGS56"/>
      <c r="GGT56"/>
      <c r="GGU56"/>
      <c r="GGV56"/>
      <c r="GGW56"/>
      <c r="GGX56"/>
      <c r="GGY56"/>
      <c r="GGZ56"/>
      <c r="GHA56"/>
      <c r="GHB56"/>
      <c r="GHC56"/>
      <c r="GHD56"/>
      <c r="GHE56"/>
      <c r="GHF56"/>
      <c r="GHG56"/>
      <c r="GHH56"/>
      <c r="GHI56"/>
      <c r="GHJ56"/>
      <c r="GHK56"/>
      <c r="GHL56"/>
      <c r="GHM56"/>
      <c r="GHN56"/>
      <c r="GHO56"/>
      <c r="GHP56"/>
      <c r="GHQ56"/>
      <c r="GHR56"/>
      <c r="GHS56"/>
      <c r="GHT56"/>
      <c r="GHU56"/>
      <c r="GHV56"/>
      <c r="GHW56"/>
      <c r="GHX56"/>
      <c r="GHY56"/>
      <c r="GHZ56"/>
      <c r="GIA56"/>
      <c r="GIB56"/>
      <c r="GIC56"/>
      <c r="GID56"/>
      <c r="GIE56"/>
      <c r="GIF56"/>
      <c r="GIG56"/>
      <c r="GIH56"/>
      <c r="GII56"/>
      <c r="GIJ56"/>
      <c r="GIK56"/>
      <c r="GIL56"/>
      <c r="GIM56"/>
      <c r="GIN56"/>
      <c r="GIO56"/>
      <c r="GIP56"/>
      <c r="GIQ56"/>
      <c r="GIR56"/>
      <c r="GIS56"/>
      <c r="GIT56"/>
      <c r="GIU56"/>
      <c r="GIV56"/>
      <c r="GIW56"/>
      <c r="GIX56"/>
      <c r="GIY56"/>
      <c r="GIZ56"/>
      <c r="GJA56"/>
      <c r="GJB56"/>
      <c r="GJC56"/>
      <c r="GJD56"/>
      <c r="GJE56"/>
      <c r="GJF56"/>
      <c r="GJG56"/>
      <c r="GJH56"/>
      <c r="GJI56"/>
      <c r="GJJ56"/>
      <c r="GJK56"/>
      <c r="GJL56"/>
      <c r="GJM56"/>
      <c r="GJN56"/>
      <c r="GJO56"/>
      <c r="GJP56"/>
      <c r="GJQ56"/>
      <c r="GJR56"/>
      <c r="GJS56"/>
      <c r="GJT56"/>
      <c r="GJU56"/>
      <c r="GJV56"/>
      <c r="GJW56"/>
      <c r="GJX56"/>
      <c r="GJY56"/>
      <c r="GJZ56"/>
      <c r="GKA56"/>
      <c r="GKB56"/>
      <c r="GKC56"/>
      <c r="GKD56"/>
      <c r="GKE56"/>
      <c r="GKF56"/>
      <c r="GKG56"/>
      <c r="GKH56"/>
      <c r="GKI56"/>
      <c r="GKJ56"/>
      <c r="GKK56"/>
      <c r="GKL56"/>
      <c r="GKM56"/>
      <c r="GKN56"/>
      <c r="GKO56"/>
      <c r="GKP56"/>
      <c r="GKQ56"/>
      <c r="GKR56"/>
      <c r="GKS56"/>
      <c r="GKT56"/>
      <c r="GKU56"/>
      <c r="GKV56"/>
      <c r="GKW56"/>
      <c r="GKX56"/>
      <c r="GKY56"/>
      <c r="GKZ56"/>
      <c r="GLA56"/>
      <c r="GLB56"/>
      <c r="GLC56"/>
      <c r="GLD56"/>
      <c r="GLE56"/>
      <c r="GLF56"/>
      <c r="GLG56"/>
      <c r="GLH56"/>
      <c r="GLI56"/>
      <c r="GLJ56"/>
      <c r="GLK56"/>
      <c r="GLL56"/>
      <c r="GLM56"/>
      <c r="GLN56"/>
      <c r="GLO56"/>
      <c r="GLP56"/>
      <c r="GLQ56"/>
      <c r="GLR56"/>
      <c r="GLS56"/>
      <c r="GLT56"/>
      <c r="GLU56"/>
      <c r="GLV56"/>
      <c r="GLW56"/>
      <c r="GLX56"/>
      <c r="GLY56"/>
      <c r="GLZ56"/>
      <c r="GMA56"/>
      <c r="GMB56"/>
      <c r="GMC56"/>
      <c r="GMD56"/>
      <c r="GME56"/>
      <c r="GMF56"/>
      <c r="GMG56"/>
      <c r="GMH56"/>
      <c r="GMI56"/>
      <c r="GMJ56"/>
      <c r="GMK56"/>
      <c r="GML56"/>
      <c r="GMM56"/>
      <c r="GMN56"/>
      <c r="GMO56"/>
      <c r="GMP56"/>
      <c r="GMQ56"/>
      <c r="GMR56"/>
      <c r="GMS56"/>
      <c r="GMT56"/>
      <c r="GMU56"/>
      <c r="GMV56"/>
      <c r="GMW56"/>
      <c r="GMX56"/>
      <c r="GMY56"/>
      <c r="GMZ56"/>
      <c r="GNA56"/>
      <c r="GNB56"/>
      <c r="GNC56"/>
      <c r="GND56"/>
      <c r="GNE56"/>
      <c r="GNF56"/>
      <c r="GNG56"/>
      <c r="GNH56"/>
      <c r="GNI56"/>
      <c r="GNJ56"/>
      <c r="GNK56"/>
      <c r="GNL56"/>
      <c r="GNM56"/>
      <c r="GNN56"/>
      <c r="GNO56"/>
      <c r="GNP56"/>
      <c r="GNQ56"/>
      <c r="GNR56"/>
      <c r="GNS56"/>
      <c r="GNT56"/>
      <c r="GNU56"/>
      <c r="GNV56"/>
      <c r="GNW56"/>
      <c r="GNX56"/>
      <c r="GNY56"/>
      <c r="GNZ56"/>
      <c r="GOA56"/>
      <c r="GOB56"/>
      <c r="GOC56"/>
      <c r="GOD56"/>
      <c r="GOE56"/>
      <c r="GOF56"/>
      <c r="GOG56"/>
      <c r="GOH56"/>
      <c r="GOI56"/>
      <c r="GOJ56"/>
      <c r="GOK56"/>
      <c r="GOL56"/>
      <c r="GOM56"/>
      <c r="GON56"/>
      <c r="GOO56"/>
      <c r="GOP56"/>
      <c r="GOQ56"/>
      <c r="GOR56"/>
      <c r="GOS56"/>
      <c r="GOT56"/>
      <c r="GOU56"/>
      <c r="GOV56"/>
      <c r="GOW56"/>
      <c r="GOX56"/>
      <c r="GOY56"/>
      <c r="GOZ56"/>
      <c r="GPA56"/>
      <c r="GPB56"/>
      <c r="GPC56"/>
      <c r="GPD56"/>
      <c r="GPE56"/>
      <c r="GPF56"/>
      <c r="GPG56"/>
      <c r="GPH56"/>
      <c r="GPI56"/>
      <c r="GPJ56"/>
      <c r="GPK56"/>
      <c r="GPL56"/>
      <c r="GPM56"/>
      <c r="GPN56"/>
      <c r="GPO56"/>
      <c r="GPP56"/>
      <c r="GPQ56"/>
      <c r="GPR56"/>
      <c r="GPS56"/>
      <c r="GPT56"/>
      <c r="GPU56"/>
      <c r="GPV56"/>
      <c r="GPW56"/>
      <c r="GPX56"/>
      <c r="GPY56"/>
      <c r="GPZ56"/>
      <c r="GQA56"/>
      <c r="GQB56"/>
      <c r="GQC56"/>
      <c r="GQD56"/>
      <c r="GQE56"/>
      <c r="GQF56"/>
      <c r="GQG56"/>
      <c r="GQH56"/>
      <c r="GQI56"/>
      <c r="GQJ56"/>
      <c r="GQK56"/>
      <c r="GQL56"/>
      <c r="GQM56"/>
      <c r="GQN56"/>
      <c r="GQO56"/>
      <c r="GQP56"/>
      <c r="GQQ56"/>
      <c r="GQR56"/>
      <c r="GQS56"/>
      <c r="GQT56"/>
      <c r="GQU56"/>
      <c r="GQV56"/>
      <c r="GQW56"/>
      <c r="GQX56"/>
      <c r="GQY56"/>
      <c r="GQZ56"/>
      <c r="GRA56"/>
      <c r="GRB56"/>
      <c r="GRC56"/>
      <c r="GRD56"/>
      <c r="GRE56"/>
      <c r="GRF56"/>
      <c r="GRG56"/>
      <c r="GRH56"/>
      <c r="GRI56"/>
      <c r="GRJ56"/>
      <c r="GRK56"/>
      <c r="GRL56"/>
      <c r="GRM56"/>
      <c r="GRN56"/>
      <c r="GRO56"/>
      <c r="GRP56"/>
      <c r="GRQ56"/>
      <c r="GRR56"/>
      <c r="GRS56"/>
      <c r="GRT56"/>
      <c r="GRU56"/>
      <c r="GRV56"/>
      <c r="GRW56"/>
      <c r="GRX56"/>
      <c r="GRY56"/>
      <c r="GRZ56"/>
      <c r="GSA56"/>
      <c r="GSB56"/>
      <c r="GSC56"/>
      <c r="GSD56"/>
      <c r="GSE56"/>
      <c r="GSF56"/>
      <c r="GSG56"/>
      <c r="GSH56"/>
      <c r="GSI56"/>
      <c r="GSJ56"/>
      <c r="GSK56"/>
      <c r="GSL56"/>
      <c r="GSM56"/>
      <c r="GSN56"/>
      <c r="GSO56"/>
      <c r="GSP56"/>
      <c r="GSQ56"/>
      <c r="GSR56"/>
      <c r="GSS56"/>
      <c r="GST56"/>
      <c r="GSU56"/>
      <c r="GSV56"/>
      <c r="GSW56"/>
      <c r="GSX56"/>
      <c r="GSY56"/>
      <c r="GSZ56"/>
      <c r="GTA56"/>
      <c r="GTB56"/>
      <c r="GTC56"/>
      <c r="GTD56"/>
      <c r="GTE56"/>
      <c r="GTF56"/>
      <c r="GTG56"/>
      <c r="GTH56"/>
      <c r="GTI56"/>
      <c r="GTJ56"/>
      <c r="GTK56"/>
      <c r="GTL56"/>
      <c r="GTM56"/>
      <c r="GTN56"/>
      <c r="GTO56"/>
      <c r="GTP56"/>
      <c r="GTQ56"/>
      <c r="GTR56"/>
      <c r="GTS56"/>
      <c r="GTT56"/>
      <c r="GTU56"/>
      <c r="GTV56"/>
      <c r="GTW56"/>
      <c r="GTX56"/>
      <c r="GTY56"/>
      <c r="GTZ56"/>
      <c r="GUA56"/>
      <c r="GUB56"/>
      <c r="GUC56"/>
      <c r="GUD56"/>
      <c r="GUE56"/>
      <c r="GUF56"/>
      <c r="GUG56"/>
      <c r="GUH56"/>
      <c r="GUI56"/>
      <c r="GUJ56"/>
      <c r="GUK56"/>
      <c r="GUL56"/>
      <c r="GUM56"/>
      <c r="GUN56"/>
      <c r="GUO56"/>
      <c r="GUP56"/>
      <c r="GUQ56"/>
      <c r="GUR56"/>
      <c r="GUS56"/>
      <c r="GUT56"/>
      <c r="GUU56"/>
      <c r="GUV56"/>
      <c r="GUW56"/>
      <c r="GUX56"/>
      <c r="GUY56"/>
      <c r="GUZ56"/>
      <c r="GVA56"/>
      <c r="GVB56"/>
      <c r="GVC56"/>
      <c r="GVD56"/>
      <c r="GVE56"/>
      <c r="GVF56"/>
      <c r="GVG56"/>
      <c r="GVH56"/>
      <c r="GVI56"/>
      <c r="GVJ56"/>
      <c r="GVK56"/>
      <c r="GVL56"/>
      <c r="GVM56"/>
      <c r="GVN56"/>
      <c r="GVO56"/>
      <c r="GVP56"/>
      <c r="GVQ56"/>
      <c r="GVR56"/>
      <c r="GVS56"/>
      <c r="GVT56"/>
      <c r="GVU56"/>
      <c r="GVV56"/>
      <c r="GVW56"/>
      <c r="GVX56"/>
      <c r="GVY56"/>
      <c r="GVZ56"/>
      <c r="GWA56"/>
      <c r="GWB56"/>
      <c r="GWC56"/>
      <c r="GWD56"/>
      <c r="GWE56"/>
      <c r="GWF56"/>
      <c r="GWG56"/>
      <c r="GWH56"/>
      <c r="GWI56"/>
      <c r="GWJ56"/>
      <c r="GWK56"/>
      <c r="GWL56"/>
      <c r="GWM56"/>
      <c r="GWN56"/>
      <c r="GWO56"/>
      <c r="GWP56"/>
      <c r="GWQ56"/>
      <c r="GWR56"/>
      <c r="GWS56"/>
      <c r="GWT56"/>
      <c r="GWU56"/>
      <c r="GWV56"/>
      <c r="GWW56"/>
      <c r="GWX56"/>
      <c r="GWY56"/>
      <c r="GWZ56"/>
      <c r="GXA56"/>
      <c r="GXB56"/>
      <c r="GXC56"/>
      <c r="GXD56"/>
      <c r="GXE56"/>
      <c r="GXF56"/>
      <c r="GXG56"/>
      <c r="GXH56"/>
      <c r="GXI56"/>
      <c r="GXJ56"/>
      <c r="GXK56"/>
      <c r="GXL56"/>
      <c r="GXM56"/>
      <c r="GXN56"/>
      <c r="GXO56"/>
      <c r="GXP56"/>
      <c r="GXQ56"/>
      <c r="GXR56"/>
      <c r="GXS56"/>
      <c r="GXT56"/>
      <c r="GXU56"/>
      <c r="GXV56"/>
      <c r="GXW56"/>
      <c r="GXX56"/>
      <c r="GXY56"/>
      <c r="GXZ56"/>
      <c r="GYA56"/>
      <c r="GYB56"/>
      <c r="GYC56"/>
      <c r="GYD56"/>
      <c r="GYE56"/>
      <c r="GYF56"/>
      <c r="GYG56"/>
      <c r="GYH56"/>
      <c r="GYI56"/>
      <c r="GYJ56"/>
      <c r="GYK56"/>
      <c r="GYL56"/>
      <c r="GYM56"/>
      <c r="GYN56"/>
      <c r="GYO56"/>
      <c r="GYP56"/>
      <c r="GYQ56"/>
      <c r="GYR56"/>
      <c r="GYS56"/>
      <c r="GYT56"/>
      <c r="GYU56"/>
      <c r="GYV56"/>
      <c r="GYW56"/>
      <c r="GYX56"/>
      <c r="GYY56"/>
      <c r="GYZ56"/>
      <c r="GZA56"/>
      <c r="GZB56"/>
      <c r="GZC56"/>
      <c r="GZD56"/>
      <c r="GZE56"/>
      <c r="GZF56"/>
      <c r="GZG56"/>
      <c r="GZH56"/>
      <c r="GZI56"/>
      <c r="GZJ56"/>
      <c r="GZK56"/>
      <c r="GZL56"/>
      <c r="GZM56"/>
      <c r="GZN56"/>
      <c r="GZO56"/>
      <c r="GZP56"/>
      <c r="GZQ56"/>
      <c r="GZR56"/>
      <c r="GZS56"/>
      <c r="GZT56"/>
      <c r="GZU56"/>
      <c r="GZV56"/>
      <c r="GZW56"/>
      <c r="GZX56"/>
      <c r="GZY56"/>
      <c r="GZZ56"/>
      <c r="HAA56"/>
      <c r="HAB56"/>
      <c r="HAC56"/>
      <c r="HAD56"/>
      <c r="HAE56"/>
      <c r="HAF56"/>
      <c r="HAG56"/>
      <c r="HAH56"/>
      <c r="HAI56"/>
      <c r="HAJ56"/>
      <c r="HAK56"/>
      <c r="HAL56"/>
      <c r="HAM56"/>
      <c r="HAN56"/>
      <c r="HAO56"/>
      <c r="HAP56"/>
      <c r="HAQ56"/>
      <c r="HAR56"/>
      <c r="HAS56"/>
      <c r="HAT56"/>
      <c r="HAU56"/>
      <c r="HAV56"/>
      <c r="HAW56"/>
      <c r="HAX56"/>
      <c r="HAY56"/>
      <c r="HAZ56"/>
      <c r="HBA56"/>
      <c r="HBB56"/>
      <c r="HBC56"/>
      <c r="HBD56"/>
      <c r="HBE56"/>
      <c r="HBF56"/>
      <c r="HBG56"/>
      <c r="HBH56"/>
      <c r="HBI56"/>
      <c r="HBJ56"/>
      <c r="HBK56"/>
      <c r="HBL56"/>
      <c r="HBM56"/>
      <c r="HBN56"/>
      <c r="HBO56"/>
      <c r="HBP56"/>
      <c r="HBQ56"/>
      <c r="HBR56"/>
      <c r="HBS56"/>
      <c r="HBT56"/>
      <c r="HBU56"/>
      <c r="HBV56"/>
      <c r="HBW56"/>
      <c r="HBX56"/>
      <c r="HBY56"/>
      <c r="HBZ56"/>
      <c r="HCA56"/>
      <c r="HCB56"/>
      <c r="HCC56"/>
      <c r="HCD56"/>
      <c r="HCE56"/>
      <c r="HCF56"/>
      <c r="HCG56"/>
      <c r="HCH56"/>
      <c r="HCI56"/>
      <c r="HCJ56"/>
      <c r="HCK56"/>
      <c r="HCL56"/>
      <c r="HCM56"/>
      <c r="HCN56"/>
      <c r="HCO56"/>
      <c r="HCP56"/>
      <c r="HCQ56"/>
      <c r="HCR56"/>
      <c r="HCS56"/>
      <c r="HCT56"/>
      <c r="HCU56"/>
      <c r="HCV56"/>
      <c r="HCW56"/>
      <c r="HCX56"/>
      <c r="HCY56"/>
      <c r="HCZ56"/>
      <c r="HDA56"/>
      <c r="HDB56"/>
      <c r="HDC56"/>
      <c r="HDD56"/>
      <c r="HDE56"/>
      <c r="HDF56"/>
      <c r="HDG56"/>
      <c r="HDH56"/>
      <c r="HDI56"/>
      <c r="HDJ56"/>
      <c r="HDK56"/>
      <c r="HDL56"/>
      <c r="HDM56"/>
      <c r="HDN56"/>
      <c r="HDO56"/>
      <c r="HDP56"/>
      <c r="HDQ56"/>
      <c r="HDR56"/>
      <c r="HDS56"/>
      <c r="HDT56"/>
      <c r="HDU56"/>
      <c r="HDV56"/>
      <c r="HDW56"/>
      <c r="HDX56"/>
      <c r="HDY56"/>
      <c r="HDZ56"/>
      <c r="HEA56"/>
      <c r="HEB56"/>
      <c r="HEC56"/>
      <c r="HED56"/>
      <c r="HEE56"/>
      <c r="HEF56"/>
      <c r="HEG56"/>
      <c r="HEH56"/>
      <c r="HEI56"/>
      <c r="HEJ56"/>
      <c r="HEK56"/>
      <c r="HEL56"/>
      <c r="HEM56"/>
      <c r="HEN56"/>
      <c r="HEO56"/>
      <c r="HEP56"/>
      <c r="HEQ56"/>
      <c r="HER56"/>
      <c r="HES56"/>
      <c r="HET56"/>
      <c r="HEU56"/>
      <c r="HEV56"/>
      <c r="HEW56"/>
      <c r="HEX56"/>
      <c r="HEY56"/>
      <c r="HEZ56"/>
      <c r="HFA56"/>
      <c r="HFB56"/>
      <c r="HFC56"/>
      <c r="HFD56"/>
      <c r="HFE56"/>
      <c r="HFF56"/>
      <c r="HFG56"/>
      <c r="HFH56"/>
      <c r="HFI56"/>
      <c r="HFJ56"/>
      <c r="HFK56"/>
      <c r="HFL56"/>
      <c r="HFM56"/>
      <c r="HFN56"/>
      <c r="HFO56"/>
      <c r="HFP56"/>
      <c r="HFQ56"/>
      <c r="HFR56"/>
      <c r="HFS56"/>
      <c r="HFT56"/>
      <c r="HFU56"/>
      <c r="HFV56"/>
      <c r="HFW56"/>
      <c r="HFX56"/>
      <c r="HFY56"/>
      <c r="HFZ56"/>
      <c r="HGA56"/>
      <c r="HGB56"/>
      <c r="HGC56"/>
      <c r="HGD56"/>
      <c r="HGE56"/>
      <c r="HGF56"/>
      <c r="HGG56"/>
      <c r="HGH56"/>
      <c r="HGI56"/>
      <c r="HGJ56"/>
      <c r="HGK56"/>
      <c r="HGL56"/>
      <c r="HGM56"/>
      <c r="HGN56"/>
      <c r="HGO56"/>
      <c r="HGP56"/>
      <c r="HGQ56"/>
      <c r="HGR56"/>
      <c r="HGS56"/>
      <c r="HGT56"/>
      <c r="HGU56"/>
      <c r="HGV56"/>
      <c r="HGW56"/>
      <c r="HGX56"/>
      <c r="HGY56"/>
      <c r="HGZ56"/>
      <c r="HHA56"/>
      <c r="HHB56"/>
      <c r="HHC56"/>
      <c r="HHD56"/>
      <c r="HHE56"/>
      <c r="HHF56"/>
      <c r="HHG56"/>
      <c r="HHH56"/>
      <c r="HHI56"/>
      <c r="HHJ56"/>
      <c r="HHK56"/>
      <c r="HHL56"/>
      <c r="HHM56"/>
      <c r="HHN56"/>
      <c r="HHO56"/>
      <c r="HHP56"/>
      <c r="HHQ56"/>
      <c r="HHR56"/>
      <c r="HHS56"/>
      <c r="HHT56"/>
      <c r="HHU56"/>
      <c r="HHV56"/>
      <c r="HHW56"/>
      <c r="HHX56"/>
      <c r="HHY56"/>
      <c r="HHZ56"/>
      <c r="HIA56"/>
      <c r="HIB56"/>
      <c r="HIC56"/>
      <c r="HID56"/>
      <c r="HIE56"/>
      <c r="HIF56"/>
      <c r="HIG56"/>
      <c r="HIH56"/>
      <c r="HII56"/>
      <c r="HIJ56"/>
      <c r="HIK56"/>
      <c r="HIL56"/>
      <c r="HIM56"/>
      <c r="HIN56"/>
      <c r="HIO56"/>
      <c r="HIP56"/>
      <c r="HIQ56"/>
      <c r="HIR56"/>
      <c r="HIS56"/>
      <c r="HIT56"/>
      <c r="HIU56"/>
      <c r="HIV56"/>
      <c r="HIW56"/>
      <c r="HIX56"/>
      <c r="HIY56"/>
      <c r="HIZ56"/>
      <c r="HJA56"/>
      <c r="HJB56"/>
      <c r="HJC56"/>
      <c r="HJD56"/>
      <c r="HJE56"/>
      <c r="HJF56"/>
      <c r="HJG56"/>
      <c r="HJH56"/>
      <c r="HJI56"/>
      <c r="HJJ56"/>
      <c r="HJK56"/>
      <c r="HJL56"/>
      <c r="HJM56"/>
      <c r="HJN56"/>
      <c r="HJO56"/>
      <c r="HJP56"/>
      <c r="HJQ56"/>
      <c r="HJR56"/>
      <c r="HJS56"/>
      <c r="HJT56"/>
      <c r="HJU56"/>
      <c r="HJV56"/>
      <c r="HJW56"/>
      <c r="HJX56"/>
      <c r="HJY56"/>
      <c r="HJZ56"/>
      <c r="HKA56"/>
      <c r="HKB56"/>
      <c r="HKC56"/>
      <c r="HKD56"/>
      <c r="HKE56"/>
      <c r="HKF56"/>
      <c r="HKG56"/>
      <c r="HKH56"/>
      <c r="HKI56"/>
      <c r="HKJ56"/>
      <c r="HKK56"/>
      <c r="HKL56"/>
      <c r="HKM56"/>
      <c r="HKN56"/>
      <c r="HKO56"/>
      <c r="HKP56"/>
      <c r="HKQ56"/>
      <c r="HKR56"/>
      <c r="HKS56"/>
      <c r="HKT56"/>
      <c r="HKU56"/>
      <c r="HKV56"/>
      <c r="HKW56"/>
      <c r="HKX56"/>
      <c r="HKY56"/>
      <c r="HKZ56"/>
      <c r="HLA56"/>
      <c r="HLB56"/>
      <c r="HLC56"/>
      <c r="HLD56"/>
      <c r="HLE56"/>
      <c r="HLF56"/>
      <c r="HLG56"/>
      <c r="HLH56"/>
      <c r="HLI56"/>
      <c r="HLJ56"/>
      <c r="HLK56"/>
      <c r="HLL56"/>
      <c r="HLM56"/>
      <c r="HLN56"/>
      <c r="HLO56"/>
      <c r="HLP56"/>
      <c r="HLQ56"/>
      <c r="HLR56"/>
      <c r="HLS56"/>
      <c r="HLT56"/>
      <c r="HLU56"/>
      <c r="HLV56"/>
      <c r="HLW56"/>
      <c r="HLX56"/>
      <c r="HLY56"/>
      <c r="HLZ56"/>
      <c r="HMA56"/>
      <c r="HMB56"/>
      <c r="HMC56"/>
      <c r="HMD56"/>
      <c r="HME56"/>
      <c r="HMF56"/>
      <c r="HMG56"/>
      <c r="HMH56"/>
      <c r="HMI56"/>
      <c r="HMJ56"/>
      <c r="HMK56"/>
      <c r="HML56"/>
      <c r="HMM56"/>
      <c r="HMN56"/>
      <c r="HMO56"/>
      <c r="HMP56"/>
      <c r="HMQ56"/>
      <c r="HMR56"/>
      <c r="HMS56"/>
      <c r="HMT56"/>
      <c r="HMU56"/>
      <c r="HMV56"/>
      <c r="HMW56"/>
      <c r="HMX56"/>
      <c r="HMY56"/>
      <c r="HMZ56"/>
      <c r="HNA56"/>
      <c r="HNB56"/>
      <c r="HNC56"/>
      <c r="HND56"/>
      <c r="HNE56"/>
      <c r="HNF56"/>
      <c r="HNG56"/>
      <c r="HNH56"/>
      <c r="HNI56"/>
      <c r="HNJ56"/>
      <c r="HNK56"/>
      <c r="HNL56"/>
      <c r="HNM56"/>
      <c r="HNN56"/>
      <c r="HNO56"/>
      <c r="HNP56"/>
      <c r="HNQ56"/>
      <c r="HNR56"/>
      <c r="HNS56"/>
      <c r="HNT56"/>
      <c r="HNU56"/>
      <c r="HNV56"/>
      <c r="HNW56"/>
      <c r="HNX56"/>
      <c r="HNY56"/>
      <c r="HNZ56"/>
      <c r="HOA56"/>
      <c r="HOB56"/>
      <c r="HOC56"/>
      <c r="HOD56"/>
      <c r="HOE56"/>
      <c r="HOF56"/>
      <c r="HOG56"/>
      <c r="HOH56"/>
      <c r="HOI56"/>
      <c r="HOJ56"/>
      <c r="HOK56"/>
      <c r="HOL56"/>
      <c r="HOM56"/>
      <c r="HON56"/>
      <c r="HOO56"/>
      <c r="HOP56"/>
      <c r="HOQ56"/>
      <c r="HOR56"/>
      <c r="HOS56"/>
      <c r="HOT56"/>
      <c r="HOU56"/>
      <c r="HOV56"/>
      <c r="HOW56"/>
      <c r="HOX56"/>
      <c r="HOY56"/>
      <c r="HOZ56"/>
      <c r="HPA56"/>
      <c r="HPB56"/>
      <c r="HPC56"/>
      <c r="HPD56"/>
      <c r="HPE56"/>
      <c r="HPF56"/>
      <c r="HPG56"/>
      <c r="HPH56"/>
      <c r="HPI56"/>
      <c r="HPJ56"/>
      <c r="HPK56"/>
      <c r="HPL56"/>
      <c r="HPM56"/>
      <c r="HPN56"/>
      <c r="HPO56"/>
      <c r="HPP56"/>
      <c r="HPQ56"/>
      <c r="HPR56"/>
      <c r="HPS56"/>
      <c r="HPT56"/>
      <c r="HPU56"/>
      <c r="HPV56"/>
      <c r="HPW56"/>
      <c r="HPX56"/>
      <c r="HPY56"/>
      <c r="HPZ56"/>
      <c r="HQA56"/>
      <c r="HQB56"/>
      <c r="HQC56"/>
      <c r="HQD56"/>
      <c r="HQE56"/>
      <c r="HQF56"/>
      <c r="HQG56"/>
      <c r="HQH56"/>
      <c r="HQI56"/>
      <c r="HQJ56"/>
      <c r="HQK56"/>
      <c r="HQL56"/>
      <c r="HQM56"/>
      <c r="HQN56"/>
      <c r="HQO56"/>
      <c r="HQP56"/>
      <c r="HQQ56"/>
      <c r="HQR56"/>
      <c r="HQS56"/>
      <c r="HQT56"/>
      <c r="HQU56"/>
      <c r="HQV56"/>
      <c r="HQW56"/>
      <c r="HQX56"/>
      <c r="HQY56"/>
      <c r="HQZ56"/>
      <c r="HRA56"/>
      <c r="HRB56"/>
      <c r="HRC56"/>
      <c r="HRD56"/>
      <c r="HRE56"/>
      <c r="HRF56"/>
      <c r="HRG56"/>
      <c r="HRH56"/>
      <c r="HRI56"/>
      <c r="HRJ56"/>
      <c r="HRK56"/>
      <c r="HRL56"/>
      <c r="HRM56"/>
      <c r="HRN56"/>
      <c r="HRO56"/>
      <c r="HRP56"/>
      <c r="HRQ56"/>
      <c r="HRR56"/>
      <c r="HRS56"/>
      <c r="HRT56"/>
      <c r="HRU56"/>
      <c r="HRV56"/>
      <c r="HRW56"/>
      <c r="HRX56"/>
      <c r="HRY56"/>
      <c r="HRZ56"/>
      <c r="HSA56"/>
      <c r="HSB56"/>
      <c r="HSC56"/>
      <c r="HSD56"/>
      <c r="HSE56"/>
      <c r="HSF56"/>
      <c r="HSG56"/>
      <c r="HSH56"/>
      <c r="HSI56"/>
      <c r="HSJ56"/>
      <c r="HSK56"/>
      <c r="HSL56"/>
      <c r="HSM56"/>
      <c r="HSN56"/>
      <c r="HSO56"/>
      <c r="HSP56"/>
      <c r="HSQ56"/>
      <c r="HSR56"/>
      <c r="HSS56"/>
      <c r="HST56"/>
      <c r="HSU56"/>
      <c r="HSV56"/>
      <c r="HSW56"/>
      <c r="HSX56"/>
      <c r="HSY56"/>
      <c r="HSZ56"/>
      <c r="HTA56"/>
      <c r="HTB56"/>
      <c r="HTC56"/>
      <c r="HTD56"/>
      <c r="HTE56"/>
      <c r="HTF56"/>
      <c r="HTG56"/>
      <c r="HTH56"/>
      <c r="HTI56"/>
      <c r="HTJ56"/>
      <c r="HTK56"/>
      <c r="HTL56"/>
      <c r="HTM56"/>
      <c r="HTN56"/>
      <c r="HTO56"/>
      <c r="HTP56"/>
      <c r="HTQ56"/>
      <c r="HTR56"/>
      <c r="HTS56"/>
      <c r="HTT56"/>
      <c r="HTU56"/>
      <c r="HTV56"/>
      <c r="HTW56"/>
      <c r="HTX56"/>
      <c r="HTY56"/>
      <c r="HTZ56"/>
      <c r="HUA56"/>
      <c r="HUB56"/>
      <c r="HUC56"/>
      <c r="HUD56"/>
      <c r="HUE56"/>
      <c r="HUF56"/>
      <c r="HUG56"/>
      <c r="HUH56"/>
      <c r="HUI56"/>
      <c r="HUJ56"/>
      <c r="HUK56"/>
      <c r="HUL56"/>
      <c r="HUM56"/>
      <c r="HUN56"/>
      <c r="HUO56"/>
      <c r="HUP56"/>
      <c r="HUQ56"/>
      <c r="HUR56"/>
      <c r="HUS56"/>
      <c r="HUT56"/>
      <c r="HUU56"/>
      <c r="HUV56"/>
      <c r="HUW56"/>
      <c r="HUX56"/>
      <c r="HUY56"/>
      <c r="HUZ56"/>
      <c r="HVA56"/>
      <c r="HVB56"/>
      <c r="HVC56"/>
      <c r="HVD56"/>
      <c r="HVE56"/>
      <c r="HVF56"/>
      <c r="HVG56"/>
      <c r="HVH56"/>
      <c r="HVI56"/>
      <c r="HVJ56"/>
      <c r="HVK56"/>
      <c r="HVL56"/>
      <c r="HVM56"/>
      <c r="HVN56"/>
      <c r="HVO56"/>
      <c r="HVP56"/>
      <c r="HVQ56"/>
      <c r="HVR56"/>
      <c r="HVS56"/>
      <c r="HVT56"/>
      <c r="HVU56"/>
      <c r="HVV56"/>
      <c r="HVW56"/>
      <c r="HVX56"/>
      <c r="HVY56"/>
      <c r="HVZ56"/>
      <c r="HWA56"/>
      <c r="HWB56"/>
      <c r="HWC56"/>
      <c r="HWD56"/>
      <c r="HWE56"/>
      <c r="HWF56"/>
      <c r="HWG56"/>
      <c r="HWH56"/>
      <c r="HWI56"/>
      <c r="HWJ56"/>
      <c r="HWK56"/>
      <c r="HWL56"/>
      <c r="HWM56"/>
      <c r="HWN56"/>
      <c r="HWO56"/>
      <c r="HWP56"/>
      <c r="HWQ56"/>
      <c r="HWR56"/>
      <c r="HWS56"/>
      <c r="HWT56"/>
      <c r="HWU56"/>
      <c r="HWV56"/>
      <c r="HWW56"/>
      <c r="HWX56"/>
      <c r="HWY56"/>
      <c r="HWZ56"/>
      <c r="HXA56"/>
      <c r="HXB56"/>
      <c r="HXC56"/>
      <c r="HXD56"/>
      <c r="HXE56"/>
      <c r="HXF56"/>
      <c r="HXG56"/>
      <c r="HXH56"/>
      <c r="HXI56"/>
      <c r="HXJ56"/>
      <c r="HXK56"/>
      <c r="HXL56"/>
      <c r="HXM56"/>
      <c r="HXN56"/>
      <c r="HXO56"/>
      <c r="HXP56"/>
      <c r="HXQ56"/>
      <c r="HXR56"/>
      <c r="HXS56"/>
      <c r="HXT56"/>
      <c r="HXU56"/>
      <c r="HXV56"/>
      <c r="HXW56"/>
      <c r="HXX56"/>
      <c r="HXY56"/>
      <c r="HXZ56"/>
      <c r="HYA56"/>
      <c r="HYB56"/>
      <c r="HYC56"/>
      <c r="HYD56"/>
      <c r="HYE56"/>
      <c r="HYF56"/>
      <c r="HYG56"/>
      <c r="HYH56"/>
      <c r="HYI56"/>
      <c r="HYJ56"/>
      <c r="HYK56"/>
      <c r="HYL56"/>
      <c r="HYM56"/>
      <c r="HYN56"/>
      <c r="HYO56"/>
      <c r="HYP56"/>
      <c r="HYQ56"/>
      <c r="HYR56"/>
      <c r="HYS56"/>
      <c r="HYT56"/>
      <c r="HYU56"/>
      <c r="HYV56"/>
      <c r="HYW56"/>
      <c r="HYX56"/>
      <c r="HYY56"/>
      <c r="HYZ56"/>
      <c r="HZA56"/>
      <c r="HZB56"/>
      <c r="HZC56"/>
      <c r="HZD56"/>
      <c r="HZE56"/>
      <c r="HZF56"/>
      <c r="HZG56"/>
      <c r="HZH56"/>
      <c r="HZI56"/>
      <c r="HZJ56"/>
      <c r="HZK56"/>
      <c r="HZL56"/>
      <c r="HZM56"/>
      <c r="HZN56"/>
      <c r="HZO56"/>
      <c r="HZP56"/>
      <c r="HZQ56"/>
      <c r="HZR56"/>
      <c r="HZS56"/>
      <c r="HZT56"/>
      <c r="HZU56"/>
      <c r="HZV56"/>
      <c r="HZW56"/>
      <c r="HZX56"/>
      <c r="HZY56"/>
      <c r="HZZ56"/>
      <c r="IAA56"/>
      <c r="IAB56"/>
      <c r="IAC56"/>
      <c r="IAD56"/>
      <c r="IAE56"/>
      <c r="IAF56"/>
      <c r="IAG56"/>
      <c r="IAH56"/>
      <c r="IAI56"/>
      <c r="IAJ56"/>
      <c r="IAK56"/>
      <c r="IAL56"/>
      <c r="IAM56"/>
      <c r="IAN56"/>
      <c r="IAO56"/>
      <c r="IAP56"/>
      <c r="IAQ56"/>
      <c r="IAR56"/>
      <c r="IAS56"/>
      <c r="IAT56"/>
      <c r="IAU56"/>
      <c r="IAV56"/>
      <c r="IAW56"/>
      <c r="IAX56"/>
      <c r="IAY56"/>
      <c r="IAZ56"/>
      <c r="IBA56"/>
      <c r="IBB56"/>
      <c r="IBC56"/>
      <c r="IBD56"/>
      <c r="IBE56"/>
      <c r="IBF56"/>
      <c r="IBG56"/>
      <c r="IBH56"/>
      <c r="IBI56"/>
      <c r="IBJ56"/>
      <c r="IBK56"/>
      <c r="IBL56"/>
      <c r="IBM56"/>
      <c r="IBN56"/>
      <c r="IBO56"/>
      <c r="IBP56"/>
      <c r="IBQ56"/>
      <c r="IBR56"/>
      <c r="IBS56"/>
      <c r="IBT56"/>
      <c r="IBU56"/>
      <c r="IBV56"/>
      <c r="IBW56"/>
      <c r="IBX56"/>
      <c r="IBY56"/>
      <c r="IBZ56"/>
      <c r="ICA56"/>
      <c r="ICB56"/>
      <c r="ICC56"/>
      <c r="ICD56"/>
      <c r="ICE56"/>
      <c r="ICF56"/>
      <c r="ICG56"/>
      <c r="ICH56"/>
      <c r="ICI56"/>
      <c r="ICJ56"/>
      <c r="ICK56"/>
      <c r="ICL56"/>
      <c r="ICM56"/>
      <c r="ICN56"/>
      <c r="ICO56"/>
      <c r="ICP56"/>
      <c r="ICQ56"/>
      <c r="ICR56"/>
      <c r="ICS56"/>
      <c r="ICT56"/>
      <c r="ICU56"/>
      <c r="ICV56"/>
      <c r="ICW56"/>
      <c r="ICX56"/>
      <c r="ICY56"/>
      <c r="ICZ56"/>
      <c r="IDA56"/>
      <c r="IDB56"/>
      <c r="IDC56"/>
      <c r="IDD56"/>
      <c r="IDE56"/>
      <c r="IDF56"/>
      <c r="IDG56"/>
      <c r="IDH56"/>
      <c r="IDI56"/>
      <c r="IDJ56"/>
      <c r="IDK56"/>
      <c r="IDL56"/>
      <c r="IDM56"/>
      <c r="IDN56"/>
      <c r="IDO56"/>
      <c r="IDP56"/>
      <c r="IDQ56"/>
      <c r="IDR56"/>
      <c r="IDS56"/>
      <c r="IDT56"/>
      <c r="IDU56"/>
      <c r="IDV56"/>
      <c r="IDW56"/>
      <c r="IDX56"/>
      <c r="IDY56"/>
      <c r="IDZ56"/>
      <c r="IEA56"/>
      <c r="IEB56"/>
      <c r="IEC56"/>
      <c r="IED56"/>
      <c r="IEE56"/>
      <c r="IEF56"/>
      <c r="IEG56"/>
      <c r="IEH56"/>
      <c r="IEI56"/>
      <c r="IEJ56"/>
      <c r="IEK56"/>
      <c r="IEL56"/>
      <c r="IEM56"/>
      <c r="IEN56"/>
      <c r="IEO56"/>
      <c r="IEP56"/>
      <c r="IEQ56"/>
      <c r="IER56"/>
      <c r="IES56"/>
      <c r="IET56"/>
      <c r="IEU56"/>
      <c r="IEV56"/>
      <c r="IEW56"/>
      <c r="IEX56"/>
      <c r="IEY56"/>
      <c r="IEZ56"/>
      <c r="IFA56"/>
      <c r="IFB56"/>
      <c r="IFC56"/>
      <c r="IFD56"/>
      <c r="IFE56"/>
      <c r="IFF56"/>
      <c r="IFG56"/>
      <c r="IFH56"/>
      <c r="IFI56"/>
      <c r="IFJ56"/>
      <c r="IFK56"/>
      <c r="IFL56"/>
      <c r="IFM56"/>
      <c r="IFN56"/>
      <c r="IFO56"/>
      <c r="IFP56"/>
      <c r="IFQ56"/>
      <c r="IFR56"/>
      <c r="IFS56"/>
      <c r="IFT56"/>
      <c r="IFU56"/>
      <c r="IFV56"/>
      <c r="IFW56"/>
      <c r="IFX56"/>
      <c r="IFY56"/>
      <c r="IFZ56"/>
      <c r="IGA56"/>
      <c r="IGB56"/>
      <c r="IGC56"/>
      <c r="IGD56"/>
      <c r="IGE56"/>
      <c r="IGF56"/>
      <c r="IGG56"/>
      <c r="IGH56"/>
      <c r="IGI56"/>
      <c r="IGJ56"/>
      <c r="IGK56"/>
      <c r="IGL56"/>
      <c r="IGM56"/>
      <c r="IGN56"/>
      <c r="IGO56"/>
      <c r="IGP56"/>
      <c r="IGQ56"/>
      <c r="IGR56"/>
      <c r="IGS56"/>
      <c r="IGT56"/>
      <c r="IGU56"/>
      <c r="IGV56"/>
      <c r="IGW56"/>
      <c r="IGX56"/>
      <c r="IGY56"/>
      <c r="IGZ56"/>
      <c r="IHA56"/>
      <c r="IHB56"/>
      <c r="IHC56"/>
      <c r="IHD56"/>
      <c r="IHE56"/>
      <c r="IHF56"/>
      <c r="IHG56"/>
      <c r="IHH56"/>
      <c r="IHI56"/>
      <c r="IHJ56"/>
      <c r="IHK56"/>
      <c r="IHL56"/>
      <c r="IHM56"/>
      <c r="IHN56"/>
      <c r="IHO56"/>
      <c r="IHP56"/>
      <c r="IHQ56"/>
      <c r="IHR56"/>
      <c r="IHS56"/>
      <c r="IHT56"/>
      <c r="IHU56"/>
      <c r="IHV56"/>
      <c r="IHW56"/>
      <c r="IHX56"/>
      <c r="IHY56"/>
      <c r="IHZ56"/>
      <c r="IIA56"/>
      <c r="IIB56"/>
      <c r="IIC56"/>
      <c r="IID56"/>
      <c r="IIE56"/>
      <c r="IIF56"/>
      <c r="IIG56"/>
      <c r="IIH56"/>
      <c r="III56"/>
      <c r="IIJ56"/>
      <c r="IIK56"/>
      <c r="IIL56"/>
      <c r="IIM56"/>
      <c r="IIN56"/>
      <c r="IIO56"/>
      <c r="IIP56"/>
      <c r="IIQ56"/>
      <c r="IIR56"/>
      <c r="IIS56"/>
      <c r="IIT56"/>
      <c r="IIU56"/>
      <c r="IIV56"/>
      <c r="IIW56"/>
      <c r="IIX56"/>
      <c r="IIY56"/>
      <c r="IIZ56"/>
      <c r="IJA56"/>
      <c r="IJB56"/>
      <c r="IJC56"/>
      <c r="IJD56"/>
      <c r="IJE56"/>
      <c r="IJF56"/>
      <c r="IJG56"/>
      <c r="IJH56"/>
      <c r="IJI56"/>
      <c r="IJJ56"/>
      <c r="IJK56"/>
      <c r="IJL56"/>
      <c r="IJM56"/>
      <c r="IJN56"/>
      <c r="IJO56"/>
      <c r="IJP56"/>
      <c r="IJQ56"/>
      <c r="IJR56"/>
      <c r="IJS56"/>
      <c r="IJT56"/>
      <c r="IJU56"/>
      <c r="IJV56"/>
      <c r="IJW56"/>
      <c r="IJX56"/>
      <c r="IJY56"/>
      <c r="IJZ56"/>
      <c r="IKA56"/>
      <c r="IKB56"/>
      <c r="IKC56"/>
      <c r="IKD56"/>
      <c r="IKE56"/>
      <c r="IKF56"/>
      <c r="IKG56"/>
      <c r="IKH56"/>
      <c r="IKI56"/>
      <c r="IKJ56"/>
      <c r="IKK56"/>
      <c r="IKL56"/>
      <c r="IKM56"/>
      <c r="IKN56"/>
      <c r="IKO56"/>
      <c r="IKP56"/>
      <c r="IKQ56"/>
      <c r="IKR56"/>
      <c r="IKS56"/>
      <c r="IKT56"/>
      <c r="IKU56"/>
      <c r="IKV56"/>
      <c r="IKW56"/>
      <c r="IKX56"/>
      <c r="IKY56"/>
      <c r="IKZ56"/>
      <c r="ILA56"/>
      <c r="ILB56"/>
      <c r="ILC56"/>
      <c r="ILD56"/>
      <c r="ILE56"/>
      <c r="ILF56"/>
      <c r="ILG56"/>
      <c r="ILH56"/>
      <c r="ILI56"/>
      <c r="ILJ56"/>
      <c r="ILK56"/>
      <c r="ILL56"/>
      <c r="ILM56"/>
      <c r="ILN56"/>
      <c r="ILO56"/>
      <c r="ILP56"/>
      <c r="ILQ56"/>
      <c r="ILR56"/>
      <c r="ILS56"/>
      <c r="ILT56"/>
      <c r="ILU56"/>
      <c r="ILV56"/>
      <c r="ILW56"/>
      <c r="ILX56"/>
      <c r="ILY56"/>
      <c r="ILZ56"/>
      <c r="IMA56"/>
      <c r="IMB56"/>
      <c r="IMC56"/>
      <c r="IMD56"/>
      <c r="IME56"/>
      <c r="IMF56"/>
      <c r="IMG56"/>
      <c r="IMH56"/>
      <c r="IMI56"/>
      <c r="IMJ56"/>
      <c r="IMK56"/>
      <c r="IML56"/>
      <c r="IMM56"/>
      <c r="IMN56"/>
      <c r="IMO56"/>
      <c r="IMP56"/>
      <c r="IMQ56"/>
      <c r="IMR56"/>
      <c r="IMS56"/>
      <c r="IMT56"/>
      <c r="IMU56"/>
      <c r="IMV56"/>
      <c r="IMW56"/>
      <c r="IMX56"/>
      <c r="IMY56"/>
      <c r="IMZ56"/>
      <c r="INA56"/>
      <c r="INB56"/>
      <c r="INC56"/>
      <c r="IND56"/>
      <c r="INE56"/>
      <c r="INF56"/>
      <c r="ING56"/>
      <c r="INH56"/>
      <c r="INI56"/>
      <c r="INJ56"/>
      <c r="INK56"/>
      <c r="INL56"/>
      <c r="INM56"/>
      <c r="INN56"/>
      <c r="INO56"/>
      <c r="INP56"/>
      <c r="INQ56"/>
      <c r="INR56"/>
      <c r="INS56"/>
      <c r="INT56"/>
      <c r="INU56"/>
      <c r="INV56"/>
      <c r="INW56"/>
      <c r="INX56"/>
      <c r="INY56"/>
      <c r="INZ56"/>
      <c r="IOA56"/>
      <c r="IOB56"/>
      <c r="IOC56"/>
      <c r="IOD56"/>
      <c r="IOE56"/>
      <c r="IOF56"/>
      <c r="IOG56"/>
      <c r="IOH56"/>
      <c r="IOI56"/>
      <c r="IOJ56"/>
      <c r="IOK56"/>
      <c r="IOL56"/>
      <c r="IOM56"/>
      <c r="ION56"/>
      <c r="IOO56"/>
      <c r="IOP56"/>
      <c r="IOQ56"/>
      <c r="IOR56"/>
      <c r="IOS56"/>
      <c r="IOT56"/>
      <c r="IOU56"/>
      <c r="IOV56"/>
      <c r="IOW56"/>
      <c r="IOX56"/>
      <c r="IOY56"/>
      <c r="IOZ56"/>
      <c r="IPA56"/>
      <c r="IPB56"/>
      <c r="IPC56"/>
      <c r="IPD56"/>
      <c r="IPE56"/>
      <c r="IPF56"/>
      <c r="IPG56"/>
      <c r="IPH56"/>
      <c r="IPI56"/>
      <c r="IPJ56"/>
      <c r="IPK56"/>
      <c r="IPL56"/>
      <c r="IPM56"/>
      <c r="IPN56"/>
      <c r="IPO56"/>
      <c r="IPP56"/>
      <c r="IPQ56"/>
      <c r="IPR56"/>
      <c r="IPS56"/>
      <c r="IPT56"/>
      <c r="IPU56"/>
      <c r="IPV56"/>
      <c r="IPW56"/>
      <c r="IPX56"/>
      <c r="IPY56"/>
      <c r="IPZ56"/>
      <c r="IQA56"/>
      <c r="IQB56"/>
      <c r="IQC56"/>
      <c r="IQD56"/>
      <c r="IQE56"/>
      <c r="IQF56"/>
      <c r="IQG56"/>
      <c r="IQH56"/>
      <c r="IQI56"/>
      <c r="IQJ56"/>
      <c r="IQK56"/>
      <c r="IQL56"/>
      <c r="IQM56"/>
      <c r="IQN56"/>
      <c r="IQO56"/>
      <c r="IQP56"/>
      <c r="IQQ56"/>
      <c r="IQR56"/>
      <c r="IQS56"/>
      <c r="IQT56"/>
      <c r="IQU56"/>
      <c r="IQV56"/>
      <c r="IQW56"/>
      <c r="IQX56"/>
      <c r="IQY56"/>
      <c r="IQZ56"/>
      <c r="IRA56"/>
      <c r="IRB56"/>
      <c r="IRC56"/>
      <c r="IRD56"/>
      <c r="IRE56"/>
      <c r="IRF56"/>
      <c r="IRG56"/>
      <c r="IRH56"/>
      <c r="IRI56"/>
      <c r="IRJ56"/>
      <c r="IRK56"/>
      <c r="IRL56"/>
      <c r="IRM56"/>
      <c r="IRN56"/>
      <c r="IRO56"/>
      <c r="IRP56"/>
      <c r="IRQ56"/>
      <c r="IRR56"/>
      <c r="IRS56"/>
      <c r="IRT56"/>
      <c r="IRU56"/>
      <c r="IRV56"/>
      <c r="IRW56"/>
      <c r="IRX56"/>
      <c r="IRY56"/>
      <c r="IRZ56"/>
      <c r="ISA56"/>
      <c r="ISB56"/>
      <c r="ISC56"/>
      <c r="ISD56"/>
      <c r="ISE56"/>
      <c r="ISF56"/>
      <c r="ISG56"/>
      <c r="ISH56"/>
      <c r="ISI56"/>
      <c r="ISJ56"/>
      <c r="ISK56"/>
      <c r="ISL56"/>
      <c r="ISM56"/>
      <c r="ISN56"/>
      <c r="ISO56"/>
      <c r="ISP56"/>
      <c r="ISQ56"/>
      <c r="ISR56"/>
      <c r="ISS56"/>
      <c r="IST56"/>
      <c r="ISU56"/>
      <c r="ISV56"/>
      <c r="ISW56"/>
      <c r="ISX56"/>
      <c r="ISY56"/>
      <c r="ISZ56"/>
      <c r="ITA56"/>
      <c r="ITB56"/>
      <c r="ITC56"/>
      <c r="ITD56"/>
      <c r="ITE56"/>
      <c r="ITF56"/>
      <c r="ITG56"/>
      <c r="ITH56"/>
      <c r="ITI56"/>
      <c r="ITJ56"/>
      <c r="ITK56"/>
      <c r="ITL56"/>
      <c r="ITM56"/>
      <c r="ITN56"/>
      <c r="ITO56"/>
      <c r="ITP56"/>
      <c r="ITQ56"/>
      <c r="ITR56"/>
      <c r="ITS56"/>
      <c r="ITT56"/>
      <c r="ITU56"/>
      <c r="ITV56"/>
      <c r="ITW56"/>
      <c r="ITX56"/>
      <c r="ITY56"/>
      <c r="ITZ56"/>
      <c r="IUA56"/>
      <c r="IUB56"/>
      <c r="IUC56"/>
      <c r="IUD56"/>
      <c r="IUE56"/>
      <c r="IUF56"/>
      <c r="IUG56"/>
      <c r="IUH56"/>
      <c r="IUI56"/>
      <c r="IUJ56"/>
      <c r="IUK56"/>
      <c r="IUL56"/>
      <c r="IUM56"/>
      <c r="IUN56"/>
      <c r="IUO56"/>
      <c r="IUP56"/>
      <c r="IUQ56"/>
      <c r="IUR56"/>
      <c r="IUS56"/>
      <c r="IUT56"/>
      <c r="IUU56"/>
      <c r="IUV56"/>
      <c r="IUW56"/>
      <c r="IUX56"/>
      <c r="IUY56"/>
      <c r="IUZ56"/>
      <c r="IVA56"/>
      <c r="IVB56"/>
      <c r="IVC56"/>
      <c r="IVD56"/>
      <c r="IVE56"/>
      <c r="IVF56"/>
      <c r="IVG56"/>
      <c r="IVH56"/>
      <c r="IVI56"/>
      <c r="IVJ56"/>
      <c r="IVK56"/>
      <c r="IVL56"/>
      <c r="IVM56"/>
      <c r="IVN56"/>
      <c r="IVO56"/>
      <c r="IVP56"/>
      <c r="IVQ56"/>
      <c r="IVR56"/>
      <c r="IVS56"/>
      <c r="IVT56"/>
      <c r="IVU56"/>
      <c r="IVV56"/>
      <c r="IVW56"/>
      <c r="IVX56"/>
      <c r="IVY56"/>
      <c r="IVZ56"/>
      <c r="IWA56"/>
      <c r="IWB56"/>
      <c r="IWC56"/>
      <c r="IWD56"/>
      <c r="IWE56"/>
      <c r="IWF56"/>
      <c r="IWG56"/>
      <c r="IWH56"/>
      <c r="IWI56"/>
      <c r="IWJ56"/>
      <c r="IWK56"/>
      <c r="IWL56"/>
      <c r="IWM56"/>
      <c r="IWN56"/>
      <c r="IWO56"/>
      <c r="IWP56"/>
      <c r="IWQ56"/>
      <c r="IWR56"/>
      <c r="IWS56"/>
      <c r="IWT56"/>
      <c r="IWU56"/>
      <c r="IWV56"/>
      <c r="IWW56"/>
      <c r="IWX56"/>
      <c r="IWY56"/>
      <c r="IWZ56"/>
      <c r="IXA56"/>
      <c r="IXB56"/>
      <c r="IXC56"/>
      <c r="IXD56"/>
      <c r="IXE56"/>
      <c r="IXF56"/>
      <c r="IXG56"/>
      <c r="IXH56"/>
      <c r="IXI56"/>
      <c r="IXJ56"/>
      <c r="IXK56"/>
      <c r="IXL56"/>
      <c r="IXM56"/>
      <c r="IXN56"/>
      <c r="IXO56"/>
      <c r="IXP56"/>
      <c r="IXQ56"/>
      <c r="IXR56"/>
      <c r="IXS56"/>
      <c r="IXT56"/>
      <c r="IXU56"/>
      <c r="IXV56"/>
      <c r="IXW56"/>
      <c r="IXX56"/>
      <c r="IXY56"/>
      <c r="IXZ56"/>
      <c r="IYA56"/>
      <c r="IYB56"/>
      <c r="IYC56"/>
      <c r="IYD56"/>
      <c r="IYE56"/>
      <c r="IYF56"/>
      <c r="IYG56"/>
      <c r="IYH56"/>
      <c r="IYI56"/>
      <c r="IYJ56"/>
      <c r="IYK56"/>
      <c r="IYL56"/>
      <c r="IYM56"/>
      <c r="IYN56"/>
      <c r="IYO56"/>
      <c r="IYP56"/>
      <c r="IYQ56"/>
      <c r="IYR56"/>
      <c r="IYS56"/>
      <c r="IYT56"/>
      <c r="IYU56"/>
      <c r="IYV56"/>
      <c r="IYW56"/>
      <c r="IYX56"/>
      <c r="IYY56"/>
      <c r="IYZ56"/>
      <c r="IZA56"/>
      <c r="IZB56"/>
      <c r="IZC56"/>
      <c r="IZD56"/>
      <c r="IZE56"/>
      <c r="IZF56"/>
      <c r="IZG56"/>
      <c r="IZH56"/>
      <c r="IZI56"/>
      <c r="IZJ56"/>
      <c r="IZK56"/>
      <c r="IZL56"/>
      <c r="IZM56"/>
      <c r="IZN56"/>
      <c r="IZO56"/>
      <c r="IZP56"/>
      <c r="IZQ56"/>
      <c r="IZR56"/>
      <c r="IZS56"/>
      <c r="IZT56"/>
      <c r="IZU56"/>
      <c r="IZV56"/>
      <c r="IZW56"/>
      <c r="IZX56"/>
      <c r="IZY56"/>
      <c r="IZZ56"/>
      <c r="JAA56"/>
      <c r="JAB56"/>
      <c r="JAC56"/>
      <c r="JAD56"/>
      <c r="JAE56"/>
      <c r="JAF56"/>
      <c r="JAG56"/>
      <c r="JAH56"/>
      <c r="JAI56"/>
      <c r="JAJ56"/>
      <c r="JAK56"/>
      <c r="JAL56"/>
      <c r="JAM56"/>
      <c r="JAN56"/>
      <c r="JAO56"/>
      <c r="JAP56"/>
      <c r="JAQ56"/>
      <c r="JAR56"/>
      <c r="JAS56"/>
      <c r="JAT56"/>
      <c r="JAU56"/>
      <c r="JAV56"/>
      <c r="JAW56"/>
      <c r="JAX56"/>
      <c r="JAY56"/>
      <c r="JAZ56"/>
      <c r="JBA56"/>
      <c r="JBB56"/>
      <c r="JBC56"/>
      <c r="JBD56"/>
      <c r="JBE56"/>
      <c r="JBF56"/>
      <c r="JBG56"/>
      <c r="JBH56"/>
      <c r="JBI56"/>
      <c r="JBJ56"/>
      <c r="JBK56"/>
      <c r="JBL56"/>
      <c r="JBM56"/>
      <c r="JBN56"/>
      <c r="JBO56"/>
      <c r="JBP56"/>
      <c r="JBQ56"/>
      <c r="JBR56"/>
      <c r="JBS56"/>
      <c r="JBT56"/>
      <c r="JBU56"/>
      <c r="JBV56"/>
      <c r="JBW56"/>
      <c r="JBX56"/>
      <c r="JBY56"/>
      <c r="JBZ56"/>
      <c r="JCA56"/>
      <c r="JCB56"/>
      <c r="JCC56"/>
      <c r="JCD56"/>
      <c r="JCE56"/>
      <c r="JCF56"/>
      <c r="JCG56"/>
      <c r="JCH56"/>
      <c r="JCI56"/>
      <c r="JCJ56"/>
      <c r="JCK56"/>
      <c r="JCL56"/>
      <c r="JCM56"/>
      <c r="JCN56"/>
      <c r="JCO56"/>
      <c r="JCP56"/>
      <c r="JCQ56"/>
      <c r="JCR56"/>
      <c r="JCS56"/>
      <c r="JCT56"/>
      <c r="JCU56"/>
      <c r="JCV56"/>
      <c r="JCW56"/>
      <c r="JCX56"/>
      <c r="JCY56"/>
      <c r="JCZ56"/>
      <c r="JDA56"/>
      <c r="JDB56"/>
      <c r="JDC56"/>
      <c r="JDD56"/>
      <c r="JDE56"/>
      <c r="JDF56"/>
      <c r="JDG56"/>
      <c r="JDH56"/>
      <c r="JDI56"/>
      <c r="JDJ56"/>
      <c r="JDK56"/>
      <c r="JDL56"/>
      <c r="JDM56"/>
      <c r="JDN56"/>
      <c r="JDO56"/>
      <c r="JDP56"/>
      <c r="JDQ56"/>
      <c r="JDR56"/>
      <c r="JDS56"/>
      <c r="JDT56"/>
      <c r="JDU56"/>
      <c r="JDV56"/>
      <c r="JDW56"/>
      <c r="JDX56"/>
      <c r="JDY56"/>
      <c r="JDZ56"/>
      <c r="JEA56"/>
      <c r="JEB56"/>
      <c r="JEC56"/>
      <c r="JED56"/>
      <c r="JEE56"/>
      <c r="JEF56"/>
      <c r="JEG56"/>
      <c r="JEH56"/>
      <c r="JEI56"/>
      <c r="JEJ56"/>
      <c r="JEK56"/>
      <c r="JEL56"/>
      <c r="JEM56"/>
      <c r="JEN56"/>
      <c r="JEO56"/>
      <c r="JEP56"/>
      <c r="JEQ56"/>
      <c r="JER56"/>
      <c r="JES56"/>
      <c r="JET56"/>
      <c r="JEU56"/>
      <c r="JEV56"/>
      <c r="JEW56"/>
      <c r="JEX56"/>
      <c r="JEY56"/>
      <c r="JEZ56"/>
      <c r="JFA56"/>
      <c r="JFB56"/>
      <c r="JFC56"/>
      <c r="JFD56"/>
      <c r="JFE56"/>
      <c r="JFF56"/>
      <c r="JFG56"/>
      <c r="JFH56"/>
      <c r="JFI56"/>
      <c r="JFJ56"/>
      <c r="JFK56"/>
      <c r="JFL56"/>
      <c r="JFM56"/>
      <c r="JFN56"/>
      <c r="JFO56"/>
      <c r="JFP56"/>
      <c r="JFQ56"/>
      <c r="JFR56"/>
      <c r="JFS56"/>
      <c r="JFT56"/>
      <c r="JFU56"/>
      <c r="JFV56"/>
      <c r="JFW56"/>
      <c r="JFX56"/>
      <c r="JFY56"/>
      <c r="JFZ56"/>
      <c r="JGA56"/>
      <c r="JGB56"/>
      <c r="JGC56"/>
      <c r="JGD56"/>
      <c r="JGE56"/>
      <c r="JGF56"/>
      <c r="JGG56"/>
      <c r="JGH56"/>
      <c r="JGI56"/>
      <c r="JGJ56"/>
      <c r="JGK56"/>
      <c r="JGL56"/>
      <c r="JGM56"/>
      <c r="JGN56"/>
      <c r="JGO56"/>
      <c r="JGP56"/>
      <c r="JGQ56"/>
      <c r="JGR56"/>
      <c r="JGS56"/>
      <c r="JGT56"/>
      <c r="JGU56"/>
      <c r="JGV56"/>
      <c r="JGW56"/>
      <c r="JGX56"/>
      <c r="JGY56"/>
      <c r="JGZ56"/>
      <c r="JHA56"/>
      <c r="JHB56"/>
      <c r="JHC56"/>
      <c r="JHD56"/>
      <c r="JHE56"/>
      <c r="JHF56"/>
      <c r="JHG56"/>
      <c r="JHH56"/>
      <c r="JHI56"/>
      <c r="JHJ56"/>
      <c r="JHK56"/>
      <c r="JHL56"/>
      <c r="JHM56"/>
      <c r="JHN56"/>
      <c r="JHO56"/>
      <c r="JHP56"/>
      <c r="JHQ56"/>
      <c r="JHR56"/>
      <c r="JHS56"/>
      <c r="JHT56"/>
      <c r="JHU56"/>
      <c r="JHV56"/>
      <c r="JHW56"/>
      <c r="JHX56"/>
      <c r="JHY56"/>
      <c r="JHZ56"/>
      <c r="JIA56"/>
      <c r="JIB56"/>
      <c r="JIC56"/>
      <c r="JID56"/>
      <c r="JIE56"/>
      <c r="JIF56"/>
      <c r="JIG56"/>
      <c r="JIH56"/>
      <c r="JII56"/>
      <c r="JIJ56"/>
      <c r="JIK56"/>
      <c r="JIL56"/>
      <c r="JIM56"/>
      <c r="JIN56"/>
      <c r="JIO56"/>
      <c r="JIP56"/>
      <c r="JIQ56"/>
      <c r="JIR56"/>
      <c r="JIS56"/>
      <c r="JIT56"/>
      <c r="JIU56"/>
      <c r="JIV56"/>
      <c r="JIW56"/>
      <c r="JIX56"/>
      <c r="JIY56"/>
      <c r="JIZ56"/>
      <c r="JJA56"/>
      <c r="JJB56"/>
      <c r="JJC56"/>
      <c r="JJD56"/>
      <c r="JJE56"/>
      <c r="JJF56"/>
      <c r="JJG56"/>
      <c r="JJH56"/>
      <c r="JJI56"/>
      <c r="JJJ56"/>
      <c r="JJK56"/>
      <c r="JJL56"/>
      <c r="JJM56"/>
      <c r="JJN56"/>
      <c r="JJO56"/>
      <c r="JJP56"/>
      <c r="JJQ56"/>
      <c r="JJR56"/>
      <c r="JJS56"/>
      <c r="JJT56"/>
      <c r="JJU56"/>
      <c r="JJV56"/>
      <c r="JJW56"/>
      <c r="JJX56"/>
      <c r="JJY56"/>
      <c r="JJZ56"/>
      <c r="JKA56"/>
      <c r="JKB56"/>
      <c r="JKC56"/>
      <c r="JKD56"/>
      <c r="JKE56"/>
      <c r="JKF56"/>
      <c r="JKG56"/>
      <c r="JKH56"/>
      <c r="JKI56"/>
      <c r="JKJ56"/>
      <c r="JKK56"/>
      <c r="JKL56"/>
      <c r="JKM56"/>
      <c r="JKN56"/>
      <c r="JKO56"/>
      <c r="JKP56"/>
      <c r="JKQ56"/>
      <c r="JKR56"/>
      <c r="JKS56"/>
      <c r="JKT56"/>
      <c r="JKU56"/>
      <c r="JKV56"/>
      <c r="JKW56"/>
      <c r="JKX56"/>
      <c r="JKY56"/>
      <c r="JKZ56"/>
      <c r="JLA56"/>
      <c r="JLB56"/>
      <c r="JLC56"/>
      <c r="JLD56"/>
      <c r="JLE56"/>
      <c r="JLF56"/>
      <c r="JLG56"/>
      <c r="JLH56"/>
      <c r="JLI56"/>
      <c r="JLJ56"/>
      <c r="JLK56"/>
      <c r="JLL56"/>
      <c r="JLM56"/>
      <c r="JLN56"/>
      <c r="JLO56"/>
      <c r="JLP56"/>
      <c r="JLQ56"/>
      <c r="JLR56"/>
      <c r="JLS56"/>
      <c r="JLT56"/>
      <c r="JLU56"/>
      <c r="JLV56"/>
      <c r="JLW56"/>
      <c r="JLX56"/>
      <c r="JLY56"/>
      <c r="JLZ56"/>
      <c r="JMA56"/>
      <c r="JMB56"/>
      <c r="JMC56"/>
      <c r="JMD56"/>
      <c r="JME56"/>
      <c r="JMF56"/>
      <c r="JMG56"/>
      <c r="JMH56"/>
      <c r="JMI56"/>
      <c r="JMJ56"/>
      <c r="JMK56"/>
      <c r="JML56"/>
      <c r="JMM56"/>
      <c r="JMN56"/>
      <c r="JMO56"/>
      <c r="JMP56"/>
      <c r="JMQ56"/>
      <c r="JMR56"/>
      <c r="JMS56"/>
      <c r="JMT56"/>
      <c r="JMU56"/>
      <c r="JMV56"/>
      <c r="JMW56"/>
      <c r="JMX56"/>
      <c r="JMY56"/>
      <c r="JMZ56"/>
      <c r="JNA56"/>
      <c r="JNB56"/>
      <c r="JNC56"/>
      <c r="JND56"/>
      <c r="JNE56"/>
      <c r="JNF56"/>
      <c r="JNG56"/>
      <c r="JNH56"/>
      <c r="JNI56"/>
      <c r="JNJ56"/>
      <c r="JNK56"/>
      <c r="JNL56"/>
      <c r="JNM56"/>
      <c r="JNN56"/>
      <c r="JNO56"/>
      <c r="JNP56"/>
      <c r="JNQ56"/>
      <c r="JNR56"/>
      <c r="JNS56"/>
      <c r="JNT56"/>
      <c r="JNU56"/>
      <c r="JNV56"/>
      <c r="JNW56"/>
      <c r="JNX56"/>
      <c r="JNY56"/>
      <c r="JNZ56"/>
      <c r="JOA56"/>
      <c r="JOB56"/>
      <c r="JOC56"/>
      <c r="JOD56"/>
      <c r="JOE56"/>
      <c r="JOF56"/>
      <c r="JOG56"/>
      <c r="JOH56"/>
      <c r="JOI56"/>
      <c r="JOJ56"/>
      <c r="JOK56"/>
      <c r="JOL56"/>
      <c r="JOM56"/>
      <c r="JON56"/>
      <c r="JOO56"/>
      <c r="JOP56"/>
      <c r="JOQ56"/>
      <c r="JOR56"/>
      <c r="JOS56"/>
      <c r="JOT56"/>
      <c r="JOU56"/>
      <c r="JOV56"/>
      <c r="JOW56"/>
      <c r="JOX56"/>
      <c r="JOY56"/>
      <c r="JOZ56"/>
      <c r="JPA56"/>
      <c r="JPB56"/>
      <c r="JPC56"/>
      <c r="JPD56"/>
      <c r="JPE56"/>
      <c r="JPF56"/>
      <c r="JPG56"/>
      <c r="JPH56"/>
      <c r="JPI56"/>
      <c r="JPJ56"/>
      <c r="JPK56"/>
      <c r="JPL56"/>
      <c r="JPM56"/>
      <c r="JPN56"/>
      <c r="JPO56"/>
      <c r="JPP56"/>
      <c r="JPQ56"/>
      <c r="JPR56"/>
      <c r="JPS56"/>
      <c r="JPT56"/>
      <c r="JPU56"/>
      <c r="JPV56"/>
      <c r="JPW56"/>
      <c r="JPX56"/>
      <c r="JPY56"/>
      <c r="JPZ56"/>
      <c r="JQA56"/>
      <c r="JQB56"/>
      <c r="JQC56"/>
      <c r="JQD56"/>
      <c r="JQE56"/>
      <c r="JQF56"/>
      <c r="JQG56"/>
      <c r="JQH56"/>
      <c r="JQI56"/>
      <c r="JQJ56"/>
      <c r="JQK56"/>
      <c r="JQL56"/>
      <c r="JQM56"/>
      <c r="JQN56"/>
      <c r="JQO56"/>
      <c r="JQP56"/>
      <c r="JQQ56"/>
      <c r="JQR56"/>
      <c r="JQS56"/>
      <c r="JQT56"/>
      <c r="JQU56"/>
      <c r="JQV56"/>
      <c r="JQW56"/>
      <c r="JQX56"/>
      <c r="JQY56"/>
      <c r="JQZ56"/>
      <c r="JRA56"/>
      <c r="JRB56"/>
      <c r="JRC56"/>
      <c r="JRD56"/>
      <c r="JRE56"/>
      <c r="JRF56"/>
      <c r="JRG56"/>
      <c r="JRH56"/>
      <c r="JRI56"/>
      <c r="JRJ56"/>
      <c r="JRK56"/>
      <c r="JRL56"/>
      <c r="JRM56"/>
      <c r="JRN56"/>
      <c r="JRO56"/>
      <c r="JRP56"/>
      <c r="JRQ56"/>
      <c r="JRR56"/>
      <c r="JRS56"/>
      <c r="JRT56"/>
      <c r="JRU56"/>
      <c r="JRV56"/>
      <c r="JRW56"/>
      <c r="JRX56"/>
      <c r="JRY56"/>
      <c r="JRZ56"/>
      <c r="JSA56"/>
      <c r="JSB56"/>
      <c r="JSC56"/>
      <c r="JSD56"/>
      <c r="JSE56"/>
      <c r="JSF56"/>
      <c r="JSG56"/>
      <c r="JSH56"/>
      <c r="JSI56"/>
      <c r="JSJ56"/>
      <c r="JSK56"/>
      <c r="JSL56"/>
      <c r="JSM56"/>
      <c r="JSN56"/>
      <c r="JSO56"/>
      <c r="JSP56"/>
      <c r="JSQ56"/>
      <c r="JSR56"/>
      <c r="JSS56"/>
      <c r="JST56"/>
      <c r="JSU56"/>
      <c r="JSV56"/>
      <c r="JSW56"/>
      <c r="JSX56"/>
      <c r="JSY56"/>
      <c r="JSZ56"/>
      <c r="JTA56"/>
      <c r="JTB56"/>
      <c r="JTC56"/>
      <c r="JTD56"/>
      <c r="JTE56"/>
      <c r="JTF56"/>
      <c r="JTG56"/>
      <c r="JTH56"/>
      <c r="JTI56"/>
      <c r="JTJ56"/>
      <c r="JTK56"/>
      <c r="JTL56"/>
      <c r="JTM56"/>
      <c r="JTN56"/>
      <c r="JTO56"/>
      <c r="JTP56"/>
      <c r="JTQ56"/>
      <c r="JTR56"/>
      <c r="JTS56"/>
      <c r="JTT56"/>
      <c r="JTU56"/>
      <c r="JTV56"/>
      <c r="JTW56"/>
      <c r="JTX56"/>
      <c r="JTY56"/>
      <c r="JTZ56"/>
      <c r="JUA56"/>
      <c r="JUB56"/>
      <c r="JUC56"/>
      <c r="JUD56"/>
      <c r="JUE56"/>
      <c r="JUF56"/>
      <c r="JUG56"/>
      <c r="JUH56"/>
      <c r="JUI56"/>
      <c r="JUJ56"/>
      <c r="JUK56"/>
      <c r="JUL56"/>
      <c r="JUM56"/>
      <c r="JUN56"/>
      <c r="JUO56"/>
      <c r="JUP56"/>
      <c r="JUQ56"/>
      <c r="JUR56"/>
      <c r="JUS56"/>
      <c r="JUT56"/>
      <c r="JUU56"/>
      <c r="JUV56"/>
      <c r="JUW56"/>
      <c r="JUX56"/>
      <c r="JUY56"/>
      <c r="JUZ56"/>
      <c r="JVA56"/>
      <c r="JVB56"/>
      <c r="JVC56"/>
      <c r="JVD56"/>
      <c r="JVE56"/>
      <c r="JVF56"/>
      <c r="JVG56"/>
      <c r="JVH56"/>
      <c r="JVI56"/>
      <c r="JVJ56"/>
      <c r="JVK56"/>
      <c r="JVL56"/>
      <c r="JVM56"/>
      <c r="JVN56"/>
      <c r="JVO56"/>
      <c r="JVP56"/>
      <c r="JVQ56"/>
      <c r="JVR56"/>
      <c r="JVS56"/>
      <c r="JVT56"/>
      <c r="JVU56"/>
      <c r="JVV56"/>
      <c r="JVW56"/>
      <c r="JVX56"/>
      <c r="JVY56"/>
      <c r="JVZ56"/>
      <c r="JWA56"/>
      <c r="JWB56"/>
      <c r="JWC56"/>
      <c r="JWD56"/>
      <c r="JWE56"/>
      <c r="JWF56"/>
      <c r="JWG56"/>
      <c r="JWH56"/>
      <c r="JWI56"/>
      <c r="JWJ56"/>
      <c r="JWK56"/>
      <c r="JWL56"/>
      <c r="JWM56"/>
      <c r="JWN56"/>
      <c r="JWO56"/>
      <c r="JWP56"/>
      <c r="JWQ56"/>
      <c r="JWR56"/>
      <c r="JWS56"/>
      <c r="JWT56"/>
      <c r="JWU56"/>
      <c r="JWV56"/>
      <c r="JWW56"/>
      <c r="JWX56"/>
      <c r="JWY56"/>
      <c r="JWZ56"/>
      <c r="JXA56"/>
      <c r="JXB56"/>
      <c r="JXC56"/>
      <c r="JXD56"/>
      <c r="JXE56"/>
      <c r="JXF56"/>
      <c r="JXG56"/>
      <c r="JXH56"/>
      <c r="JXI56"/>
      <c r="JXJ56"/>
      <c r="JXK56"/>
      <c r="JXL56"/>
      <c r="JXM56"/>
      <c r="JXN56"/>
      <c r="JXO56"/>
      <c r="JXP56"/>
      <c r="JXQ56"/>
      <c r="JXR56"/>
      <c r="JXS56"/>
      <c r="JXT56"/>
      <c r="JXU56"/>
      <c r="JXV56"/>
      <c r="JXW56"/>
      <c r="JXX56"/>
      <c r="JXY56"/>
      <c r="JXZ56"/>
      <c r="JYA56"/>
      <c r="JYB56"/>
      <c r="JYC56"/>
      <c r="JYD56"/>
      <c r="JYE56"/>
      <c r="JYF56"/>
      <c r="JYG56"/>
      <c r="JYH56"/>
      <c r="JYI56"/>
      <c r="JYJ56"/>
      <c r="JYK56"/>
      <c r="JYL56"/>
      <c r="JYM56"/>
      <c r="JYN56"/>
      <c r="JYO56"/>
      <c r="JYP56"/>
      <c r="JYQ56"/>
      <c r="JYR56"/>
      <c r="JYS56"/>
      <c r="JYT56"/>
      <c r="JYU56"/>
      <c r="JYV56"/>
      <c r="JYW56"/>
      <c r="JYX56"/>
      <c r="JYY56"/>
      <c r="JYZ56"/>
      <c r="JZA56"/>
      <c r="JZB56"/>
      <c r="JZC56"/>
      <c r="JZD56"/>
      <c r="JZE56"/>
      <c r="JZF56"/>
      <c r="JZG56"/>
      <c r="JZH56"/>
      <c r="JZI56"/>
      <c r="JZJ56"/>
      <c r="JZK56"/>
      <c r="JZL56"/>
      <c r="JZM56"/>
      <c r="JZN56"/>
      <c r="JZO56"/>
      <c r="JZP56"/>
      <c r="JZQ56"/>
      <c r="JZR56"/>
      <c r="JZS56"/>
      <c r="JZT56"/>
      <c r="JZU56"/>
      <c r="JZV56"/>
      <c r="JZW56"/>
      <c r="JZX56"/>
      <c r="JZY56"/>
      <c r="JZZ56"/>
      <c r="KAA56"/>
      <c r="KAB56"/>
      <c r="KAC56"/>
      <c r="KAD56"/>
      <c r="KAE56"/>
      <c r="KAF56"/>
      <c r="KAG56"/>
      <c r="KAH56"/>
      <c r="KAI56"/>
      <c r="KAJ56"/>
      <c r="KAK56"/>
      <c r="KAL56"/>
      <c r="KAM56"/>
      <c r="KAN56"/>
      <c r="KAO56"/>
      <c r="KAP56"/>
      <c r="KAQ56"/>
      <c r="KAR56"/>
      <c r="KAS56"/>
      <c r="KAT56"/>
      <c r="KAU56"/>
      <c r="KAV56"/>
      <c r="KAW56"/>
      <c r="KAX56"/>
      <c r="KAY56"/>
      <c r="KAZ56"/>
      <c r="KBA56"/>
      <c r="KBB56"/>
      <c r="KBC56"/>
      <c r="KBD56"/>
      <c r="KBE56"/>
      <c r="KBF56"/>
      <c r="KBG56"/>
      <c r="KBH56"/>
      <c r="KBI56"/>
      <c r="KBJ56"/>
      <c r="KBK56"/>
      <c r="KBL56"/>
      <c r="KBM56"/>
      <c r="KBN56"/>
      <c r="KBO56"/>
      <c r="KBP56"/>
      <c r="KBQ56"/>
      <c r="KBR56"/>
      <c r="KBS56"/>
      <c r="KBT56"/>
      <c r="KBU56"/>
      <c r="KBV56"/>
      <c r="KBW56"/>
      <c r="KBX56"/>
      <c r="KBY56"/>
      <c r="KBZ56"/>
      <c r="KCA56"/>
      <c r="KCB56"/>
      <c r="KCC56"/>
      <c r="KCD56"/>
      <c r="KCE56"/>
      <c r="KCF56"/>
      <c r="KCG56"/>
      <c r="KCH56"/>
      <c r="KCI56"/>
      <c r="KCJ56"/>
      <c r="KCK56"/>
      <c r="KCL56"/>
      <c r="KCM56"/>
      <c r="KCN56"/>
      <c r="KCO56"/>
      <c r="KCP56"/>
      <c r="KCQ56"/>
      <c r="KCR56"/>
      <c r="KCS56"/>
      <c r="KCT56"/>
      <c r="KCU56"/>
      <c r="KCV56"/>
      <c r="KCW56"/>
      <c r="KCX56"/>
      <c r="KCY56"/>
      <c r="KCZ56"/>
      <c r="KDA56"/>
      <c r="KDB56"/>
      <c r="KDC56"/>
      <c r="KDD56"/>
      <c r="KDE56"/>
      <c r="KDF56"/>
      <c r="KDG56"/>
      <c r="KDH56"/>
      <c r="KDI56"/>
      <c r="KDJ56"/>
      <c r="KDK56"/>
      <c r="KDL56"/>
      <c r="KDM56"/>
      <c r="KDN56"/>
      <c r="KDO56"/>
      <c r="KDP56"/>
      <c r="KDQ56"/>
      <c r="KDR56"/>
      <c r="KDS56"/>
      <c r="KDT56"/>
      <c r="KDU56"/>
      <c r="KDV56"/>
      <c r="KDW56"/>
      <c r="KDX56"/>
      <c r="KDY56"/>
      <c r="KDZ56"/>
      <c r="KEA56"/>
      <c r="KEB56"/>
      <c r="KEC56"/>
      <c r="KED56"/>
      <c r="KEE56"/>
      <c r="KEF56"/>
      <c r="KEG56"/>
      <c r="KEH56"/>
      <c r="KEI56"/>
      <c r="KEJ56"/>
      <c r="KEK56"/>
      <c r="KEL56"/>
      <c r="KEM56"/>
      <c r="KEN56"/>
      <c r="KEO56"/>
      <c r="KEP56"/>
      <c r="KEQ56"/>
      <c r="KER56"/>
      <c r="KES56"/>
      <c r="KET56"/>
      <c r="KEU56"/>
      <c r="KEV56"/>
      <c r="KEW56"/>
      <c r="KEX56"/>
      <c r="KEY56"/>
      <c r="KEZ56"/>
      <c r="KFA56"/>
      <c r="KFB56"/>
      <c r="KFC56"/>
      <c r="KFD56"/>
      <c r="KFE56"/>
      <c r="KFF56"/>
      <c r="KFG56"/>
      <c r="KFH56"/>
      <c r="KFI56"/>
      <c r="KFJ56"/>
      <c r="KFK56"/>
      <c r="KFL56"/>
      <c r="KFM56"/>
      <c r="KFN56"/>
      <c r="KFO56"/>
      <c r="KFP56"/>
      <c r="KFQ56"/>
      <c r="KFR56"/>
      <c r="KFS56"/>
      <c r="KFT56"/>
      <c r="KFU56"/>
      <c r="KFV56"/>
      <c r="KFW56"/>
      <c r="KFX56"/>
      <c r="KFY56"/>
      <c r="KFZ56"/>
      <c r="KGA56"/>
      <c r="KGB56"/>
      <c r="KGC56"/>
      <c r="KGD56"/>
      <c r="KGE56"/>
      <c r="KGF56"/>
      <c r="KGG56"/>
      <c r="KGH56"/>
      <c r="KGI56"/>
      <c r="KGJ56"/>
      <c r="KGK56"/>
      <c r="KGL56"/>
      <c r="KGM56"/>
      <c r="KGN56"/>
      <c r="KGO56"/>
      <c r="KGP56"/>
      <c r="KGQ56"/>
      <c r="KGR56"/>
      <c r="KGS56"/>
      <c r="KGT56"/>
      <c r="KGU56"/>
      <c r="KGV56"/>
      <c r="KGW56"/>
      <c r="KGX56"/>
      <c r="KGY56"/>
      <c r="KGZ56"/>
      <c r="KHA56"/>
      <c r="KHB56"/>
      <c r="KHC56"/>
      <c r="KHD56"/>
      <c r="KHE56"/>
      <c r="KHF56"/>
      <c r="KHG56"/>
      <c r="KHH56"/>
      <c r="KHI56"/>
      <c r="KHJ56"/>
      <c r="KHK56"/>
      <c r="KHL56"/>
      <c r="KHM56"/>
      <c r="KHN56"/>
      <c r="KHO56"/>
      <c r="KHP56"/>
      <c r="KHQ56"/>
      <c r="KHR56"/>
      <c r="KHS56"/>
      <c r="KHT56"/>
      <c r="KHU56"/>
      <c r="KHV56"/>
      <c r="KHW56"/>
      <c r="KHX56"/>
      <c r="KHY56"/>
      <c r="KHZ56"/>
      <c r="KIA56"/>
      <c r="KIB56"/>
      <c r="KIC56"/>
      <c r="KID56"/>
      <c r="KIE56"/>
      <c r="KIF56"/>
      <c r="KIG56"/>
      <c r="KIH56"/>
      <c r="KII56"/>
      <c r="KIJ56"/>
      <c r="KIK56"/>
      <c r="KIL56"/>
      <c r="KIM56"/>
      <c r="KIN56"/>
      <c r="KIO56"/>
      <c r="KIP56"/>
      <c r="KIQ56"/>
      <c r="KIR56"/>
      <c r="KIS56"/>
      <c r="KIT56"/>
      <c r="KIU56"/>
      <c r="KIV56"/>
      <c r="KIW56"/>
      <c r="KIX56"/>
      <c r="KIY56"/>
      <c r="KIZ56"/>
      <c r="KJA56"/>
      <c r="KJB56"/>
      <c r="KJC56"/>
      <c r="KJD56"/>
      <c r="KJE56"/>
      <c r="KJF56"/>
      <c r="KJG56"/>
      <c r="KJH56"/>
      <c r="KJI56"/>
      <c r="KJJ56"/>
      <c r="KJK56"/>
      <c r="KJL56"/>
      <c r="KJM56"/>
      <c r="KJN56"/>
      <c r="KJO56"/>
      <c r="KJP56"/>
      <c r="KJQ56"/>
      <c r="KJR56"/>
      <c r="KJS56"/>
      <c r="KJT56"/>
      <c r="KJU56"/>
      <c r="KJV56"/>
      <c r="KJW56"/>
      <c r="KJX56"/>
      <c r="KJY56"/>
      <c r="KJZ56"/>
      <c r="KKA56"/>
      <c r="KKB56"/>
      <c r="KKC56"/>
      <c r="KKD56"/>
      <c r="KKE56"/>
      <c r="KKF56"/>
      <c r="KKG56"/>
      <c r="KKH56"/>
      <c r="KKI56"/>
      <c r="KKJ56"/>
      <c r="KKK56"/>
      <c r="KKL56"/>
      <c r="KKM56"/>
      <c r="KKN56"/>
      <c r="KKO56"/>
      <c r="KKP56"/>
      <c r="KKQ56"/>
      <c r="KKR56"/>
      <c r="KKS56"/>
      <c r="KKT56"/>
      <c r="KKU56"/>
      <c r="KKV56"/>
      <c r="KKW56"/>
      <c r="KKX56"/>
      <c r="KKY56"/>
      <c r="KKZ56"/>
      <c r="KLA56"/>
      <c r="KLB56"/>
      <c r="KLC56"/>
      <c r="KLD56"/>
      <c r="KLE56"/>
      <c r="KLF56"/>
      <c r="KLG56"/>
      <c r="KLH56"/>
      <c r="KLI56"/>
      <c r="KLJ56"/>
      <c r="KLK56"/>
      <c r="KLL56"/>
      <c r="KLM56"/>
      <c r="KLN56"/>
      <c r="KLO56"/>
      <c r="KLP56"/>
      <c r="KLQ56"/>
      <c r="KLR56"/>
      <c r="KLS56"/>
      <c r="KLT56"/>
      <c r="KLU56"/>
      <c r="KLV56"/>
      <c r="KLW56"/>
      <c r="KLX56"/>
      <c r="KLY56"/>
      <c r="KLZ56"/>
      <c r="KMA56"/>
      <c r="KMB56"/>
      <c r="KMC56"/>
      <c r="KMD56"/>
      <c r="KME56"/>
      <c r="KMF56"/>
      <c r="KMG56"/>
      <c r="KMH56"/>
      <c r="KMI56"/>
      <c r="KMJ56"/>
      <c r="KMK56"/>
      <c r="KML56"/>
      <c r="KMM56"/>
      <c r="KMN56"/>
      <c r="KMO56"/>
      <c r="KMP56"/>
      <c r="KMQ56"/>
      <c r="KMR56"/>
      <c r="KMS56"/>
      <c r="KMT56"/>
      <c r="KMU56"/>
      <c r="KMV56"/>
      <c r="KMW56"/>
      <c r="KMX56"/>
      <c r="KMY56"/>
      <c r="KMZ56"/>
      <c r="KNA56"/>
      <c r="KNB56"/>
      <c r="KNC56"/>
      <c r="KND56"/>
      <c r="KNE56"/>
      <c r="KNF56"/>
      <c r="KNG56"/>
      <c r="KNH56"/>
      <c r="KNI56"/>
      <c r="KNJ56"/>
      <c r="KNK56"/>
      <c r="KNL56"/>
      <c r="KNM56"/>
      <c r="KNN56"/>
      <c r="KNO56"/>
      <c r="KNP56"/>
      <c r="KNQ56"/>
      <c r="KNR56"/>
      <c r="KNS56"/>
      <c r="KNT56"/>
      <c r="KNU56"/>
      <c r="KNV56"/>
      <c r="KNW56"/>
      <c r="KNX56"/>
      <c r="KNY56"/>
      <c r="KNZ56"/>
      <c r="KOA56"/>
      <c r="KOB56"/>
      <c r="KOC56"/>
      <c r="KOD56"/>
      <c r="KOE56"/>
      <c r="KOF56"/>
      <c r="KOG56"/>
      <c r="KOH56"/>
      <c r="KOI56"/>
      <c r="KOJ56"/>
      <c r="KOK56"/>
      <c r="KOL56"/>
      <c r="KOM56"/>
      <c r="KON56"/>
      <c r="KOO56"/>
      <c r="KOP56"/>
      <c r="KOQ56"/>
      <c r="KOR56"/>
      <c r="KOS56"/>
      <c r="KOT56"/>
      <c r="KOU56"/>
      <c r="KOV56"/>
      <c r="KOW56"/>
      <c r="KOX56"/>
      <c r="KOY56"/>
      <c r="KOZ56"/>
      <c r="KPA56"/>
      <c r="KPB56"/>
      <c r="KPC56"/>
      <c r="KPD56"/>
      <c r="KPE56"/>
      <c r="KPF56"/>
      <c r="KPG56"/>
      <c r="KPH56"/>
      <c r="KPI56"/>
      <c r="KPJ56"/>
      <c r="KPK56"/>
      <c r="KPL56"/>
      <c r="KPM56"/>
      <c r="KPN56"/>
      <c r="KPO56"/>
      <c r="KPP56"/>
      <c r="KPQ56"/>
      <c r="KPR56"/>
      <c r="KPS56"/>
      <c r="KPT56"/>
      <c r="KPU56"/>
      <c r="KPV56"/>
      <c r="KPW56"/>
      <c r="KPX56"/>
      <c r="KPY56"/>
      <c r="KPZ56"/>
      <c r="KQA56"/>
      <c r="KQB56"/>
      <c r="KQC56"/>
      <c r="KQD56"/>
      <c r="KQE56"/>
      <c r="KQF56"/>
      <c r="KQG56"/>
      <c r="KQH56"/>
      <c r="KQI56"/>
      <c r="KQJ56"/>
      <c r="KQK56"/>
      <c r="KQL56"/>
      <c r="KQM56"/>
      <c r="KQN56"/>
      <c r="KQO56"/>
      <c r="KQP56"/>
      <c r="KQQ56"/>
      <c r="KQR56"/>
      <c r="KQS56"/>
      <c r="KQT56"/>
      <c r="KQU56"/>
      <c r="KQV56"/>
      <c r="KQW56"/>
      <c r="KQX56"/>
      <c r="KQY56"/>
      <c r="KQZ56"/>
      <c r="KRA56"/>
      <c r="KRB56"/>
      <c r="KRC56"/>
      <c r="KRD56"/>
      <c r="KRE56"/>
      <c r="KRF56"/>
      <c r="KRG56"/>
      <c r="KRH56"/>
      <c r="KRI56"/>
      <c r="KRJ56"/>
      <c r="KRK56"/>
      <c r="KRL56"/>
      <c r="KRM56"/>
      <c r="KRN56"/>
      <c r="KRO56"/>
      <c r="KRP56"/>
      <c r="KRQ56"/>
      <c r="KRR56"/>
      <c r="KRS56"/>
      <c r="KRT56"/>
      <c r="KRU56"/>
      <c r="KRV56"/>
      <c r="KRW56"/>
      <c r="KRX56"/>
      <c r="KRY56"/>
      <c r="KRZ56"/>
      <c r="KSA56"/>
      <c r="KSB56"/>
      <c r="KSC56"/>
      <c r="KSD56"/>
      <c r="KSE56"/>
      <c r="KSF56"/>
      <c r="KSG56"/>
      <c r="KSH56"/>
      <c r="KSI56"/>
      <c r="KSJ56"/>
      <c r="KSK56"/>
      <c r="KSL56"/>
      <c r="KSM56"/>
      <c r="KSN56"/>
      <c r="KSO56"/>
      <c r="KSP56"/>
      <c r="KSQ56"/>
      <c r="KSR56"/>
      <c r="KSS56"/>
      <c r="KST56"/>
      <c r="KSU56"/>
      <c r="KSV56"/>
      <c r="KSW56"/>
      <c r="KSX56"/>
      <c r="KSY56"/>
      <c r="KSZ56"/>
      <c r="KTA56"/>
      <c r="KTB56"/>
      <c r="KTC56"/>
      <c r="KTD56"/>
      <c r="KTE56"/>
      <c r="KTF56"/>
      <c r="KTG56"/>
      <c r="KTH56"/>
      <c r="KTI56"/>
      <c r="KTJ56"/>
      <c r="KTK56"/>
      <c r="KTL56"/>
      <c r="KTM56"/>
      <c r="KTN56"/>
      <c r="KTO56"/>
      <c r="KTP56"/>
      <c r="KTQ56"/>
      <c r="KTR56"/>
      <c r="KTS56"/>
      <c r="KTT56"/>
      <c r="KTU56"/>
      <c r="KTV56"/>
      <c r="KTW56"/>
      <c r="KTX56"/>
      <c r="KTY56"/>
      <c r="KTZ56"/>
      <c r="KUA56"/>
      <c r="KUB56"/>
      <c r="KUC56"/>
      <c r="KUD56"/>
      <c r="KUE56"/>
      <c r="KUF56"/>
      <c r="KUG56"/>
      <c r="KUH56"/>
      <c r="KUI56"/>
      <c r="KUJ56"/>
      <c r="KUK56"/>
      <c r="KUL56"/>
      <c r="KUM56"/>
      <c r="KUN56"/>
      <c r="KUO56"/>
      <c r="KUP56"/>
      <c r="KUQ56"/>
      <c r="KUR56"/>
      <c r="KUS56"/>
      <c r="KUT56"/>
      <c r="KUU56"/>
      <c r="KUV56"/>
      <c r="KUW56"/>
      <c r="KUX56"/>
      <c r="KUY56"/>
      <c r="KUZ56"/>
      <c r="KVA56"/>
      <c r="KVB56"/>
      <c r="KVC56"/>
      <c r="KVD56"/>
      <c r="KVE56"/>
      <c r="KVF56"/>
      <c r="KVG56"/>
      <c r="KVH56"/>
      <c r="KVI56"/>
      <c r="KVJ56"/>
      <c r="KVK56"/>
      <c r="KVL56"/>
      <c r="KVM56"/>
      <c r="KVN56"/>
      <c r="KVO56"/>
      <c r="KVP56"/>
      <c r="KVQ56"/>
      <c r="KVR56"/>
      <c r="KVS56"/>
      <c r="KVT56"/>
      <c r="KVU56"/>
      <c r="KVV56"/>
      <c r="KVW56"/>
      <c r="KVX56"/>
      <c r="KVY56"/>
      <c r="KVZ56"/>
      <c r="KWA56"/>
      <c r="KWB56"/>
      <c r="KWC56"/>
      <c r="KWD56"/>
      <c r="KWE56"/>
      <c r="KWF56"/>
      <c r="KWG56"/>
      <c r="KWH56"/>
      <c r="KWI56"/>
      <c r="KWJ56"/>
      <c r="KWK56"/>
      <c r="KWL56"/>
      <c r="KWM56"/>
      <c r="KWN56"/>
      <c r="KWO56"/>
      <c r="KWP56"/>
      <c r="KWQ56"/>
      <c r="KWR56"/>
      <c r="KWS56"/>
      <c r="KWT56"/>
      <c r="KWU56"/>
      <c r="KWV56"/>
      <c r="KWW56"/>
      <c r="KWX56"/>
      <c r="KWY56"/>
      <c r="KWZ56"/>
      <c r="KXA56"/>
      <c r="KXB56"/>
      <c r="KXC56"/>
      <c r="KXD56"/>
      <c r="KXE56"/>
      <c r="KXF56"/>
      <c r="KXG56"/>
      <c r="KXH56"/>
      <c r="KXI56"/>
      <c r="KXJ56"/>
      <c r="KXK56"/>
      <c r="KXL56"/>
      <c r="KXM56"/>
      <c r="KXN56"/>
      <c r="KXO56"/>
      <c r="KXP56"/>
      <c r="KXQ56"/>
      <c r="KXR56"/>
      <c r="KXS56"/>
      <c r="KXT56"/>
      <c r="KXU56"/>
      <c r="KXV56"/>
      <c r="KXW56"/>
      <c r="KXX56"/>
      <c r="KXY56"/>
      <c r="KXZ56"/>
      <c r="KYA56"/>
      <c r="KYB56"/>
      <c r="KYC56"/>
      <c r="KYD56"/>
      <c r="KYE56"/>
      <c r="KYF56"/>
      <c r="KYG56"/>
      <c r="KYH56"/>
      <c r="KYI56"/>
      <c r="KYJ56"/>
      <c r="KYK56"/>
      <c r="KYL56"/>
      <c r="KYM56"/>
      <c r="KYN56"/>
      <c r="KYO56"/>
      <c r="KYP56"/>
      <c r="KYQ56"/>
      <c r="KYR56"/>
      <c r="KYS56"/>
      <c r="KYT56"/>
      <c r="KYU56"/>
      <c r="KYV56"/>
      <c r="KYW56"/>
      <c r="KYX56"/>
      <c r="KYY56"/>
      <c r="KYZ56"/>
      <c r="KZA56"/>
      <c r="KZB56"/>
      <c r="KZC56"/>
      <c r="KZD56"/>
      <c r="KZE56"/>
      <c r="KZF56"/>
      <c r="KZG56"/>
      <c r="KZH56"/>
      <c r="KZI56"/>
      <c r="KZJ56"/>
      <c r="KZK56"/>
      <c r="KZL56"/>
      <c r="KZM56"/>
      <c r="KZN56"/>
      <c r="KZO56"/>
      <c r="KZP56"/>
      <c r="KZQ56"/>
      <c r="KZR56"/>
      <c r="KZS56"/>
      <c r="KZT56"/>
      <c r="KZU56"/>
      <c r="KZV56"/>
      <c r="KZW56"/>
      <c r="KZX56"/>
      <c r="KZY56"/>
      <c r="KZZ56"/>
      <c r="LAA56"/>
      <c r="LAB56"/>
      <c r="LAC56"/>
      <c r="LAD56"/>
      <c r="LAE56"/>
      <c r="LAF56"/>
      <c r="LAG56"/>
      <c r="LAH56"/>
      <c r="LAI56"/>
      <c r="LAJ56"/>
      <c r="LAK56"/>
      <c r="LAL56"/>
      <c r="LAM56"/>
      <c r="LAN56"/>
      <c r="LAO56"/>
      <c r="LAP56"/>
      <c r="LAQ56"/>
      <c r="LAR56"/>
      <c r="LAS56"/>
      <c r="LAT56"/>
      <c r="LAU56"/>
      <c r="LAV56"/>
      <c r="LAW56"/>
      <c r="LAX56"/>
      <c r="LAY56"/>
      <c r="LAZ56"/>
      <c r="LBA56"/>
      <c r="LBB56"/>
      <c r="LBC56"/>
      <c r="LBD56"/>
      <c r="LBE56"/>
      <c r="LBF56"/>
      <c r="LBG56"/>
      <c r="LBH56"/>
      <c r="LBI56"/>
      <c r="LBJ56"/>
      <c r="LBK56"/>
      <c r="LBL56"/>
      <c r="LBM56"/>
      <c r="LBN56"/>
      <c r="LBO56"/>
      <c r="LBP56"/>
      <c r="LBQ56"/>
      <c r="LBR56"/>
      <c r="LBS56"/>
      <c r="LBT56"/>
      <c r="LBU56"/>
      <c r="LBV56"/>
      <c r="LBW56"/>
      <c r="LBX56"/>
      <c r="LBY56"/>
      <c r="LBZ56"/>
      <c r="LCA56"/>
      <c r="LCB56"/>
      <c r="LCC56"/>
      <c r="LCD56"/>
      <c r="LCE56"/>
      <c r="LCF56"/>
      <c r="LCG56"/>
      <c r="LCH56"/>
      <c r="LCI56"/>
      <c r="LCJ56"/>
      <c r="LCK56"/>
      <c r="LCL56"/>
      <c r="LCM56"/>
      <c r="LCN56"/>
      <c r="LCO56"/>
      <c r="LCP56"/>
      <c r="LCQ56"/>
      <c r="LCR56"/>
      <c r="LCS56"/>
      <c r="LCT56"/>
      <c r="LCU56"/>
      <c r="LCV56"/>
      <c r="LCW56"/>
      <c r="LCX56"/>
      <c r="LCY56"/>
      <c r="LCZ56"/>
      <c r="LDA56"/>
      <c r="LDB56"/>
      <c r="LDC56"/>
      <c r="LDD56"/>
      <c r="LDE56"/>
      <c r="LDF56"/>
      <c r="LDG56"/>
      <c r="LDH56"/>
      <c r="LDI56"/>
      <c r="LDJ56"/>
      <c r="LDK56"/>
      <c r="LDL56"/>
      <c r="LDM56"/>
      <c r="LDN56"/>
      <c r="LDO56"/>
      <c r="LDP56"/>
      <c r="LDQ56"/>
      <c r="LDR56"/>
      <c r="LDS56"/>
      <c r="LDT56"/>
      <c r="LDU56"/>
      <c r="LDV56"/>
      <c r="LDW56"/>
      <c r="LDX56"/>
      <c r="LDY56"/>
      <c r="LDZ56"/>
      <c r="LEA56"/>
      <c r="LEB56"/>
      <c r="LEC56"/>
      <c r="LED56"/>
      <c r="LEE56"/>
      <c r="LEF56"/>
      <c r="LEG56"/>
      <c r="LEH56"/>
      <c r="LEI56"/>
      <c r="LEJ56"/>
      <c r="LEK56"/>
      <c r="LEL56"/>
      <c r="LEM56"/>
      <c r="LEN56"/>
      <c r="LEO56"/>
      <c r="LEP56"/>
      <c r="LEQ56"/>
      <c r="LER56"/>
      <c r="LES56"/>
      <c r="LET56"/>
      <c r="LEU56"/>
      <c r="LEV56"/>
      <c r="LEW56"/>
      <c r="LEX56"/>
      <c r="LEY56"/>
      <c r="LEZ56"/>
      <c r="LFA56"/>
      <c r="LFB56"/>
      <c r="LFC56"/>
      <c r="LFD56"/>
      <c r="LFE56"/>
      <c r="LFF56"/>
      <c r="LFG56"/>
      <c r="LFH56"/>
      <c r="LFI56"/>
      <c r="LFJ56"/>
      <c r="LFK56"/>
      <c r="LFL56"/>
      <c r="LFM56"/>
      <c r="LFN56"/>
      <c r="LFO56"/>
      <c r="LFP56"/>
      <c r="LFQ56"/>
      <c r="LFR56"/>
      <c r="LFS56"/>
      <c r="LFT56"/>
      <c r="LFU56"/>
      <c r="LFV56"/>
      <c r="LFW56"/>
      <c r="LFX56"/>
      <c r="LFY56"/>
      <c r="LFZ56"/>
      <c r="LGA56"/>
      <c r="LGB56"/>
      <c r="LGC56"/>
      <c r="LGD56"/>
      <c r="LGE56"/>
      <c r="LGF56"/>
      <c r="LGG56"/>
      <c r="LGH56"/>
      <c r="LGI56"/>
      <c r="LGJ56"/>
      <c r="LGK56"/>
      <c r="LGL56"/>
      <c r="LGM56"/>
      <c r="LGN56"/>
      <c r="LGO56"/>
      <c r="LGP56"/>
      <c r="LGQ56"/>
      <c r="LGR56"/>
      <c r="LGS56"/>
      <c r="LGT56"/>
      <c r="LGU56"/>
      <c r="LGV56"/>
      <c r="LGW56"/>
      <c r="LGX56"/>
      <c r="LGY56"/>
      <c r="LGZ56"/>
      <c r="LHA56"/>
      <c r="LHB56"/>
      <c r="LHC56"/>
      <c r="LHD56"/>
      <c r="LHE56"/>
      <c r="LHF56"/>
      <c r="LHG56"/>
      <c r="LHH56"/>
      <c r="LHI56"/>
      <c r="LHJ56"/>
      <c r="LHK56"/>
      <c r="LHL56"/>
      <c r="LHM56"/>
      <c r="LHN56"/>
      <c r="LHO56"/>
      <c r="LHP56"/>
      <c r="LHQ56"/>
      <c r="LHR56"/>
      <c r="LHS56"/>
      <c r="LHT56"/>
      <c r="LHU56"/>
      <c r="LHV56"/>
      <c r="LHW56"/>
      <c r="LHX56"/>
      <c r="LHY56"/>
      <c r="LHZ56"/>
      <c r="LIA56"/>
      <c r="LIB56"/>
      <c r="LIC56"/>
      <c r="LID56"/>
      <c r="LIE56"/>
      <c r="LIF56"/>
      <c r="LIG56"/>
      <c r="LIH56"/>
      <c r="LII56"/>
      <c r="LIJ56"/>
      <c r="LIK56"/>
      <c r="LIL56"/>
      <c r="LIM56"/>
      <c r="LIN56"/>
      <c r="LIO56"/>
      <c r="LIP56"/>
      <c r="LIQ56"/>
      <c r="LIR56"/>
      <c r="LIS56"/>
      <c r="LIT56"/>
      <c r="LIU56"/>
      <c r="LIV56"/>
      <c r="LIW56"/>
      <c r="LIX56"/>
      <c r="LIY56"/>
      <c r="LIZ56"/>
      <c r="LJA56"/>
      <c r="LJB56"/>
      <c r="LJC56"/>
      <c r="LJD56"/>
      <c r="LJE56"/>
      <c r="LJF56"/>
      <c r="LJG56"/>
      <c r="LJH56"/>
      <c r="LJI56"/>
      <c r="LJJ56"/>
      <c r="LJK56"/>
      <c r="LJL56"/>
      <c r="LJM56"/>
      <c r="LJN56"/>
      <c r="LJO56"/>
      <c r="LJP56"/>
      <c r="LJQ56"/>
      <c r="LJR56"/>
      <c r="LJS56"/>
      <c r="LJT56"/>
      <c r="LJU56"/>
      <c r="LJV56"/>
      <c r="LJW56"/>
      <c r="LJX56"/>
      <c r="LJY56"/>
      <c r="LJZ56"/>
      <c r="LKA56"/>
      <c r="LKB56"/>
      <c r="LKC56"/>
      <c r="LKD56"/>
      <c r="LKE56"/>
      <c r="LKF56"/>
      <c r="LKG56"/>
      <c r="LKH56"/>
      <c r="LKI56"/>
      <c r="LKJ56"/>
      <c r="LKK56"/>
      <c r="LKL56"/>
      <c r="LKM56"/>
      <c r="LKN56"/>
      <c r="LKO56"/>
      <c r="LKP56"/>
      <c r="LKQ56"/>
      <c r="LKR56"/>
      <c r="LKS56"/>
      <c r="LKT56"/>
      <c r="LKU56"/>
      <c r="LKV56"/>
      <c r="LKW56"/>
      <c r="LKX56"/>
      <c r="LKY56"/>
      <c r="LKZ56"/>
      <c r="LLA56"/>
      <c r="LLB56"/>
      <c r="LLC56"/>
      <c r="LLD56"/>
      <c r="LLE56"/>
      <c r="LLF56"/>
      <c r="LLG56"/>
      <c r="LLH56"/>
      <c r="LLI56"/>
      <c r="LLJ56"/>
      <c r="LLK56"/>
      <c r="LLL56"/>
      <c r="LLM56"/>
      <c r="LLN56"/>
      <c r="LLO56"/>
      <c r="LLP56"/>
      <c r="LLQ56"/>
      <c r="LLR56"/>
      <c r="LLS56"/>
      <c r="LLT56"/>
      <c r="LLU56"/>
      <c r="LLV56"/>
      <c r="LLW56"/>
      <c r="LLX56"/>
      <c r="LLY56"/>
      <c r="LLZ56"/>
      <c r="LMA56"/>
      <c r="LMB56"/>
      <c r="LMC56"/>
      <c r="LMD56"/>
      <c r="LME56"/>
      <c r="LMF56"/>
      <c r="LMG56"/>
      <c r="LMH56"/>
      <c r="LMI56"/>
      <c r="LMJ56"/>
      <c r="LMK56"/>
      <c r="LML56"/>
      <c r="LMM56"/>
      <c r="LMN56"/>
      <c r="LMO56"/>
      <c r="LMP56"/>
      <c r="LMQ56"/>
      <c r="LMR56"/>
      <c r="LMS56"/>
      <c r="LMT56"/>
      <c r="LMU56"/>
      <c r="LMV56"/>
      <c r="LMW56"/>
      <c r="LMX56"/>
      <c r="LMY56"/>
      <c r="LMZ56"/>
      <c r="LNA56"/>
      <c r="LNB56"/>
      <c r="LNC56"/>
      <c r="LND56"/>
      <c r="LNE56"/>
      <c r="LNF56"/>
      <c r="LNG56"/>
      <c r="LNH56"/>
      <c r="LNI56"/>
      <c r="LNJ56"/>
      <c r="LNK56"/>
      <c r="LNL56"/>
      <c r="LNM56"/>
      <c r="LNN56"/>
      <c r="LNO56"/>
      <c r="LNP56"/>
      <c r="LNQ56"/>
      <c r="LNR56"/>
      <c r="LNS56"/>
      <c r="LNT56"/>
      <c r="LNU56"/>
      <c r="LNV56"/>
      <c r="LNW56"/>
      <c r="LNX56"/>
      <c r="LNY56"/>
      <c r="LNZ56"/>
      <c r="LOA56"/>
      <c r="LOB56"/>
      <c r="LOC56"/>
      <c r="LOD56"/>
      <c r="LOE56"/>
      <c r="LOF56"/>
      <c r="LOG56"/>
      <c r="LOH56"/>
      <c r="LOI56"/>
      <c r="LOJ56"/>
      <c r="LOK56"/>
      <c r="LOL56"/>
      <c r="LOM56"/>
      <c r="LON56"/>
      <c r="LOO56"/>
      <c r="LOP56"/>
      <c r="LOQ56"/>
      <c r="LOR56"/>
      <c r="LOS56"/>
      <c r="LOT56"/>
      <c r="LOU56"/>
      <c r="LOV56"/>
      <c r="LOW56"/>
      <c r="LOX56"/>
      <c r="LOY56"/>
      <c r="LOZ56"/>
      <c r="LPA56"/>
      <c r="LPB56"/>
      <c r="LPC56"/>
      <c r="LPD56"/>
      <c r="LPE56"/>
      <c r="LPF56"/>
      <c r="LPG56"/>
      <c r="LPH56"/>
      <c r="LPI56"/>
      <c r="LPJ56"/>
      <c r="LPK56"/>
      <c r="LPL56"/>
      <c r="LPM56"/>
      <c r="LPN56"/>
      <c r="LPO56"/>
      <c r="LPP56"/>
      <c r="LPQ56"/>
      <c r="LPR56"/>
      <c r="LPS56"/>
      <c r="LPT56"/>
      <c r="LPU56"/>
      <c r="LPV56"/>
      <c r="LPW56"/>
      <c r="LPX56"/>
      <c r="LPY56"/>
      <c r="LPZ56"/>
      <c r="LQA56"/>
      <c r="LQB56"/>
      <c r="LQC56"/>
      <c r="LQD56"/>
      <c r="LQE56"/>
      <c r="LQF56"/>
      <c r="LQG56"/>
      <c r="LQH56"/>
      <c r="LQI56"/>
      <c r="LQJ56"/>
      <c r="LQK56"/>
      <c r="LQL56"/>
      <c r="LQM56"/>
      <c r="LQN56"/>
      <c r="LQO56"/>
      <c r="LQP56"/>
      <c r="LQQ56"/>
      <c r="LQR56"/>
      <c r="LQS56"/>
      <c r="LQT56"/>
      <c r="LQU56"/>
      <c r="LQV56"/>
      <c r="LQW56"/>
      <c r="LQX56"/>
      <c r="LQY56"/>
      <c r="LQZ56"/>
      <c r="LRA56"/>
      <c r="LRB56"/>
      <c r="LRC56"/>
      <c r="LRD56"/>
      <c r="LRE56"/>
      <c r="LRF56"/>
      <c r="LRG56"/>
      <c r="LRH56"/>
      <c r="LRI56"/>
      <c r="LRJ56"/>
      <c r="LRK56"/>
      <c r="LRL56"/>
      <c r="LRM56"/>
      <c r="LRN56"/>
      <c r="LRO56"/>
      <c r="LRP56"/>
      <c r="LRQ56"/>
      <c r="LRR56"/>
      <c r="LRS56"/>
      <c r="LRT56"/>
      <c r="LRU56"/>
      <c r="LRV56"/>
      <c r="LRW56"/>
      <c r="LRX56"/>
      <c r="LRY56"/>
      <c r="LRZ56"/>
      <c r="LSA56"/>
      <c r="LSB56"/>
      <c r="LSC56"/>
      <c r="LSD56"/>
      <c r="LSE56"/>
      <c r="LSF56"/>
      <c r="LSG56"/>
      <c r="LSH56"/>
      <c r="LSI56"/>
      <c r="LSJ56"/>
      <c r="LSK56"/>
      <c r="LSL56"/>
      <c r="LSM56"/>
      <c r="LSN56"/>
      <c r="LSO56"/>
      <c r="LSP56"/>
      <c r="LSQ56"/>
      <c r="LSR56"/>
      <c r="LSS56"/>
      <c r="LST56"/>
      <c r="LSU56"/>
      <c r="LSV56"/>
      <c r="LSW56"/>
      <c r="LSX56"/>
      <c r="LSY56"/>
      <c r="LSZ56"/>
      <c r="LTA56"/>
      <c r="LTB56"/>
      <c r="LTC56"/>
      <c r="LTD56"/>
      <c r="LTE56"/>
      <c r="LTF56"/>
      <c r="LTG56"/>
      <c r="LTH56"/>
      <c r="LTI56"/>
      <c r="LTJ56"/>
      <c r="LTK56"/>
      <c r="LTL56"/>
      <c r="LTM56"/>
      <c r="LTN56"/>
      <c r="LTO56"/>
      <c r="LTP56"/>
      <c r="LTQ56"/>
      <c r="LTR56"/>
      <c r="LTS56"/>
      <c r="LTT56"/>
      <c r="LTU56"/>
      <c r="LTV56"/>
      <c r="LTW56"/>
      <c r="LTX56"/>
      <c r="LTY56"/>
      <c r="LTZ56"/>
      <c r="LUA56"/>
      <c r="LUB56"/>
      <c r="LUC56"/>
      <c r="LUD56"/>
      <c r="LUE56"/>
      <c r="LUF56"/>
      <c r="LUG56"/>
      <c r="LUH56"/>
      <c r="LUI56"/>
      <c r="LUJ56"/>
      <c r="LUK56"/>
      <c r="LUL56"/>
      <c r="LUM56"/>
      <c r="LUN56"/>
      <c r="LUO56"/>
      <c r="LUP56"/>
      <c r="LUQ56"/>
      <c r="LUR56"/>
      <c r="LUS56"/>
      <c r="LUT56"/>
      <c r="LUU56"/>
      <c r="LUV56"/>
      <c r="LUW56"/>
      <c r="LUX56"/>
      <c r="LUY56"/>
      <c r="LUZ56"/>
      <c r="LVA56"/>
      <c r="LVB56"/>
      <c r="LVC56"/>
      <c r="LVD56"/>
      <c r="LVE56"/>
      <c r="LVF56"/>
      <c r="LVG56"/>
      <c r="LVH56"/>
      <c r="LVI56"/>
      <c r="LVJ56"/>
      <c r="LVK56"/>
      <c r="LVL56"/>
      <c r="LVM56"/>
      <c r="LVN56"/>
      <c r="LVO56"/>
      <c r="LVP56"/>
      <c r="LVQ56"/>
      <c r="LVR56"/>
      <c r="LVS56"/>
      <c r="LVT56"/>
      <c r="LVU56"/>
      <c r="LVV56"/>
      <c r="LVW56"/>
      <c r="LVX56"/>
      <c r="LVY56"/>
      <c r="LVZ56"/>
      <c r="LWA56"/>
      <c r="LWB56"/>
      <c r="LWC56"/>
      <c r="LWD56"/>
      <c r="LWE56"/>
      <c r="LWF56"/>
      <c r="LWG56"/>
      <c r="LWH56"/>
      <c r="LWI56"/>
      <c r="LWJ56"/>
      <c r="LWK56"/>
      <c r="LWL56"/>
      <c r="LWM56"/>
      <c r="LWN56"/>
      <c r="LWO56"/>
      <c r="LWP56"/>
      <c r="LWQ56"/>
      <c r="LWR56"/>
      <c r="LWS56"/>
      <c r="LWT56"/>
      <c r="LWU56"/>
      <c r="LWV56"/>
      <c r="LWW56"/>
      <c r="LWX56"/>
      <c r="LWY56"/>
      <c r="LWZ56"/>
      <c r="LXA56"/>
      <c r="LXB56"/>
      <c r="LXC56"/>
      <c r="LXD56"/>
      <c r="LXE56"/>
      <c r="LXF56"/>
      <c r="LXG56"/>
      <c r="LXH56"/>
      <c r="LXI56"/>
      <c r="LXJ56"/>
      <c r="LXK56"/>
      <c r="LXL56"/>
      <c r="LXM56"/>
      <c r="LXN56"/>
      <c r="LXO56"/>
      <c r="LXP56"/>
      <c r="LXQ56"/>
      <c r="LXR56"/>
      <c r="LXS56"/>
      <c r="LXT56"/>
      <c r="LXU56"/>
      <c r="LXV56"/>
      <c r="LXW56"/>
      <c r="LXX56"/>
      <c r="LXY56"/>
      <c r="LXZ56"/>
      <c r="LYA56"/>
      <c r="LYB56"/>
      <c r="LYC56"/>
      <c r="LYD56"/>
      <c r="LYE56"/>
      <c r="LYF56"/>
      <c r="LYG56"/>
      <c r="LYH56"/>
      <c r="LYI56"/>
      <c r="LYJ56"/>
      <c r="LYK56"/>
      <c r="LYL56"/>
      <c r="LYM56"/>
      <c r="LYN56"/>
      <c r="LYO56"/>
      <c r="LYP56"/>
      <c r="LYQ56"/>
      <c r="LYR56"/>
      <c r="LYS56"/>
      <c r="LYT56"/>
      <c r="LYU56"/>
      <c r="LYV56"/>
      <c r="LYW56"/>
      <c r="LYX56"/>
      <c r="LYY56"/>
      <c r="LYZ56"/>
      <c r="LZA56"/>
      <c r="LZB56"/>
      <c r="LZC56"/>
      <c r="LZD56"/>
      <c r="LZE56"/>
      <c r="LZF56"/>
      <c r="LZG56"/>
      <c r="LZH56"/>
      <c r="LZI56"/>
      <c r="LZJ56"/>
      <c r="LZK56"/>
      <c r="LZL56"/>
      <c r="LZM56"/>
      <c r="LZN56"/>
      <c r="LZO56"/>
      <c r="LZP56"/>
      <c r="LZQ56"/>
      <c r="LZR56"/>
      <c r="LZS56"/>
      <c r="LZT56"/>
      <c r="LZU56"/>
      <c r="LZV56"/>
      <c r="LZW56"/>
      <c r="LZX56"/>
      <c r="LZY56"/>
      <c r="LZZ56"/>
      <c r="MAA56"/>
      <c r="MAB56"/>
      <c r="MAC56"/>
      <c r="MAD56"/>
      <c r="MAE56"/>
      <c r="MAF56"/>
      <c r="MAG56"/>
      <c r="MAH56"/>
      <c r="MAI56"/>
      <c r="MAJ56"/>
      <c r="MAK56"/>
      <c r="MAL56"/>
      <c r="MAM56"/>
      <c r="MAN56"/>
      <c r="MAO56"/>
      <c r="MAP56"/>
      <c r="MAQ56"/>
      <c r="MAR56"/>
      <c r="MAS56"/>
      <c r="MAT56"/>
      <c r="MAU56"/>
      <c r="MAV56"/>
      <c r="MAW56"/>
      <c r="MAX56"/>
      <c r="MAY56"/>
      <c r="MAZ56"/>
      <c r="MBA56"/>
      <c r="MBB56"/>
      <c r="MBC56"/>
      <c r="MBD56"/>
      <c r="MBE56"/>
      <c r="MBF56"/>
      <c r="MBG56"/>
      <c r="MBH56"/>
      <c r="MBI56"/>
      <c r="MBJ56"/>
      <c r="MBK56"/>
      <c r="MBL56"/>
      <c r="MBM56"/>
      <c r="MBN56"/>
      <c r="MBO56"/>
      <c r="MBP56"/>
      <c r="MBQ56"/>
      <c r="MBR56"/>
      <c r="MBS56"/>
      <c r="MBT56"/>
      <c r="MBU56"/>
      <c r="MBV56"/>
      <c r="MBW56"/>
      <c r="MBX56"/>
      <c r="MBY56"/>
      <c r="MBZ56"/>
      <c r="MCA56"/>
      <c r="MCB56"/>
      <c r="MCC56"/>
      <c r="MCD56"/>
      <c r="MCE56"/>
      <c r="MCF56"/>
      <c r="MCG56"/>
      <c r="MCH56"/>
      <c r="MCI56"/>
      <c r="MCJ56"/>
      <c r="MCK56"/>
      <c r="MCL56"/>
      <c r="MCM56"/>
      <c r="MCN56"/>
      <c r="MCO56"/>
      <c r="MCP56"/>
      <c r="MCQ56"/>
      <c r="MCR56"/>
      <c r="MCS56"/>
      <c r="MCT56"/>
      <c r="MCU56"/>
      <c r="MCV56"/>
      <c r="MCW56"/>
      <c r="MCX56"/>
      <c r="MCY56"/>
      <c r="MCZ56"/>
      <c r="MDA56"/>
      <c r="MDB56"/>
      <c r="MDC56"/>
      <c r="MDD56"/>
      <c r="MDE56"/>
      <c r="MDF56"/>
      <c r="MDG56"/>
      <c r="MDH56"/>
      <c r="MDI56"/>
      <c r="MDJ56"/>
      <c r="MDK56"/>
      <c r="MDL56"/>
      <c r="MDM56"/>
      <c r="MDN56"/>
      <c r="MDO56"/>
      <c r="MDP56"/>
      <c r="MDQ56"/>
      <c r="MDR56"/>
      <c r="MDS56"/>
      <c r="MDT56"/>
      <c r="MDU56"/>
      <c r="MDV56"/>
      <c r="MDW56"/>
      <c r="MDX56"/>
      <c r="MDY56"/>
      <c r="MDZ56"/>
      <c r="MEA56"/>
      <c r="MEB56"/>
      <c r="MEC56"/>
      <c r="MED56"/>
      <c r="MEE56"/>
      <c r="MEF56"/>
      <c r="MEG56"/>
      <c r="MEH56"/>
      <c r="MEI56"/>
      <c r="MEJ56"/>
      <c r="MEK56"/>
      <c r="MEL56"/>
      <c r="MEM56"/>
      <c r="MEN56"/>
      <c r="MEO56"/>
      <c r="MEP56"/>
      <c r="MEQ56"/>
      <c r="MER56"/>
      <c r="MES56"/>
      <c r="MET56"/>
      <c r="MEU56"/>
      <c r="MEV56"/>
      <c r="MEW56"/>
      <c r="MEX56"/>
      <c r="MEY56"/>
      <c r="MEZ56"/>
      <c r="MFA56"/>
      <c r="MFB56"/>
      <c r="MFC56"/>
      <c r="MFD56"/>
      <c r="MFE56"/>
      <c r="MFF56"/>
      <c r="MFG56"/>
      <c r="MFH56"/>
      <c r="MFI56"/>
      <c r="MFJ56"/>
      <c r="MFK56"/>
      <c r="MFL56"/>
      <c r="MFM56"/>
      <c r="MFN56"/>
      <c r="MFO56"/>
      <c r="MFP56"/>
      <c r="MFQ56"/>
      <c r="MFR56"/>
      <c r="MFS56"/>
      <c r="MFT56"/>
      <c r="MFU56"/>
      <c r="MFV56"/>
      <c r="MFW56"/>
      <c r="MFX56"/>
      <c r="MFY56"/>
      <c r="MFZ56"/>
      <c r="MGA56"/>
      <c r="MGB56"/>
      <c r="MGC56"/>
      <c r="MGD56"/>
      <c r="MGE56"/>
      <c r="MGF56"/>
      <c r="MGG56"/>
      <c r="MGH56"/>
      <c r="MGI56"/>
      <c r="MGJ56"/>
      <c r="MGK56"/>
      <c r="MGL56"/>
      <c r="MGM56"/>
      <c r="MGN56"/>
      <c r="MGO56"/>
      <c r="MGP56"/>
      <c r="MGQ56"/>
      <c r="MGR56"/>
      <c r="MGS56"/>
      <c r="MGT56"/>
      <c r="MGU56"/>
      <c r="MGV56"/>
      <c r="MGW56"/>
      <c r="MGX56"/>
      <c r="MGY56"/>
      <c r="MGZ56"/>
      <c r="MHA56"/>
      <c r="MHB56"/>
      <c r="MHC56"/>
      <c r="MHD56"/>
      <c r="MHE56"/>
      <c r="MHF56"/>
      <c r="MHG56"/>
      <c r="MHH56"/>
      <c r="MHI56"/>
      <c r="MHJ56"/>
      <c r="MHK56"/>
      <c r="MHL56"/>
      <c r="MHM56"/>
      <c r="MHN56"/>
      <c r="MHO56"/>
      <c r="MHP56"/>
      <c r="MHQ56"/>
      <c r="MHR56"/>
      <c r="MHS56"/>
      <c r="MHT56"/>
      <c r="MHU56"/>
      <c r="MHV56"/>
      <c r="MHW56"/>
      <c r="MHX56"/>
      <c r="MHY56"/>
      <c r="MHZ56"/>
      <c r="MIA56"/>
      <c r="MIB56"/>
      <c r="MIC56"/>
      <c r="MID56"/>
      <c r="MIE56"/>
      <c r="MIF56"/>
      <c r="MIG56"/>
      <c r="MIH56"/>
      <c r="MII56"/>
      <c r="MIJ56"/>
      <c r="MIK56"/>
      <c r="MIL56"/>
      <c r="MIM56"/>
      <c r="MIN56"/>
      <c r="MIO56"/>
      <c r="MIP56"/>
      <c r="MIQ56"/>
      <c r="MIR56"/>
      <c r="MIS56"/>
      <c r="MIT56"/>
      <c r="MIU56"/>
      <c r="MIV56"/>
      <c r="MIW56"/>
      <c r="MIX56"/>
      <c r="MIY56"/>
      <c r="MIZ56"/>
      <c r="MJA56"/>
      <c r="MJB56"/>
      <c r="MJC56"/>
      <c r="MJD56"/>
      <c r="MJE56"/>
      <c r="MJF56"/>
      <c r="MJG56"/>
      <c r="MJH56"/>
      <c r="MJI56"/>
      <c r="MJJ56"/>
      <c r="MJK56"/>
      <c r="MJL56"/>
      <c r="MJM56"/>
      <c r="MJN56"/>
      <c r="MJO56"/>
      <c r="MJP56"/>
      <c r="MJQ56"/>
      <c r="MJR56"/>
      <c r="MJS56"/>
      <c r="MJT56"/>
      <c r="MJU56"/>
      <c r="MJV56"/>
      <c r="MJW56"/>
      <c r="MJX56"/>
      <c r="MJY56"/>
      <c r="MJZ56"/>
      <c r="MKA56"/>
      <c r="MKB56"/>
      <c r="MKC56"/>
      <c r="MKD56"/>
      <c r="MKE56"/>
      <c r="MKF56"/>
      <c r="MKG56"/>
      <c r="MKH56"/>
      <c r="MKI56"/>
      <c r="MKJ56"/>
      <c r="MKK56"/>
      <c r="MKL56"/>
      <c r="MKM56"/>
      <c r="MKN56"/>
      <c r="MKO56"/>
      <c r="MKP56"/>
      <c r="MKQ56"/>
      <c r="MKR56"/>
      <c r="MKS56"/>
      <c r="MKT56"/>
      <c r="MKU56"/>
      <c r="MKV56"/>
      <c r="MKW56"/>
      <c r="MKX56"/>
      <c r="MKY56"/>
      <c r="MKZ56"/>
      <c r="MLA56"/>
      <c r="MLB56"/>
      <c r="MLC56"/>
      <c r="MLD56"/>
      <c r="MLE56"/>
      <c r="MLF56"/>
      <c r="MLG56"/>
      <c r="MLH56"/>
      <c r="MLI56"/>
      <c r="MLJ56"/>
      <c r="MLK56"/>
      <c r="MLL56"/>
      <c r="MLM56"/>
      <c r="MLN56"/>
      <c r="MLO56"/>
      <c r="MLP56"/>
      <c r="MLQ56"/>
      <c r="MLR56"/>
      <c r="MLS56"/>
      <c r="MLT56"/>
      <c r="MLU56"/>
      <c r="MLV56"/>
      <c r="MLW56"/>
      <c r="MLX56"/>
      <c r="MLY56"/>
      <c r="MLZ56"/>
      <c r="MMA56"/>
      <c r="MMB56"/>
      <c r="MMC56"/>
      <c r="MMD56"/>
      <c r="MME56"/>
      <c r="MMF56"/>
      <c r="MMG56"/>
      <c r="MMH56"/>
      <c r="MMI56"/>
      <c r="MMJ56"/>
      <c r="MMK56"/>
      <c r="MML56"/>
      <c r="MMM56"/>
      <c r="MMN56"/>
      <c r="MMO56"/>
      <c r="MMP56"/>
      <c r="MMQ56"/>
      <c r="MMR56"/>
      <c r="MMS56"/>
      <c r="MMT56"/>
      <c r="MMU56"/>
      <c r="MMV56"/>
      <c r="MMW56"/>
      <c r="MMX56"/>
      <c r="MMY56"/>
      <c r="MMZ56"/>
      <c r="MNA56"/>
      <c r="MNB56"/>
      <c r="MNC56"/>
      <c r="MND56"/>
      <c r="MNE56"/>
      <c r="MNF56"/>
      <c r="MNG56"/>
      <c r="MNH56"/>
      <c r="MNI56"/>
      <c r="MNJ56"/>
      <c r="MNK56"/>
      <c r="MNL56"/>
      <c r="MNM56"/>
      <c r="MNN56"/>
      <c r="MNO56"/>
      <c r="MNP56"/>
      <c r="MNQ56"/>
      <c r="MNR56"/>
      <c r="MNS56"/>
      <c r="MNT56"/>
      <c r="MNU56"/>
      <c r="MNV56"/>
      <c r="MNW56"/>
      <c r="MNX56"/>
      <c r="MNY56"/>
      <c r="MNZ56"/>
      <c r="MOA56"/>
      <c r="MOB56"/>
      <c r="MOC56"/>
      <c r="MOD56"/>
      <c r="MOE56"/>
      <c r="MOF56"/>
      <c r="MOG56"/>
      <c r="MOH56"/>
      <c r="MOI56"/>
      <c r="MOJ56"/>
      <c r="MOK56"/>
      <c r="MOL56"/>
      <c r="MOM56"/>
      <c r="MON56"/>
      <c r="MOO56"/>
      <c r="MOP56"/>
      <c r="MOQ56"/>
      <c r="MOR56"/>
      <c r="MOS56"/>
      <c r="MOT56"/>
      <c r="MOU56"/>
      <c r="MOV56"/>
      <c r="MOW56"/>
      <c r="MOX56"/>
      <c r="MOY56"/>
      <c r="MOZ56"/>
      <c r="MPA56"/>
      <c r="MPB56"/>
      <c r="MPC56"/>
      <c r="MPD56"/>
      <c r="MPE56"/>
      <c r="MPF56"/>
      <c r="MPG56"/>
      <c r="MPH56"/>
      <c r="MPI56"/>
      <c r="MPJ56"/>
      <c r="MPK56"/>
      <c r="MPL56"/>
      <c r="MPM56"/>
      <c r="MPN56"/>
      <c r="MPO56"/>
      <c r="MPP56"/>
      <c r="MPQ56"/>
      <c r="MPR56"/>
      <c r="MPS56"/>
      <c r="MPT56"/>
      <c r="MPU56"/>
      <c r="MPV56"/>
      <c r="MPW56"/>
      <c r="MPX56"/>
      <c r="MPY56"/>
      <c r="MPZ56"/>
      <c r="MQA56"/>
      <c r="MQB56"/>
      <c r="MQC56"/>
      <c r="MQD56"/>
      <c r="MQE56"/>
      <c r="MQF56"/>
      <c r="MQG56"/>
      <c r="MQH56"/>
      <c r="MQI56"/>
      <c r="MQJ56"/>
      <c r="MQK56"/>
      <c r="MQL56"/>
      <c r="MQM56"/>
      <c r="MQN56"/>
      <c r="MQO56"/>
      <c r="MQP56"/>
      <c r="MQQ56"/>
      <c r="MQR56"/>
      <c r="MQS56"/>
      <c r="MQT56"/>
      <c r="MQU56"/>
      <c r="MQV56"/>
      <c r="MQW56"/>
      <c r="MQX56"/>
      <c r="MQY56"/>
      <c r="MQZ56"/>
      <c r="MRA56"/>
      <c r="MRB56"/>
      <c r="MRC56"/>
      <c r="MRD56"/>
      <c r="MRE56"/>
      <c r="MRF56"/>
      <c r="MRG56"/>
      <c r="MRH56"/>
      <c r="MRI56"/>
      <c r="MRJ56"/>
      <c r="MRK56"/>
      <c r="MRL56"/>
      <c r="MRM56"/>
      <c r="MRN56"/>
      <c r="MRO56"/>
      <c r="MRP56"/>
      <c r="MRQ56"/>
      <c r="MRR56"/>
      <c r="MRS56"/>
      <c r="MRT56"/>
      <c r="MRU56"/>
      <c r="MRV56"/>
      <c r="MRW56"/>
      <c r="MRX56"/>
      <c r="MRY56"/>
      <c r="MRZ56"/>
      <c r="MSA56"/>
      <c r="MSB56"/>
      <c r="MSC56"/>
      <c r="MSD56"/>
      <c r="MSE56"/>
      <c r="MSF56"/>
      <c r="MSG56"/>
      <c r="MSH56"/>
      <c r="MSI56"/>
      <c r="MSJ56"/>
      <c r="MSK56"/>
      <c r="MSL56"/>
      <c r="MSM56"/>
      <c r="MSN56"/>
      <c r="MSO56"/>
      <c r="MSP56"/>
      <c r="MSQ56"/>
      <c r="MSR56"/>
      <c r="MSS56"/>
      <c r="MST56"/>
      <c r="MSU56"/>
      <c r="MSV56"/>
      <c r="MSW56"/>
      <c r="MSX56"/>
      <c r="MSY56"/>
      <c r="MSZ56"/>
      <c r="MTA56"/>
      <c r="MTB56"/>
      <c r="MTC56"/>
      <c r="MTD56"/>
      <c r="MTE56"/>
      <c r="MTF56"/>
      <c r="MTG56"/>
      <c r="MTH56"/>
      <c r="MTI56"/>
      <c r="MTJ56"/>
      <c r="MTK56"/>
      <c r="MTL56"/>
      <c r="MTM56"/>
      <c r="MTN56"/>
      <c r="MTO56"/>
      <c r="MTP56"/>
      <c r="MTQ56"/>
      <c r="MTR56"/>
      <c r="MTS56"/>
      <c r="MTT56"/>
      <c r="MTU56"/>
      <c r="MTV56"/>
      <c r="MTW56"/>
      <c r="MTX56"/>
      <c r="MTY56"/>
      <c r="MTZ56"/>
      <c r="MUA56"/>
      <c r="MUB56"/>
      <c r="MUC56"/>
      <c r="MUD56"/>
      <c r="MUE56"/>
      <c r="MUF56"/>
      <c r="MUG56"/>
      <c r="MUH56"/>
      <c r="MUI56"/>
      <c r="MUJ56"/>
      <c r="MUK56"/>
      <c r="MUL56"/>
      <c r="MUM56"/>
      <c r="MUN56"/>
      <c r="MUO56"/>
      <c r="MUP56"/>
      <c r="MUQ56"/>
      <c r="MUR56"/>
      <c r="MUS56"/>
      <c r="MUT56"/>
      <c r="MUU56"/>
      <c r="MUV56"/>
      <c r="MUW56"/>
      <c r="MUX56"/>
      <c r="MUY56"/>
      <c r="MUZ56"/>
      <c r="MVA56"/>
      <c r="MVB56"/>
      <c r="MVC56"/>
      <c r="MVD56"/>
      <c r="MVE56"/>
      <c r="MVF56"/>
      <c r="MVG56"/>
      <c r="MVH56"/>
      <c r="MVI56"/>
      <c r="MVJ56"/>
      <c r="MVK56"/>
      <c r="MVL56"/>
      <c r="MVM56"/>
      <c r="MVN56"/>
      <c r="MVO56"/>
      <c r="MVP56"/>
      <c r="MVQ56"/>
      <c r="MVR56"/>
      <c r="MVS56"/>
      <c r="MVT56"/>
      <c r="MVU56"/>
      <c r="MVV56"/>
      <c r="MVW56"/>
      <c r="MVX56"/>
      <c r="MVY56"/>
      <c r="MVZ56"/>
      <c r="MWA56"/>
      <c r="MWB56"/>
      <c r="MWC56"/>
      <c r="MWD56"/>
      <c r="MWE56"/>
      <c r="MWF56"/>
      <c r="MWG56"/>
      <c r="MWH56"/>
      <c r="MWI56"/>
      <c r="MWJ56"/>
      <c r="MWK56"/>
      <c r="MWL56"/>
      <c r="MWM56"/>
      <c r="MWN56"/>
      <c r="MWO56"/>
      <c r="MWP56"/>
      <c r="MWQ56"/>
      <c r="MWR56"/>
      <c r="MWS56"/>
      <c r="MWT56"/>
      <c r="MWU56"/>
      <c r="MWV56"/>
      <c r="MWW56"/>
      <c r="MWX56"/>
      <c r="MWY56"/>
      <c r="MWZ56"/>
      <c r="MXA56"/>
      <c r="MXB56"/>
      <c r="MXC56"/>
      <c r="MXD56"/>
      <c r="MXE56"/>
      <c r="MXF56"/>
      <c r="MXG56"/>
      <c r="MXH56"/>
      <c r="MXI56"/>
      <c r="MXJ56"/>
      <c r="MXK56"/>
      <c r="MXL56"/>
      <c r="MXM56"/>
      <c r="MXN56"/>
      <c r="MXO56"/>
      <c r="MXP56"/>
      <c r="MXQ56"/>
      <c r="MXR56"/>
      <c r="MXS56"/>
      <c r="MXT56"/>
      <c r="MXU56"/>
      <c r="MXV56"/>
      <c r="MXW56"/>
      <c r="MXX56"/>
      <c r="MXY56"/>
      <c r="MXZ56"/>
      <c r="MYA56"/>
      <c r="MYB56"/>
      <c r="MYC56"/>
      <c r="MYD56"/>
      <c r="MYE56"/>
      <c r="MYF56"/>
      <c r="MYG56"/>
      <c r="MYH56"/>
      <c r="MYI56"/>
      <c r="MYJ56"/>
      <c r="MYK56"/>
      <c r="MYL56"/>
      <c r="MYM56"/>
      <c r="MYN56"/>
      <c r="MYO56"/>
      <c r="MYP56"/>
      <c r="MYQ56"/>
      <c r="MYR56"/>
      <c r="MYS56"/>
      <c r="MYT56"/>
      <c r="MYU56"/>
      <c r="MYV56"/>
      <c r="MYW56"/>
      <c r="MYX56"/>
      <c r="MYY56"/>
      <c r="MYZ56"/>
      <c r="MZA56"/>
      <c r="MZB56"/>
      <c r="MZC56"/>
      <c r="MZD56"/>
      <c r="MZE56"/>
      <c r="MZF56"/>
      <c r="MZG56"/>
      <c r="MZH56"/>
      <c r="MZI56"/>
      <c r="MZJ56"/>
      <c r="MZK56"/>
      <c r="MZL56"/>
      <c r="MZM56"/>
      <c r="MZN56"/>
      <c r="MZO56"/>
      <c r="MZP56"/>
      <c r="MZQ56"/>
      <c r="MZR56"/>
      <c r="MZS56"/>
      <c r="MZT56"/>
      <c r="MZU56"/>
      <c r="MZV56"/>
      <c r="MZW56"/>
      <c r="MZX56"/>
      <c r="MZY56"/>
      <c r="MZZ56"/>
      <c r="NAA56"/>
      <c r="NAB56"/>
      <c r="NAC56"/>
      <c r="NAD56"/>
      <c r="NAE56"/>
      <c r="NAF56"/>
      <c r="NAG56"/>
      <c r="NAH56"/>
      <c r="NAI56"/>
      <c r="NAJ56"/>
      <c r="NAK56"/>
      <c r="NAL56"/>
      <c r="NAM56"/>
      <c r="NAN56"/>
      <c r="NAO56"/>
      <c r="NAP56"/>
      <c r="NAQ56"/>
      <c r="NAR56"/>
      <c r="NAS56"/>
      <c r="NAT56"/>
      <c r="NAU56"/>
      <c r="NAV56"/>
      <c r="NAW56"/>
      <c r="NAX56"/>
      <c r="NAY56"/>
      <c r="NAZ56"/>
      <c r="NBA56"/>
      <c r="NBB56"/>
      <c r="NBC56"/>
      <c r="NBD56"/>
      <c r="NBE56"/>
      <c r="NBF56"/>
      <c r="NBG56"/>
      <c r="NBH56"/>
      <c r="NBI56"/>
      <c r="NBJ56"/>
      <c r="NBK56"/>
      <c r="NBL56"/>
      <c r="NBM56"/>
      <c r="NBN56"/>
      <c r="NBO56"/>
      <c r="NBP56"/>
      <c r="NBQ56"/>
      <c r="NBR56"/>
      <c r="NBS56"/>
      <c r="NBT56"/>
      <c r="NBU56"/>
      <c r="NBV56"/>
      <c r="NBW56"/>
      <c r="NBX56"/>
      <c r="NBY56"/>
      <c r="NBZ56"/>
      <c r="NCA56"/>
      <c r="NCB56"/>
      <c r="NCC56"/>
      <c r="NCD56"/>
      <c r="NCE56"/>
      <c r="NCF56"/>
      <c r="NCG56"/>
      <c r="NCH56"/>
      <c r="NCI56"/>
      <c r="NCJ56"/>
      <c r="NCK56"/>
      <c r="NCL56"/>
      <c r="NCM56"/>
      <c r="NCN56"/>
      <c r="NCO56"/>
      <c r="NCP56"/>
      <c r="NCQ56"/>
      <c r="NCR56"/>
      <c r="NCS56"/>
      <c r="NCT56"/>
      <c r="NCU56"/>
      <c r="NCV56"/>
      <c r="NCW56"/>
      <c r="NCX56"/>
      <c r="NCY56"/>
      <c r="NCZ56"/>
      <c r="NDA56"/>
      <c r="NDB56"/>
      <c r="NDC56"/>
      <c r="NDD56"/>
      <c r="NDE56"/>
      <c r="NDF56"/>
      <c r="NDG56"/>
      <c r="NDH56"/>
      <c r="NDI56"/>
      <c r="NDJ56"/>
      <c r="NDK56"/>
      <c r="NDL56"/>
      <c r="NDM56"/>
      <c r="NDN56"/>
      <c r="NDO56"/>
      <c r="NDP56"/>
      <c r="NDQ56"/>
      <c r="NDR56"/>
      <c r="NDS56"/>
      <c r="NDT56"/>
      <c r="NDU56"/>
      <c r="NDV56"/>
      <c r="NDW56"/>
      <c r="NDX56"/>
      <c r="NDY56"/>
      <c r="NDZ56"/>
      <c r="NEA56"/>
      <c r="NEB56"/>
      <c r="NEC56"/>
      <c r="NED56"/>
      <c r="NEE56"/>
      <c r="NEF56"/>
      <c r="NEG56"/>
      <c r="NEH56"/>
      <c r="NEI56"/>
      <c r="NEJ56"/>
      <c r="NEK56"/>
      <c r="NEL56"/>
      <c r="NEM56"/>
      <c r="NEN56"/>
      <c r="NEO56"/>
      <c r="NEP56"/>
      <c r="NEQ56"/>
      <c r="NER56"/>
      <c r="NES56"/>
      <c r="NET56"/>
      <c r="NEU56"/>
      <c r="NEV56"/>
      <c r="NEW56"/>
      <c r="NEX56"/>
      <c r="NEY56"/>
      <c r="NEZ56"/>
      <c r="NFA56"/>
      <c r="NFB56"/>
      <c r="NFC56"/>
      <c r="NFD56"/>
      <c r="NFE56"/>
      <c r="NFF56"/>
      <c r="NFG56"/>
      <c r="NFH56"/>
      <c r="NFI56"/>
      <c r="NFJ56"/>
      <c r="NFK56"/>
      <c r="NFL56"/>
      <c r="NFM56"/>
      <c r="NFN56"/>
      <c r="NFO56"/>
      <c r="NFP56"/>
      <c r="NFQ56"/>
      <c r="NFR56"/>
      <c r="NFS56"/>
      <c r="NFT56"/>
      <c r="NFU56"/>
      <c r="NFV56"/>
      <c r="NFW56"/>
      <c r="NFX56"/>
      <c r="NFY56"/>
      <c r="NFZ56"/>
      <c r="NGA56"/>
      <c r="NGB56"/>
      <c r="NGC56"/>
      <c r="NGD56"/>
      <c r="NGE56"/>
      <c r="NGF56"/>
      <c r="NGG56"/>
      <c r="NGH56"/>
      <c r="NGI56"/>
      <c r="NGJ56"/>
      <c r="NGK56"/>
      <c r="NGL56"/>
      <c r="NGM56"/>
      <c r="NGN56"/>
      <c r="NGO56"/>
      <c r="NGP56"/>
      <c r="NGQ56"/>
      <c r="NGR56"/>
      <c r="NGS56"/>
      <c r="NGT56"/>
      <c r="NGU56"/>
      <c r="NGV56"/>
      <c r="NGW56"/>
      <c r="NGX56"/>
      <c r="NGY56"/>
      <c r="NGZ56"/>
      <c r="NHA56"/>
      <c r="NHB56"/>
      <c r="NHC56"/>
      <c r="NHD56"/>
      <c r="NHE56"/>
      <c r="NHF56"/>
      <c r="NHG56"/>
      <c r="NHH56"/>
      <c r="NHI56"/>
      <c r="NHJ56"/>
      <c r="NHK56"/>
      <c r="NHL56"/>
      <c r="NHM56"/>
      <c r="NHN56"/>
      <c r="NHO56"/>
      <c r="NHP56"/>
      <c r="NHQ56"/>
      <c r="NHR56"/>
      <c r="NHS56"/>
      <c r="NHT56"/>
      <c r="NHU56"/>
      <c r="NHV56"/>
      <c r="NHW56"/>
      <c r="NHX56"/>
      <c r="NHY56"/>
      <c r="NHZ56"/>
      <c r="NIA56"/>
      <c r="NIB56"/>
      <c r="NIC56"/>
      <c r="NID56"/>
      <c r="NIE56"/>
      <c r="NIF56"/>
      <c r="NIG56"/>
      <c r="NIH56"/>
      <c r="NII56"/>
      <c r="NIJ56"/>
      <c r="NIK56"/>
      <c r="NIL56"/>
      <c r="NIM56"/>
      <c r="NIN56"/>
      <c r="NIO56"/>
      <c r="NIP56"/>
      <c r="NIQ56"/>
      <c r="NIR56"/>
      <c r="NIS56"/>
      <c r="NIT56"/>
      <c r="NIU56"/>
      <c r="NIV56"/>
      <c r="NIW56"/>
      <c r="NIX56"/>
      <c r="NIY56"/>
      <c r="NIZ56"/>
      <c r="NJA56"/>
      <c r="NJB56"/>
      <c r="NJC56"/>
      <c r="NJD56"/>
      <c r="NJE56"/>
      <c r="NJF56"/>
      <c r="NJG56"/>
      <c r="NJH56"/>
      <c r="NJI56"/>
      <c r="NJJ56"/>
      <c r="NJK56"/>
      <c r="NJL56"/>
      <c r="NJM56"/>
      <c r="NJN56"/>
      <c r="NJO56"/>
      <c r="NJP56"/>
      <c r="NJQ56"/>
      <c r="NJR56"/>
      <c r="NJS56"/>
      <c r="NJT56"/>
      <c r="NJU56"/>
      <c r="NJV56"/>
      <c r="NJW56"/>
      <c r="NJX56"/>
      <c r="NJY56"/>
      <c r="NJZ56"/>
      <c r="NKA56"/>
      <c r="NKB56"/>
      <c r="NKC56"/>
      <c r="NKD56"/>
      <c r="NKE56"/>
      <c r="NKF56"/>
      <c r="NKG56"/>
      <c r="NKH56"/>
      <c r="NKI56"/>
      <c r="NKJ56"/>
      <c r="NKK56"/>
      <c r="NKL56"/>
      <c r="NKM56"/>
      <c r="NKN56"/>
      <c r="NKO56"/>
      <c r="NKP56"/>
      <c r="NKQ56"/>
      <c r="NKR56"/>
      <c r="NKS56"/>
      <c r="NKT56"/>
      <c r="NKU56"/>
      <c r="NKV56"/>
      <c r="NKW56"/>
      <c r="NKX56"/>
      <c r="NKY56"/>
      <c r="NKZ56"/>
      <c r="NLA56"/>
      <c r="NLB56"/>
      <c r="NLC56"/>
      <c r="NLD56"/>
      <c r="NLE56"/>
      <c r="NLF56"/>
      <c r="NLG56"/>
      <c r="NLH56"/>
      <c r="NLI56"/>
      <c r="NLJ56"/>
      <c r="NLK56"/>
      <c r="NLL56"/>
      <c r="NLM56"/>
      <c r="NLN56"/>
      <c r="NLO56"/>
      <c r="NLP56"/>
      <c r="NLQ56"/>
      <c r="NLR56"/>
      <c r="NLS56"/>
      <c r="NLT56"/>
      <c r="NLU56"/>
      <c r="NLV56"/>
      <c r="NLW56"/>
      <c r="NLX56"/>
      <c r="NLY56"/>
      <c r="NLZ56"/>
      <c r="NMA56"/>
      <c r="NMB56"/>
      <c r="NMC56"/>
      <c r="NMD56"/>
      <c r="NME56"/>
      <c r="NMF56"/>
      <c r="NMG56"/>
      <c r="NMH56"/>
      <c r="NMI56"/>
      <c r="NMJ56"/>
      <c r="NMK56"/>
      <c r="NML56"/>
      <c r="NMM56"/>
      <c r="NMN56"/>
      <c r="NMO56"/>
      <c r="NMP56"/>
      <c r="NMQ56"/>
      <c r="NMR56"/>
      <c r="NMS56"/>
      <c r="NMT56"/>
      <c r="NMU56"/>
      <c r="NMV56"/>
      <c r="NMW56"/>
      <c r="NMX56"/>
      <c r="NMY56"/>
      <c r="NMZ56"/>
      <c r="NNA56"/>
      <c r="NNB56"/>
      <c r="NNC56"/>
      <c r="NND56"/>
      <c r="NNE56"/>
      <c r="NNF56"/>
      <c r="NNG56"/>
      <c r="NNH56"/>
      <c r="NNI56"/>
      <c r="NNJ56"/>
      <c r="NNK56"/>
      <c r="NNL56"/>
      <c r="NNM56"/>
      <c r="NNN56"/>
      <c r="NNO56"/>
      <c r="NNP56"/>
      <c r="NNQ56"/>
      <c r="NNR56"/>
      <c r="NNS56"/>
      <c r="NNT56"/>
      <c r="NNU56"/>
      <c r="NNV56"/>
      <c r="NNW56"/>
      <c r="NNX56"/>
      <c r="NNY56"/>
      <c r="NNZ56"/>
      <c r="NOA56"/>
      <c r="NOB56"/>
      <c r="NOC56"/>
      <c r="NOD56"/>
      <c r="NOE56"/>
      <c r="NOF56"/>
      <c r="NOG56"/>
      <c r="NOH56"/>
      <c r="NOI56"/>
      <c r="NOJ56"/>
      <c r="NOK56"/>
      <c r="NOL56"/>
      <c r="NOM56"/>
      <c r="NON56"/>
      <c r="NOO56"/>
      <c r="NOP56"/>
      <c r="NOQ56"/>
      <c r="NOR56"/>
      <c r="NOS56"/>
      <c r="NOT56"/>
      <c r="NOU56"/>
      <c r="NOV56"/>
      <c r="NOW56"/>
      <c r="NOX56"/>
      <c r="NOY56"/>
      <c r="NOZ56"/>
      <c r="NPA56"/>
      <c r="NPB56"/>
      <c r="NPC56"/>
      <c r="NPD56"/>
      <c r="NPE56"/>
      <c r="NPF56"/>
      <c r="NPG56"/>
      <c r="NPH56"/>
      <c r="NPI56"/>
      <c r="NPJ56"/>
      <c r="NPK56"/>
      <c r="NPL56"/>
      <c r="NPM56"/>
      <c r="NPN56"/>
      <c r="NPO56"/>
      <c r="NPP56"/>
      <c r="NPQ56"/>
      <c r="NPR56"/>
      <c r="NPS56"/>
      <c r="NPT56"/>
      <c r="NPU56"/>
      <c r="NPV56"/>
      <c r="NPW56"/>
      <c r="NPX56"/>
      <c r="NPY56"/>
      <c r="NPZ56"/>
      <c r="NQA56"/>
      <c r="NQB56"/>
      <c r="NQC56"/>
      <c r="NQD56"/>
      <c r="NQE56"/>
      <c r="NQF56"/>
      <c r="NQG56"/>
      <c r="NQH56"/>
      <c r="NQI56"/>
      <c r="NQJ56"/>
      <c r="NQK56"/>
      <c r="NQL56"/>
      <c r="NQM56"/>
      <c r="NQN56"/>
      <c r="NQO56"/>
      <c r="NQP56"/>
      <c r="NQQ56"/>
      <c r="NQR56"/>
      <c r="NQS56"/>
      <c r="NQT56"/>
      <c r="NQU56"/>
      <c r="NQV56"/>
      <c r="NQW56"/>
      <c r="NQX56"/>
      <c r="NQY56"/>
      <c r="NQZ56"/>
      <c r="NRA56"/>
      <c r="NRB56"/>
      <c r="NRC56"/>
      <c r="NRD56"/>
      <c r="NRE56"/>
      <c r="NRF56"/>
      <c r="NRG56"/>
      <c r="NRH56"/>
      <c r="NRI56"/>
      <c r="NRJ56"/>
      <c r="NRK56"/>
      <c r="NRL56"/>
      <c r="NRM56"/>
      <c r="NRN56"/>
      <c r="NRO56"/>
      <c r="NRP56"/>
      <c r="NRQ56"/>
      <c r="NRR56"/>
      <c r="NRS56"/>
      <c r="NRT56"/>
      <c r="NRU56"/>
      <c r="NRV56"/>
      <c r="NRW56"/>
      <c r="NRX56"/>
      <c r="NRY56"/>
      <c r="NRZ56"/>
      <c r="NSA56"/>
      <c r="NSB56"/>
      <c r="NSC56"/>
      <c r="NSD56"/>
      <c r="NSE56"/>
      <c r="NSF56"/>
      <c r="NSG56"/>
      <c r="NSH56"/>
      <c r="NSI56"/>
      <c r="NSJ56"/>
      <c r="NSK56"/>
      <c r="NSL56"/>
      <c r="NSM56"/>
      <c r="NSN56"/>
      <c r="NSO56"/>
      <c r="NSP56"/>
      <c r="NSQ56"/>
      <c r="NSR56"/>
      <c r="NSS56"/>
      <c r="NST56"/>
      <c r="NSU56"/>
      <c r="NSV56"/>
      <c r="NSW56"/>
      <c r="NSX56"/>
      <c r="NSY56"/>
      <c r="NSZ56"/>
      <c r="NTA56"/>
      <c r="NTB56"/>
      <c r="NTC56"/>
      <c r="NTD56"/>
      <c r="NTE56"/>
      <c r="NTF56"/>
      <c r="NTG56"/>
      <c r="NTH56"/>
      <c r="NTI56"/>
      <c r="NTJ56"/>
      <c r="NTK56"/>
      <c r="NTL56"/>
      <c r="NTM56"/>
      <c r="NTN56"/>
      <c r="NTO56"/>
      <c r="NTP56"/>
      <c r="NTQ56"/>
      <c r="NTR56"/>
      <c r="NTS56"/>
      <c r="NTT56"/>
      <c r="NTU56"/>
      <c r="NTV56"/>
      <c r="NTW56"/>
      <c r="NTX56"/>
      <c r="NTY56"/>
      <c r="NTZ56"/>
      <c r="NUA56"/>
      <c r="NUB56"/>
      <c r="NUC56"/>
      <c r="NUD56"/>
      <c r="NUE56"/>
      <c r="NUF56"/>
      <c r="NUG56"/>
      <c r="NUH56"/>
      <c r="NUI56"/>
      <c r="NUJ56"/>
      <c r="NUK56"/>
      <c r="NUL56"/>
      <c r="NUM56"/>
      <c r="NUN56"/>
      <c r="NUO56"/>
      <c r="NUP56"/>
      <c r="NUQ56"/>
      <c r="NUR56"/>
      <c r="NUS56"/>
      <c r="NUT56"/>
      <c r="NUU56"/>
      <c r="NUV56"/>
      <c r="NUW56"/>
      <c r="NUX56"/>
      <c r="NUY56"/>
      <c r="NUZ56"/>
      <c r="NVA56"/>
      <c r="NVB56"/>
      <c r="NVC56"/>
      <c r="NVD56"/>
      <c r="NVE56"/>
      <c r="NVF56"/>
      <c r="NVG56"/>
      <c r="NVH56"/>
      <c r="NVI56"/>
      <c r="NVJ56"/>
      <c r="NVK56"/>
      <c r="NVL56"/>
      <c r="NVM56"/>
      <c r="NVN56"/>
      <c r="NVO56"/>
      <c r="NVP56"/>
      <c r="NVQ56"/>
      <c r="NVR56"/>
      <c r="NVS56"/>
      <c r="NVT56"/>
      <c r="NVU56"/>
      <c r="NVV56"/>
      <c r="NVW56"/>
      <c r="NVX56"/>
      <c r="NVY56"/>
      <c r="NVZ56"/>
      <c r="NWA56"/>
      <c r="NWB56"/>
      <c r="NWC56"/>
      <c r="NWD56"/>
      <c r="NWE56"/>
      <c r="NWF56"/>
      <c r="NWG56"/>
      <c r="NWH56"/>
      <c r="NWI56"/>
      <c r="NWJ56"/>
      <c r="NWK56"/>
      <c r="NWL56"/>
      <c r="NWM56"/>
      <c r="NWN56"/>
      <c r="NWO56"/>
      <c r="NWP56"/>
      <c r="NWQ56"/>
      <c r="NWR56"/>
      <c r="NWS56"/>
      <c r="NWT56"/>
      <c r="NWU56"/>
      <c r="NWV56"/>
      <c r="NWW56"/>
      <c r="NWX56"/>
      <c r="NWY56"/>
      <c r="NWZ56"/>
      <c r="NXA56"/>
      <c r="NXB56"/>
      <c r="NXC56"/>
      <c r="NXD56"/>
      <c r="NXE56"/>
      <c r="NXF56"/>
      <c r="NXG56"/>
      <c r="NXH56"/>
      <c r="NXI56"/>
      <c r="NXJ56"/>
      <c r="NXK56"/>
      <c r="NXL56"/>
      <c r="NXM56"/>
      <c r="NXN56"/>
      <c r="NXO56"/>
      <c r="NXP56"/>
      <c r="NXQ56"/>
      <c r="NXR56"/>
      <c r="NXS56"/>
      <c r="NXT56"/>
      <c r="NXU56"/>
      <c r="NXV56"/>
      <c r="NXW56"/>
      <c r="NXX56"/>
      <c r="NXY56"/>
      <c r="NXZ56"/>
      <c r="NYA56"/>
      <c r="NYB56"/>
      <c r="NYC56"/>
      <c r="NYD56"/>
      <c r="NYE56"/>
      <c r="NYF56"/>
      <c r="NYG56"/>
      <c r="NYH56"/>
      <c r="NYI56"/>
      <c r="NYJ56"/>
      <c r="NYK56"/>
      <c r="NYL56"/>
      <c r="NYM56"/>
      <c r="NYN56"/>
      <c r="NYO56"/>
      <c r="NYP56"/>
      <c r="NYQ56"/>
      <c r="NYR56"/>
      <c r="NYS56"/>
      <c r="NYT56"/>
      <c r="NYU56"/>
      <c r="NYV56"/>
      <c r="NYW56"/>
      <c r="NYX56"/>
      <c r="NYY56"/>
      <c r="NYZ56"/>
      <c r="NZA56"/>
      <c r="NZB56"/>
      <c r="NZC56"/>
      <c r="NZD56"/>
      <c r="NZE56"/>
      <c r="NZF56"/>
      <c r="NZG56"/>
      <c r="NZH56"/>
      <c r="NZI56"/>
      <c r="NZJ56"/>
      <c r="NZK56"/>
      <c r="NZL56"/>
      <c r="NZM56"/>
      <c r="NZN56"/>
      <c r="NZO56"/>
      <c r="NZP56"/>
      <c r="NZQ56"/>
      <c r="NZR56"/>
      <c r="NZS56"/>
      <c r="NZT56"/>
      <c r="NZU56"/>
      <c r="NZV56"/>
      <c r="NZW56"/>
      <c r="NZX56"/>
      <c r="NZY56"/>
      <c r="NZZ56"/>
      <c r="OAA56"/>
      <c r="OAB56"/>
      <c r="OAC56"/>
      <c r="OAD56"/>
      <c r="OAE56"/>
      <c r="OAF56"/>
      <c r="OAG56"/>
      <c r="OAH56"/>
      <c r="OAI56"/>
      <c r="OAJ56"/>
      <c r="OAK56"/>
      <c r="OAL56"/>
      <c r="OAM56"/>
      <c r="OAN56"/>
      <c r="OAO56"/>
      <c r="OAP56"/>
      <c r="OAQ56"/>
      <c r="OAR56"/>
      <c r="OAS56"/>
      <c r="OAT56"/>
      <c r="OAU56"/>
      <c r="OAV56"/>
      <c r="OAW56"/>
      <c r="OAX56"/>
      <c r="OAY56"/>
      <c r="OAZ56"/>
      <c r="OBA56"/>
      <c r="OBB56"/>
      <c r="OBC56"/>
      <c r="OBD56"/>
      <c r="OBE56"/>
      <c r="OBF56"/>
      <c r="OBG56"/>
      <c r="OBH56"/>
      <c r="OBI56"/>
      <c r="OBJ56"/>
      <c r="OBK56"/>
      <c r="OBL56"/>
      <c r="OBM56"/>
      <c r="OBN56"/>
      <c r="OBO56"/>
      <c r="OBP56"/>
      <c r="OBQ56"/>
      <c r="OBR56"/>
      <c r="OBS56"/>
      <c r="OBT56"/>
      <c r="OBU56"/>
      <c r="OBV56"/>
      <c r="OBW56"/>
      <c r="OBX56"/>
      <c r="OBY56"/>
      <c r="OBZ56"/>
      <c r="OCA56"/>
      <c r="OCB56"/>
      <c r="OCC56"/>
      <c r="OCD56"/>
      <c r="OCE56"/>
      <c r="OCF56"/>
      <c r="OCG56"/>
      <c r="OCH56"/>
      <c r="OCI56"/>
      <c r="OCJ56"/>
      <c r="OCK56"/>
      <c r="OCL56"/>
      <c r="OCM56"/>
      <c r="OCN56"/>
      <c r="OCO56"/>
      <c r="OCP56"/>
      <c r="OCQ56"/>
      <c r="OCR56"/>
      <c r="OCS56"/>
      <c r="OCT56"/>
      <c r="OCU56"/>
      <c r="OCV56"/>
      <c r="OCW56"/>
      <c r="OCX56"/>
      <c r="OCY56"/>
      <c r="OCZ56"/>
      <c r="ODA56"/>
      <c r="ODB56"/>
      <c r="ODC56"/>
      <c r="ODD56"/>
      <c r="ODE56"/>
      <c r="ODF56"/>
      <c r="ODG56"/>
      <c r="ODH56"/>
      <c r="ODI56"/>
      <c r="ODJ56"/>
      <c r="ODK56"/>
      <c r="ODL56"/>
      <c r="ODM56"/>
      <c r="ODN56"/>
      <c r="ODO56"/>
      <c r="ODP56"/>
      <c r="ODQ56"/>
      <c r="ODR56"/>
      <c r="ODS56"/>
      <c r="ODT56"/>
      <c r="ODU56"/>
      <c r="ODV56"/>
      <c r="ODW56"/>
      <c r="ODX56"/>
      <c r="ODY56"/>
      <c r="ODZ56"/>
      <c r="OEA56"/>
      <c r="OEB56"/>
      <c r="OEC56"/>
      <c r="OED56"/>
      <c r="OEE56"/>
      <c r="OEF56"/>
      <c r="OEG56"/>
      <c r="OEH56"/>
      <c r="OEI56"/>
      <c r="OEJ56"/>
      <c r="OEK56"/>
      <c r="OEL56"/>
      <c r="OEM56"/>
      <c r="OEN56"/>
      <c r="OEO56"/>
      <c r="OEP56"/>
      <c r="OEQ56"/>
      <c r="OER56"/>
      <c r="OES56"/>
      <c r="OET56"/>
      <c r="OEU56"/>
      <c r="OEV56"/>
      <c r="OEW56"/>
      <c r="OEX56"/>
      <c r="OEY56"/>
      <c r="OEZ56"/>
      <c r="OFA56"/>
      <c r="OFB56"/>
      <c r="OFC56"/>
      <c r="OFD56"/>
      <c r="OFE56"/>
      <c r="OFF56"/>
      <c r="OFG56"/>
      <c r="OFH56"/>
      <c r="OFI56"/>
      <c r="OFJ56"/>
      <c r="OFK56"/>
      <c r="OFL56"/>
      <c r="OFM56"/>
      <c r="OFN56"/>
      <c r="OFO56"/>
      <c r="OFP56"/>
      <c r="OFQ56"/>
      <c r="OFR56"/>
      <c r="OFS56"/>
      <c r="OFT56"/>
      <c r="OFU56"/>
      <c r="OFV56"/>
      <c r="OFW56"/>
      <c r="OFX56"/>
      <c r="OFY56"/>
      <c r="OFZ56"/>
      <c r="OGA56"/>
      <c r="OGB56"/>
      <c r="OGC56"/>
      <c r="OGD56"/>
      <c r="OGE56"/>
      <c r="OGF56"/>
      <c r="OGG56"/>
      <c r="OGH56"/>
      <c r="OGI56"/>
      <c r="OGJ56"/>
      <c r="OGK56"/>
      <c r="OGL56"/>
      <c r="OGM56"/>
      <c r="OGN56"/>
      <c r="OGO56"/>
      <c r="OGP56"/>
      <c r="OGQ56"/>
      <c r="OGR56"/>
      <c r="OGS56"/>
      <c r="OGT56"/>
      <c r="OGU56"/>
      <c r="OGV56"/>
      <c r="OGW56"/>
      <c r="OGX56"/>
      <c r="OGY56"/>
      <c r="OGZ56"/>
      <c r="OHA56"/>
      <c r="OHB56"/>
      <c r="OHC56"/>
      <c r="OHD56"/>
      <c r="OHE56"/>
      <c r="OHF56"/>
      <c r="OHG56"/>
      <c r="OHH56"/>
      <c r="OHI56"/>
      <c r="OHJ56"/>
      <c r="OHK56"/>
      <c r="OHL56"/>
      <c r="OHM56"/>
      <c r="OHN56"/>
      <c r="OHO56"/>
      <c r="OHP56"/>
      <c r="OHQ56"/>
      <c r="OHR56"/>
      <c r="OHS56"/>
      <c r="OHT56"/>
      <c r="OHU56"/>
      <c r="OHV56"/>
      <c r="OHW56"/>
      <c r="OHX56"/>
      <c r="OHY56"/>
      <c r="OHZ56"/>
      <c r="OIA56"/>
      <c r="OIB56"/>
      <c r="OIC56"/>
      <c r="OID56"/>
      <c r="OIE56"/>
      <c r="OIF56"/>
      <c r="OIG56"/>
      <c r="OIH56"/>
      <c r="OII56"/>
      <c r="OIJ56"/>
      <c r="OIK56"/>
      <c r="OIL56"/>
      <c r="OIM56"/>
      <c r="OIN56"/>
      <c r="OIO56"/>
      <c r="OIP56"/>
      <c r="OIQ56"/>
      <c r="OIR56"/>
      <c r="OIS56"/>
      <c r="OIT56"/>
      <c r="OIU56"/>
      <c r="OIV56"/>
      <c r="OIW56"/>
      <c r="OIX56"/>
      <c r="OIY56"/>
      <c r="OIZ56"/>
      <c r="OJA56"/>
      <c r="OJB56"/>
      <c r="OJC56"/>
      <c r="OJD56"/>
      <c r="OJE56"/>
      <c r="OJF56"/>
      <c r="OJG56"/>
      <c r="OJH56"/>
      <c r="OJI56"/>
      <c r="OJJ56"/>
      <c r="OJK56"/>
      <c r="OJL56"/>
      <c r="OJM56"/>
      <c r="OJN56"/>
      <c r="OJO56"/>
      <c r="OJP56"/>
      <c r="OJQ56"/>
      <c r="OJR56"/>
      <c r="OJS56"/>
      <c r="OJT56"/>
      <c r="OJU56"/>
      <c r="OJV56"/>
      <c r="OJW56"/>
      <c r="OJX56"/>
      <c r="OJY56"/>
      <c r="OJZ56"/>
      <c r="OKA56"/>
      <c r="OKB56"/>
      <c r="OKC56"/>
      <c r="OKD56"/>
      <c r="OKE56"/>
      <c r="OKF56"/>
      <c r="OKG56"/>
      <c r="OKH56"/>
      <c r="OKI56"/>
      <c r="OKJ56"/>
      <c r="OKK56"/>
      <c r="OKL56"/>
      <c r="OKM56"/>
      <c r="OKN56"/>
      <c r="OKO56"/>
      <c r="OKP56"/>
      <c r="OKQ56"/>
      <c r="OKR56"/>
      <c r="OKS56"/>
      <c r="OKT56"/>
      <c r="OKU56"/>
      <c r="OKV56"/>
      <c r="OKW56"/>
      <c r="OKX56"/>
      <c r="OKY56"/>
      <c r="OKZ56"/>
      <c r="OLA56"/>
      <c r="OLB56"/>
      <c r="OLC56"/>
      <c r="OLD56"/>
      <c r="OLE56"/>
      <c r="OLF56"/>
      <c r="OLG56"/>
      <c r="OLH56"/>
      <c r="OLI56"/>
      <c r="OLJ56"/>
      <c r="OLK56"/>
      <c r="OLL56"/>
      <c r="OLM56"/>
      <c r="OLN56"/>
      <c r="OLO56"/>
      <c r="OLP56"/>
      <c r="OLQ56"/>
      <c r="OLR56"/>
      <c r="OLS56"/>
      <c r="OLT56"/>
      <c r="OLU56"/>
      <c r="OLV56"/>
      <c r="OLW56"/>
      <c r="OLX56"/>
      <c r="OLY56"/>
      <c r="OLZ56"/>
      <c r="OMA56"/>
      <c r="OMB56"/>
      <c r="OMC56"/>
      <c r="OMD56"/>
      <c r="OME56"/>
      <c r="OMF56"/>
      <c r="OMG56"/>
      <c r="OMH56"/>
      <c r="OMI56"/>
      <c r="OMJ56"/>
      <c r="OMK56"/>
      <c r="OML56"/>
      <c r="OMM56"/>
      <c r="OMN56"/>
      <c r="OMO56"/>
      <c r="OMP56"/>
      <c r="OMQ56"/>
      <c r="OMR56"/>
      <c r="OMS56"/>
      <c r="OMT56"/>
      <c r="OMU56"/>
      <c r="OMV56"/>
      <c r="OMW56"/>
      <c r="OMX56"/>
      <c r="OMY56"/>
      <c r="OMZ56"/>
      <c r="ONA56"/>
      <c r="ONB56"/>
      <c r="ONC56"/>
      <c r="OND56"/>
      <c r="ONE56"/>
      <c r="ONF56"/>
      <c r="ONG56"/>
      <c r="ONH56"/>
      <c r="ONI56"/>
      <c r="ONJ56"/>
      <c r="ONK56"/>
      <c r="ONL56"/>
      <c r="ONM56"/>
      <c r="ONN56"/>
      <c r="ONO56"/>
      <c r="ONP56"/>
      <c r="ONQ56"/>
      <c r="ONR56"/>
      <c r="ONS56"/>
      <c r="ONT56"/>
      <c r="ONU56"/>
      <c r="ONV56"/>
      <c r="ONW56"/>
      <c r="ONX56"/>
      <c r="ONY56"/>
      <c r="ONZ56"/>
      <c r="OOA56"/>
      <c r="OOB56"/>
      <c r="OOC56"/>
      <c r="OOD56"/>
      <c r="OOE56"/>
      <c r="OOF56"/>
      <c r="OOG56"/>
      <c r="OOH56"/>
      <c r="OOI56"/>
      <c r="OOJ56"/>
      <c r="OOK56"/>
      <c r="OOL56"/>
      <c r="OOM56"/>
      <c r="OON56"/>
      <c r="OOO56"/>
      <c r="OOP56"/>
      <c r="OOQ56"/>
      <c r="OOR56"/>
      <c r="OOS56"/>
      <c r="OOT56"/>
      <c r="OOU56"/>
      <c r="OOV56"/>
      <c r="OOW56"/>
      <c r="OOX56"/>
      <c r="OOY56"/>
      <c r="OOZ56"/>
      <c r="OPA56"/>
      <c r="OPB56"/>
      <c r="OPC56"/>
      <c r="OPD56"/>
      <c r="OPE56"/>
      <c r="OPF56"/>
      <c r="OPG56"/>
      <c r="OPH56"/>
      <c r="OPI56"/>
      <c r="OPJ56"/>
      <c r="OPK56"/>
      <c r="OPL56"/>
      <c r="OPM56"/>
      <c r="OPN56"/>
      <c r="OPO56"/>
      <c r="OPP56"/>
      <c r="OPQ56"/>
      <c r="OPR56"/>
      <c r="OPS56"/>
      <c r="OPT56"/>
      <c r="OPU56"/>
      <c r="OPV56"/>
      <c r="OPW56"/>
      <c r="OPX56"/>
      <c r="OPY56"/>
      <c r="OPZ56"/>
      <c r="OQA56"/>
      <c r="OQB56"/>
      <c r="OQC56"/>
      <c r="OQD56"/>
      <c r="OQE56"/>
      <c r="OQF56"/>
      <c r="OQG56"/>
      <c r="OQH56"/>
      <c r="OQI56"/>
      <c r="OQJ56"/>
      <c r="OQK56"/>
      <c r="OQL56"/>
      <c r="OQM56"/>
      <c r="OQN56"/>
      <c r="OQO56"/>
      <c r="OQP56"/>
      <c r="OQQ56"/>
      <c r="OQR56"/>
      <c r="OQS56"/>
      <c r="OQT56"/>
      <c r="OQU56"/>
      <c r="OQV56"/>
      <c r="OQW56"/>
      <c r="OQX56"/>
      <c r="OQY56"/>
      <c r="OQZ56"/>
      <c r="ORA56"/>
      <c r="ORB56"/>
      <c r="ORC56"/>
      <c r="ORD56"/>
      <c r="ORE56"/>
      <c r="ORF56"/>
      <c r="ORG56"/>
      <c r="ORH56"/>
      <c r="ORI56"/>
      <c r="ORJ56"/>
      <c r="ORK56"/>
      <c r="ORL56"/>
      <c r="ORM56"/>
      <c r="ORN56"/>
      <c r="ORO56"/>
      <c r="ORP56"/>
      <c r="ORQ56"/>
      <c r="ORR56"/>
      <c r="ORS56"/>
      <c r="ORT56"/>
      <c r="ORU56"/>
      <c r="ORV56"/>
      <c r="ORW56"/>
      <c r="ORX56"/>
      <c r="ORY56"/>
      <c r="ORZ56"/>
      <c r="OSA56"/>
      <c r="OSB56"/>
      <c r="OSC56"/>
      <c r="OSD56"/>
      <c r="OSE56"/>
      <c r="OSF56"/>
      <c r="OSG56"/>
      <c r="OSH56"/>
      <c r="OSI56"/>
      <c r="OSJ56"/>
      <c r="OSK56"/>
      <c r="OSL56"/>
      <c r="OSM56"/>
      <c r="OSN56"/>
      <c r="OSO56"/>
      <c r="OSP56"/>
      <c r="OSQ56"/>
      <c r="OSR56"/>
      <c r="OSS56"/>
      <c r="OST56"/>
      <c r="OSU56"/>
      <c r="OSV56"/>
      <c r="OSW56"/>
      <c r="OSX56"/>
      <c r="OSY56"/>
      <c r="OSZ56"/>
      <c r="OTA56"/>
      <c r="OTB56"/>
      <c r="OTC56"/>
      <c r="OTD56"/>
      <c r="OTE56"/>
      <c r="OTF56"/>
      <c r="OTG56"/>
      <c r="OTH56"/>
      <c r="OTI56"/>
      <c r="OTJ56"/>
      <c r="OTK56"/>
      <c r="OTL56"/>
      <c r="OTM56"/>
      <c r="OTN56"/>
      <c r="OTO56"/>
      <c r="OTP56"/>
      <c r="OTQ56"/>
      <c r="OTR56"/>
      <c r="OTS56"/>
      <c r="OTT56"/>
      <c r="OTU56"/>
      <c r="OTV56"/>
      <c r="OTW56"/>
      <c r="OTX56"/>
      <c r="OTY56"/>
      <c r="OTZ56"/>
      <c r="OUA56"/>
      <c r="OUB56"/>
      <c r="OUC56"/>
      <c r="OUD56"/>
      <c r="OUE56"/>
      <c r="OUF56"/>
      <c r="OUG56"/>
      <c r="OUH56"/>
      <c r="OUI56"/>
      <c r="OUJ56"/>
      <c r="OUK56"/>
      <c r="OUL56"/>
      <c r="OUM56"/>
      <c r="OUN56"/>
      <c r="OUO56"/>
      <c r="OUP56"/>
      <c r="OUQ56"/>
      <c r="OUR56"/>
      <c r="OUS56"/>
      <c r="OUT56"/>
      <c r="OUU56"/>
      <c r="OUV56"/>
      <c r="OUW56"/>
      <c r="OUX56"/>
      <c r="OUY56"/>
      <c r="OUZ56"/>
      <c r="OVA56"/>
      <c r="OVB56"/>
      <c r="OVC56"/>
      <c r="OVD56"/>
      <c r="OVE56"/>
      <c r="OVF56"/>
      <c r="OVG56"/>
      <c r="OVH56"/>
      <c r="OVI56"/>
      <c r="OVJ56"/>
      <c r="OVK56"/>
      <c r="OVL56"/>
      <c r="OVM56"/>
      <c r="OVN56"/>
      <c r="OVO56"/>
      <c r="OVP56"/>
      <c r="OVQ56"/>
      <c r="OVR56"/>
      <c r="OVS56"/>
      <c r="OVT56"/>
      <c r="OVU56"/>
      <c r="OVV56"/>
      <c r="OVW56"/>
      <c r="OVX56"/>
      <c r="OVY56"/>
      <c r="OVZ56"/>
      <c r="OWA56"/>
      <c r="OWB56"/>
      <c r="OWC56"/>
      <c r="OWD56"/>
      <c r="OWE56"/>
      <c r="OWF56"/>
      <c r="OWG56"/>
      <c r="OWH56"/>
      <c r="OWI56"/>
      <c r="OWJ56"/>
      <c r="OWK56"/>
      <c r="OWL56"/>
      <c r="OWM56"/>
      <c r="OWN56"/>
      <c r="OWO56"/>
      <c r="OWP56"/>
      <c r="OWQ56"/>
      <c r="OWR56"/>
      <c r="OWS56"/>
      <c r="OWT56"/>
      <c r="OWU56"/>
      <c r="OWV56"/>
      <c r="OWW56"/>
      <c r="OWX56"/>
      <c r="OWY56"/>
      <c r="OWZ56"/>
      <c r="OXA56"/>
      <c r="OXB56"/>
      <c r="OXC56"/>
      <c r="OXD56"/>
      <c r="OXE56"/>
      <c r="OXF56"/>
      <c r="OXG56"/>
      <c r="OXH56"/>
      <c r="OXI56"/>
      <c r="OXJ56"/>
      <c r="OXK56"/>
      <c r="OXL56"/>
      <c r="OXM56"/>
      <c r="OXN56"/>
      <c r="OXO56"/>
      <c r="OXP56"/>
      <c r="OXQ56"/>
      <c r="OXR56"/>
      <c r="OXS56"/>
      <c r="OXT56"/>
      <c r="OXU56"/>
      <c r="OXV56"/>
      <c r="OXW56"/>
      <c r="OXX56"/>
      <c r="OXY56"/>
      <c r="OXZ56"/>
      <c r="OYA56"/>
      <c r="OYB56"/>
      <c r="OYC56"/>
      <c r="OYD56"/>
      <c r="OYE56"/>
      <c r="OYF56"/>
      <c r="OYG56"/>
      <c r="OYH56"/>
      <c r="OYI56"/>
      <c r="OYJ56"/>
      <c r="OYK56"/>
      <c r="OYL56"/>
      <c r="OYM56"/>
      <c r="OYN56"/>
      <c r="OYO56"/>
      <c r="OYP56"/>
      <c r="OYQ56"/>
      <c r="OYR56"/>
      <c r="OYS56"/>
      <c r="OYT56"/>
      <c r="OYU56"/>
      <c r="OYV56"/>
      <c r="OYW56"/>
      <c r="OYX56"/>
      <c r="OYY56"/>
      <c r="OYZ56"/>
      <c r="OZA56"/>
      <c r="OZB56"/>
      <c r="OZC56"/>
      <c r="OZD56"/>
      <c r="OZE56"/>
      <c r="OZF56"/>
      <c r="OZG56"/>
      <c r="OZH56"/>
      <c r="OZI56"/>
      <c r="OZJ56"/>
      <c r="OZK56"/>
      <c r="OZL56"/>
      <c r="OZM56"/>
      <c r="OZN56"/>
      <c r="OZO56"/>
      <c r="OZP56"/>
      <c r="OZQ56"/>
      <c r="OZR56"/>
      <c r="OZS56"/>
      <c r="OZT56"/>
      <c r="OZU56"/>
      <c r="OZV56"/>
      <c r="OZW56"/>
      <c r="OZX56"/>
      <c r="OZY56"/>
      <c r="OZZ56"/>
      <c r="PAA56"/>
      <c r="PAB56"/>
      <c r="PAC56"/>
      <c r="PAD56"/>
      <c r="PAE56"/>
      <c r="PAF56"/>
      <c r="PAG56"/>
      <c r="PAH56"/>
      <c r="PAI56"/>
      <c r="PAJ56"/>
      <c r="PAK56"/>
      <c r="PAL56"/>
      <c r="PAM56"/>
      <c r="PAN56"/>
      <c r="PAO56"/>
      <c r="PAP56"/>
      <c r="PAQ56"/>
      <c r="PAR56"/>
      <c r="PAS56"/>
      <c r="PAT56"/>
      <c r="PAU56"/>
      <c r="PAV56"/>
      <c r="PAW56"/>
      <c r="PAX56"/>
      <c r="PAY56"/>
      <c r="PAZ56"/>
      <c r="PBA56"/>
      <c r="PBB56"/>
      <c r="PBC56"/>
      <c r="PBD56"/>
      <c r="PBE56"/>
      <c r="PBF56"/>
      <c r="PBG56"/>
      <c r="PBH56"/>
      <c r="PBI56"/>
      <c r="PBJ56"/>
      <c r="PBK56"/>
      <c r="PBL56"/>
      <c r="PBM56"/>
      <c r="PBN56"/>
      <c r="PBO56"/>
      <c r="PBP56"/>
      <c r="PBQ56"/>
      <c r="PBR56"/>
      <c r="PBS56"/>
      <c r="PBT56"/>
      <c r="PBU56"/>
      <c r="PBV56"/>
      <c r="PBW56"/>
      <c r="PBX56"/>
      <c r="PBY56"/>
      <c r="PBZ56"/>
      <c r="PCA56"/>
      <c r="PCB56"/>
      <c r="PCC56"/>
      <c r="PCD56"/>
      <c r="PCE56"/>
      <c r="PCF56"/>
      <c r="PCG56"/>
      <c r="PCH56"/>
      <c r="PCI56"/>
      <c r="PCJ56"/>
      <c r="PCK56"/>
      <c r="PCL56"/>
      <c r="PCM56"/>
      <c r="PCN56"/>
      <c r="PCO56"/>
      <c r="PCP56"/>
      <c r="PCQ56"/>
      <c r="PCR56"/>
      <c r="PCS56"/>
      <c r="PCT56"/>
      <c r="PCU56"/>
      <c r="PCV56"/>
      <c r="PCW56"/>
      <c r="PCX56"/>
      <c r="PCY56"/>
      <c r="PCZ56"/>
      <c r="PDA56"/>
      <c r="PDB56"/>
      <c r="PDC56"/>
      <c r="PDD56"/>
      <c r="PDE56"/>
      <c r="PDF56"/>
      <c r="PDG56"/>
      <c r="PDH56"/>
      <c r="PDI56"/>
      <c r="PDJ56"/>
      <c r="PDK56"/>
      <c r="PDL56"/>
      <c r="PDM56"/>
      <c r="PDN56"/>
      <c r="PDO56"/>
      <c r="PDP56"/>
      <c r="PDQ56"/>
      <c r="PDR56"/>
      <c r="PDS56"/>
      <c r="PDT56"/>
      <c r="PDU56"/>
      <c r="PDV56"/>
      <c r="PDW56"/>
      <c r="PDX56"/>
      <c r="PDY56"/>
      <c r="PDZ56"/>
      <c r="PEA56"/>
      <c r="PEB56"/>
      <c r="PEC56"/>
      <c r="PED56"/>
      <c r="PEE56"/>
      <c r="PEF56"/>
      <c r="PEG56"/>
      <c r="PEH56"/>
      <c r="PEI56"/>
      <c r="PEJ56"/>
      <c r="PEK56"/>
      <c r="PEL56"/>
      <c r="PEM56"/>
      <c r="PEN56"/>
      <c r="PEO56"/>
      <c r="PEP56"/>
      <c r="PEQ56"/>
      <c r="PER56"/>
      <c r="PES56"/>
      <c r="PET56"/>
      <c r="PEU56"/>
      <c r="PEV56"/>
      <c r="PEW56"/>
      <c r="PEX56"/>
      <c r="PEY56"/>
      <c r="PEZ56"/>
      <c r="PFA56"/>
      <c r="PFB56"/>
      <c r="PFC56"/>
      <c r="PFD56"/>
      <c r="PFE56"/>
      <c r="PFF56"/>
      <c r="PFG56"/>
      <c r="PFH56"/>
      <c r="PFI56"/>
      <c r="PFJ56"/>
      <c r="PFK56"/>
      <c r="PFL56"/>
      <c r="PFM56"/>
      <c r="PFN56"/>
      <c r="PFO56"/>
      <c r="PFP56"/>
      <c r="PFQ56"/>
      <c r="PFR56"/>
      <c r="PFS56"/>
      <c r="PFT56"/>
      <c r="PFU56"/>
      <c r="PFV56"/>
      <c r="PFW56"/>
      <c r="PFX56"/>
      <c r="PFY56"/>
      <c r="PFZ56"/>
      <c r="PGA56"/>
      <c r="PGB56"/>
      <c r="PGC56"/>
      <c r="PGD56"/>
      <c r="PGE56"/>
      <c r="PGF56"/>
      <c r="PGG56"/>
      <c r="PGH56"/>
      <c r="PGI56"/>
      <c r="PGJ56"/>
      <c r="PGK56"/>
      <c r="PGL56"/>
      <c r="PGM56"/>
      <c r="PGN56"/>
      <c r="PGO56"/>
      <c r="PGP56"/>
      <c r="PGQ56"/>
      <c r="PGR56"/>
      <c r="PGS56"/>
      <c r="PGT56"/>
      <c r="PGU56"/>
      <c r="PGV56"/>
      <c r="PGW56"/>
      <c r="PGX56"/>
      <c r="PGY56"/>
      <c r="PGZ56"/>
      <c r="PHA56"/>
      <c r="PHB56"/>
      <c r="PHC56"/>
      <c r="PHD56"/>
      <c r="PHE56"/>
      <c r="PHF56"/>
      <c r="PHG56"/>
      <c r="PHH56"/>
      <c r="PHI56"/>
      <c r="PHJ56"/>
      <c r="PHK56"/>
      <c r="PHL56"/>
      <c r="PHM56"/>
      <c r="PHN56"/>
      <c r="PHO56"/>
      <c r="PHP56"/>
      <c r="PHQ56"/>
      <c r="PHR56"/>
      <c r="PHS56"/>
      <c r="PHT56"/>
      <c r="PHU56"/>
      <c r="PHV56"/>
      <c r="PHW56"/>
      <c r="PHX56"/>
      <c r="PHY56"/>
      <c r="PHZ56"/>
      <c r="PIA56"/>
      <c r="PIB56"/>
      <c r="PIC56"/>
      <c r="PID56"/>
      <c r="PIE56"/>
      <c r="PIF56"/>
      <c r="PIG56"/>
      <c r="PIH56"/>
      <c r="PII56"/>
      <c r="PIJ56"/>
      <c r="PIK56"/>
      <c r="PIL56"/>
      <c r="PIM56"/>
      <c r="PIN56"/>
      <c r="PIO56"/>
      <c r="PIP56"/>
      <c r="PIQ56"/>
      <c r="PIR56"/>
      <c r="PIS56"/>
      <c r="PIT56"/>
      <c r="PIU56"/>
      <c r="PIV56"/>
      <c r="PIW56"/>
      <c r="PIX56"/>
      <c r="PIY56"/>
      <c r="PIZ56"/>
      <c r="PJA56"/>
      <c r="PJB56"/>
      <c r="PJC56"/>
      <c r="PJD56"/>
      <c r="PJE56"/>
      <c r="PJF56"/>
      <c r="PJG56"/>
      <c r="PJH56"/>
      <c r="PJI56"/>
      <c r="PJJ56"/>
      <c r="PJK56"/>
      <c r="PJL56"/>
      <c r="PJM56"/>
      <c r="PJN56"/>
      <c r="PJO56"/>
      <c r="PJP56"/>
      <c r="PJQ56"/>
      <c r="PJR56"/>
      <c r="PJS56"/>
      <c r="PJT56"/>
      <c r="PJU56"/>
      <c r="PJV56"/>
      <c r="PJW56"/>
      <c r="PJX56"/>
      <c r="PJY56"/>
      <c r="PJZ56"/>
      <c r="PKA56"/>
      <c r="PKB56"/>
      <c r="PKC56"/>
      <c r="PKD56"/>
      <c r="PKE56"/>
      <c r="PKF56"/>
      <c r="PKG56"/>
      <c r="PKH56"/>
      <c r="PKI56"/>
      <c r="PKJ56"/>
      <c r="PKK56"/>
      <c r="PKL56"/>
      <c r="PKM56"/>
      <c r="PKN56"/>
      <c r="PKO56"/>
      <c r="PKP56"/>
      <c r="PKQ56"/>
      <c r="PKR56"/>
      <c r="PKS56"/>
      <c r="PKT56"/>
      <c r="PKU56"/>
      <c r="PKV56"/>
      <c r="PKW56"/>
      <c r="PKX56"/>
      <c r="PKY56"/>
      <c r="PKZ56"/>
      <c r="PLA56"/>
      <c r="PLB56"/>
      <c r="PLC56"/>
      <c r="PLD56"/>
      <c r="PLE56"/>
      <c r="PLF56"/>
      <c r="PLG56"/>
      <c r="PLH56"/>
      <c r="PLI56"/>
      <c r="PLJ56"/>
      <c r="PLK56"/>
      <c r="PLL56"/>
      <c r="PLM56"/>
      <c r="PLN56"/>
      <c r="PLO56"/>
      <c r="PLP56"/>
      <c r="PLQ56"/>
      <c r="PLR56"/>
      <c r="PLS56"/>
      <c r="PLT56"/>
      <c r="PLU56"/>
      <c r="PLV56"/>
      <c r="PLW56"/>
      <c r="PLX56"/>
      <c r="PLY56"/>
      <c r="PLZ56"/>
      <c r="PMA56"/>
      <c r="PMB56"/>
      <c r="PMC56"/>
      <c r="PMD56"/>
      <c r="PME56"/>
      <c r="PMF56"/>
      <c r="PMG56"/>
      <c r="PMH56"/>
      <c r="PMI56"/>
      <c r="PMJ56"/>
      <c r="PMK56"/>
      <c r="PML56"/>
      <c r="PMM56"/>
      <c r="PMN56"/>
      <c r="PMO56"/>
      <c r="PMP56"/>
      <c r="PMQ56"/>
      <c r="PMR56"/>
      <c r="PMS56"/>
      <c r="PMT56"/>
      <c r="PMU56"/>
      <c r="PMV56"/>
      <c r="PMW56"/>
      <c r="PMX56"/>
      <c r="PMY56"/>
      <c r="PMZ56"/>
      <c r="PNA56"/>
      <c r="PNB56"/>
      <c r="PNC56"/>
      <c r="PND56"/>
      <c r="PNE56"/>
      <c r="PNF56"/>
      <c r="PNG56"/>
      <c r="PNH56"/>
      <c r="PNI56"/>
      <c r="PNJ56"/>
      <c r="PNK56"/>
      <c r="PNL56"/>
      <c r="PNM56"/>
      <c r="PNN56"/>
      <c r="PNO56"/>
      <c r="PNP56"/>
      <c r="PNQ56"/>
      <c r="PNR56"/>
      <c r="PNS56"/>
      <c r="PNT56"/>
      <c r="PNU56"/>
      <c r="PNV56"/>
      <c r="PNW56"/>
      <c r="PNX56"/>
      <c r="PNY56"/>
      <c r="PNZ56"/>
      <c r="POA56"/>
      <c r="POB56"/>
      <c r="POC56"/>
      <c r="POD56"/>
      <c r="POE56"/>
      <c r="POF56"/>
      <c r="POG56"/>
      <c r="POH56"/>
      <c r="POI56"/>
      <c r="POJ56"/>
      <c r="POK56"/>
      <c r="POL56"/>
      <c r="POM56"/>
      <c r="PON56"/>
      <c r="POO56"/>
      <c r="POP56"/>
      <c r="POQ56"/>
      <c r="POR56"/>
      <c r="POS56"/>
      <c r="POT56"/>
      <c r="POU56"/>
      <c r="POV56"/>
      <c r="POW56"/>
      <c r="POX56"/>
      <c r="POY56"/>
      <c r="POZ56"/>
      <c r="PPA56"/>
      <c r="PPB56"/>
      <c r="PPC56"/>
      <c r="PPD56"/>
      <c r="PPE56"/>
      <c r="PPF56"/>
      <c r="PPG56"/>
      <c r="PPH56"/>
      <c r="PPI56"/>
      <c r="PPJ56"/>
      <c r="PPK56"/>
      <c r="PPL56"/>
      <c r="PPM56"/>
      <c r="PPN56"/>
      <c r="PPO56"/>
      <c r="PPP56"/>
      <c r="PPQ56"/>
      <c r="PPR56"/>
      <c r="PPS56"/>
      <c r="PPT56"/>
      <c r="PPU56"/>
      <c r="PPV56"/>
      <c r="PPW56"/>
      <c r="PPX56"/>
      <c r="PPY56"/>
      <c r="PPZ56"/>
      <c r="PQA56"/>
      <c r="PQB56"/>
      <c r="PQC56"/>
      <c r="PQD56"/>
      <c r="PQE56"/>
      <c r="PQF56"/>
      <c r="PQG56"/>
      <c r="PQH56"/>
      <c r="PQI56"/>
      <c r="PQJ56"/>
      <c r="PQK56"/>
      <c r="PQL56"/>
      <c r="PQM56"/>
      <c r="PQN56"/>
      <c r="PQO56"/>
      <c r="PQP56"/>
      <c r="PQQ56"/>
      <c r="PQR56"/>
      <c r="PQS56"/>
      <c r="PQT56"/>
      <c r="PQU56"/>
      <c r="PQV56"/>
      <c r="PQW56"/>
      <c r="PQX56"/>
      <c r="PQY56"/>
      <c r="PQZ56"/>
      <c r="PRA56"/>
      <c r="PRB56"/>
      <c r="PRC56"/>
      <c r="PRD56"/>
      <c r="PRE56"/>
      <c r="PRF56"/>
      <c r="PRG56"/>
      <c r="PRH56"/>
      <c r="PRI56"/>
      <c r="PRJ56"/>
      <c r="PRK56"/>
      <c r="PRL56"/>
      <c r="PRM56"/>
      <c r="PRN56"/>
      <c r="PRO56"/>
      <c r="PRP56"/>
      <c r="PRQ56"/>
      <c r="PRR56"/>
      <c r="PRS56"/>
      <c r="PRT56"/>
      <c r="PRU56"/>
      <c r="PRV56"/>
      <c r="PRW56"/>
      <c r="PRX56"/>
      <c r="PRY56"/>
      <c r="PRZ56"/>
      <c r="PSA56"/>
      <c r="PSB56"/>
      <c r="PSC56"/>
      <c r="PSD56"/>
      <c r="PSE56"/>
      <c r="PSF56"/>
      <c r="PSG56"/>
      <c r="PSH56"/>
      <c r="PSI56"/>
      <c r="PSJ56"/>
      <c r="PSK56"/>
      <c r="PSL56"/>
      <c r="PSM56"/>
      <c r="PSN56"/>
      <c r="PSO56"/>
      <c r="PSP56"/>
      <c r="PSQ56"/>
      <c r="PSR56"/>
      <c r="PSS56"/>
      <c r="PST56"/>
      <c r="PSU56"/>
      <c r="PSV56"/>
      <c r="PSW56"/>
      <c r="PSX56"/>
      <c r="PSY56"/>
      <c r="PSZ56"/>
      <c r="PTA56"/>
      <c r="PTB56"/>
      <c r="PTC56"/>
      <c r="PTD56"/>
      <c r="PTE56"/>
      <c r="PTF56"/>
      <c r="PTG56"/>
      <c r="PTH56"/>
      <c r="PTI56"/>
      <c r="PTJ56"/>
      <c r="PTK56"/>
      <c r="PTL56"/>
      <c r="PTM56"/>
      <c r="PTN56"/>
      <c r="PTO56"/>
      <c r="PTP56"/>
      <c r="PTQ56"/>
      <c r="PTR56"/>
      <c r="PTS56"/>
      <c r="PTT56"/>
      <c r="PTU56"/>
      <c r="PTV56"/>
      <c r="PTW56"/>
      <c r="PTX56"/>
      <c r="PTY56"/>
      <c r="PTZ56"/>
      <c r="PUA56"/>
      <c r="PUB56"/>
      <c r="PUC56"/>
      <c r="PUD56"/>
      <c r="PUE56"/>
      <c r="PUF56"/>
      <c r="PUG56"/>
      <c r="PUH56"/>
      <c r="PUI56"/>
      <c r="PUJ56"/>
      <c r="PUK56"/>
      <c r="PUL56"/>
      <c r="PUM56"/>
      <c r="PUN56"/>
      <c r="PUO56"/>
      <c r="PUP56"/>
      <c r="PUQ56"/>
      <c r="PUR56"/>
      <c r="PUS56"/>
      <c r="PUT56"/>
      <c r="PUU56"/>
      <c r="PUV56"/>
      <c r="PUW56"/>
      <c r="PUX56"/>
      <c r="PUY56"/>
      <c r="PUZ56"/>
      <c r="PVA56"/>
      <c r="PVB56"/>
      <c r="PVC56"/>
      <c r="PVD56"/>
      <c r="PVE56"/>
      <c r="PVF56"/>
      <c r="PVG56"/>
      <c r="PVH56"/>
      <c r="PVI56"/>
      <c r="PVJ56"/>
      <c r="PVK56"/>
      <c r="PVL56"/>
      <c r="PVM56"/>
      <c r="PVN56"/>
      <c r="PVO56"/>
      <c r="PVP56"/>
      <c r="PVQ56"/>
      <c r="PVR56"/>
      <c r="PVS56"/>
      <c r="PVT56"/>
      <c r="PVU56"/>
      <c r="PVV56"/>
      <c r="PVW56"/>
      <c r="PVX56"/>
      <c r="PVY56"/>
      <c r="PVZ56"/>
      <c r="PWA56"/>
      <c r="PWB56"/>
      <c r="PWC56"/>
      <c r="PWD56"/>
      <c r="PWE56"/>
      <c r="PWF56"/>
      <c r="PWG56"/>
      <c r="PWH56"/>
      <c r="PWI56"/>
      <c r="PWJ56"/>
      <c r="PWK56"/>
      <c r="PWL56"/>
      <c r="PWM56"/>
      <c r="PWN56"/>
      <c r="PWO56"/>
      <c r="PWP56"/>
      <c r="PWQ56"/>
      <c r="PWR56"/>
      <c r="PWS56"/>
      <c r="PWT56"/>
      <c r="PWU56"/>
      <c r="PWV56"/>
      <c r="PWW56"/>
      <c r="PWX56"/>
      <c r="PWY56"/>
      <c r="PWZ56"/>
      <c r="PXA56"/>
      <c r="PXB56"/>
      <c r="PXC56"/>
      <c r="PXD56"/>
      <c r="PXE56"/>
      <c r="PXF56"/>
      <c r="PXG56"/>
      <c r="PXH56"/>
      <c r="PXI56"/>
      <c r="PXJ56"/>
      <c r="PXK56"/>
      <c r="PXL56"/>
      <c r="PXM56"/>
      <c r="PXN56"/>
      <c r="PXO56"/>
      <c r="PXP56"/>
      <c r="PXQ56"/>
      <c r="PXR56"/>
      <c r="PXS56"/>
      <c r="PXT56"/>
      <c r="PXU56"/>
      <c r="PXV56"/>
      <c r="PXW56"/>
      <c r="PXX56"/>
      <c r="PXY56"/>
      <c r="PXZ56"/>
      <c r="PYA56"/>
      <c r="PYB56"/>
      <c r="PYC56"/>
      <c r="PYD56"/>
      <c r="PYE56"/>
      <c r="PYF56"/>
      <c r="PYG56"/>
      <c r="PYH56"/>
      <c r="PYI56"/>
      <c r="PYJ56"/>
      <c r="PYK56"/>
      <c r="PYL56"/>
      <c r="PYM56"/>
      <c r="PYN56"/>
      <c r="PYO56"/>
      <c r="PYP56"/>
      <c r="PYQ56"/>
      <c r="PYR56"/>
      <c r="PYS56"/>
      <c r="PYT56"/>
      <c r="PYU56"/>
      <c r="PYV56"/>
      <c r="PYW56"/>
      <c r="PYX56"/>
      <c r="PYY56"/>
      <c r="PYZ56"/>
      <c r="PZA56"/>
      <c r="PZB56"/>
      <c r="PZC56"/>
      <c r="PZD56"/>
      <c r="PZE56"/>
      <c r="PZF56"/>
      <c r="PZG56"/>
      <c r="PZH56"/>
      <c r="PZI56"/>
      <c r="PZJ56"/>
      <c r="PZK56"/>
      <c r="PZL56"/>
      <c r="PZM56"/>
      <c r="PZN56"/>
      <c r="PZO56"/>
      <c r="PZP56"/>
      <c r="PZQ56"/>
      <c r="PZR56"/>
      <c r="PZS56"/>
      <c r="PZT56"/>
      <c r="PZU56"/>
      <c r="PZV56"/>
      <c r="PZW56"/>
      <c r="PZX56"/>
      <c r="PZY56"/>
      <c r="PZZ56"/>
      <c r="QAA56"/>
      <c r="QAB56"/>
      <c r="QAC56"/>
      <c r="QAD56"/>
      <c r="QAE56"/>
      <c r="QAF56"/>
      <c r="QAG56"/>
      <c r="QAH56"/>
      <c r="QAI56"/>
      <c r="QAJ56"/>
      <c r="QAK56"/>
      <c r="QAL56"/>
      <c r="QAM56"/>
      <c r="QAN56"/>
      <c r="QAO56"/>
      <c r="QAP56"/>
      <c r="QAQ56"/>
      <c r="QAR56"/>
      <c r="QAS56"/>
      <c r="QAT56"/>
      <c r="QAU56"/>
      <c r="QAV56"/>
      <c r="QAW56"/>
      <c r="QAX56"/>
      <c r="QAY56"/>
      <c r="QAZ56"/>
      <c r="QBA56"/>
      <c r="QBB56"/>
      <c r="QBC56"/>
      <c r="QBD56"/>
      <c r="QBE56"/>
      <c r="QBF56"/>
      <c r="QBG56"/>
      <c r="QBH56"/>
      <c r="QBI56"/>
      <c r="QBJ56"/>
      <c r="QBK56"/>
      <c r="QBL56"/>
      <c r="QBM56"/>
      <c r="QBN56"/>
      <c r="QBO56"/>
      <c r="QBP56"/>
      <c r="QBQ56"/>
      <c r="QBR56"/>
      <c r="QBS56"/>
      <c r="QBT56"/>
      <c r="QBU56"/>
      <c r="QBV56"/>
      <c r="QBW56"/>
      <c r="QBX56"/>
      <c r="QBY56"/>
      <c r="QBZ56"/>
      <c r="QCA56"/>
      <c r="QCB56"/>
      <c r="QCC56"/>
      <c r="QCD56"/>
      <c r="QCE56"/>
      <c r="QCF56"/>
      <c r="QCG56"/>
      <c r="QCH56"/>
      <c r="QCI56"/>
      <c r="QCJ56"/>
      <c r="QCK56"/>
      <c r="QCL56"/>
      <c r="QCM56"/>
      <c r="QCN56"/>
      <c r="QCO56"/>
      <c r="QCP56"/>
      <c r="QCQ56"/>
      <c r="QCR56"/>
      <c r="QCS56"/>
      <c r="QCT56"/>
      <c r="QCU56"/>
      <c r="QCV56"/>
      <c r="QCW56"/>
      <c r="QCX56"/>
      <c r="QCY56"/>
      <c r="QCZ56"/>
      <c r="QDA56"/>
      <c r="QDB56"/>
      <c r="QDC56"/>
      <c r="QDD56"/>
      <c r="QDE56"/>
      <c r="QDF56"/>
      <c r="QDG56"/>
      <c r="QDH56"/>
      <c r="QDI56"/>
      <c r="QDJ56"/>
      <c r="QDK56"/>
      <c r="QDL56"/>
      <c r="QDM56"/>
      <c r="QDN56"/>
      <c r="QDO56"/>
      <c r="QDP56"/>
      <c r="QDQ56"/>
      <c r="QDR56"/>
      <c r="QDS56"/>
      <c r="QDT56"/>
      <c r="QDU56"/>
      <c r="QDV56"/>
      <c r="QDW56"/>
      <c r="QDX56"/>
      <c r="QDY56"/>
      <c r="QDZ56"/>
      <c r="QEA56"/>
      <c r="QEB56"/>
      <c r="QEC56"/>
      <c r="QED56"/>
      <c r="QEE56"/>
      <c r="QEF56"/>
      <c r="QEG56"/>
      <c r="QEH56"/>
      <c r="QEI56"/>
      <c r="QEJ56"/>
      <c r="QEK56"/>
      <c r="QEL56"/>
      <c r="QEM56"/>
      <c r="QEN56"/>
      <c r="QEO56"/>
      <c r="QEP56"/>
      <c r="QEQ56"/>
      <c r="QER56"/>
      <c r="QES56"/>
      <c r="QET56"/>
      <c r="QEU56"/>
      <c r="QEV56"/>
      <c r="QEW56"/>
      <c r="QEX56"/>
      <c r="QEY56"/>
      <c r="QEZ56"/>
      <c r="QFA56"/>
      <c r="QFB56"/>
      <c r="QFC56"/>
      <c r="QFD56"/>
      <c r="QFE56"/>
      <c r="QFF56"/>
      <c r="QFG56"/>
      <c r="QFH56"/>
      <c r="QFI56"/>
      <c r="QFJ56"/>
      <c r="QFK56"/>
      <c r="QFL56"/>
      <c r="QFM56"/>
      <c r="QFN56"/>
      <c r="QFO56"/>
      <c r="QFP56"/>
      <c r="QFQ56"/>
      <c r="QFR56"/>
      <c r="QFS56"/>
      <c r="QFT56"/>
      <c r="QFU56"/>
      <c r="QFV56"/>
      <c r="QFW56"/>
      <c r="QFX56"/>
      <c r="QFY56"/>
      <c r="QFZ56"/>
      <c r="QGA56"/>
      <c r="QGB56"/>
      <c r="QGC56"/>
      <c r="QGD56"/>
      <c r="QGE56"/>
      <c r="QGF56"/>
      <c r="QGG56"/>
      <c r="QGH56"/>
      <c r="QGI56"/>
      <c r="QGJ56"/>
      <c r="QGK56"/>
      <c r="QGL56"/>
      <c r="QGM56"/>
      <c r="QGN56"/>
      <c r="QGO56"/>
      <c r="QGP56"/>
      <c r="QGQ56"/>
      <c r="QGR56"/>
      <c r="QGS56"/>
      <c r="QGT56"/>
      <c r="QGU56"/>
      <c r="QGV56"/>
      <c r="QGW56"/>
      <c r="QGX56"/>
      <c r="QGY56"/>
      <c r="QGZ56"/>
      <c r="QHA56"/>
      <c r="QHB56"/>
      <c r="QHC56"/>
      <c r="QHD56"/>
      <c r="QHE56"/>
      <c r="QHF56"/>
      <c r="QHG56"/>
      <c r="QHH56"/>
      <c r="QHI56"/>
      <c r="QHJ56"/>
      <c r="QHK56"/>
      <c r="QHL56"/>
      <c r="QHM56"/>
      <c r="QHN56"/>
      <c r="QHO56"/>
      <c r="QHP56"/>
      <c r="QHQ56"/>
      <c r="QHR56"/>
      <c r="QHS56"/>
      <c r="QHT56"/>
      <c r="QHU56"/>
      <c r="QHV56"/>
      <c r="QHW56"/>
      <c r="QHX56"/>
      <c r="QHY56"/>
      <c r="QHZ56"/>
      <c r="QIA56"/>
      <c r="QIB56"/>
      <c r="QIC56"/>
      <c r="QID56"/>
      <c r="QIE56"/>
      <c r="QIF56"/>
      <c r="QIG56"/>
      <c r="QIH56"/>
      <c r="QII56"/>
      <c r="QIJ56"/>
      <c r="QIK56"/>
      <c r="QIL56"/>
      <c r="QIM56"/>
      <c r="QIN56"/>
      <c r="QIO56"/>
      <c r="QIP56"/>
      <c r="QIQ56"/>
      <c r="QIR56"/>
      <c r="QIS56"/>
      <c r="QIT56"/>
      <c r="QIU56"/>
      <c r="QIV56"/>
      <c r="QIW56"/>
      <c r="QIX56"/>
      <c r="QIY56"/>
      <c r="QIZ56"/>
      <c r="QJA56"/>
      <c r="QJB56"/>
      <c r="QJC56"/>
      <c r="QJD56"/>
      <c r="QJE56"/>
      <c r="QJF56"/>
      <c r="QJG56"/>
      <c r="QJH56"/>
      <c r="QJI56"/>
      <c r="QJJ56"/>
      <c r="QJK56"/>
      <c r="QJL56"/>
      <c r="QJM56"/>
      <c r="QJN56"/>
      <c r="QJO56"/>
      <c r="QJP56"/>
      <c r="QJQ56"/>
      <c r="QJR56"/>
      <c r="QJS56"/>
      <c r="QJT56"/>
      <c r="QJU56"/>
      <c r="QJV56"/>
      <c r="QJW56"/>
      <c r="QJX56"/>
      <c r="QJY56"/>
      <c r="QJZ56"/>
      <c r="QKA56"/>
      <c r="QKB56"/>
      <c r="QKC56"/>
      <c r="QKD56"/>
      <c r="QKE56"/>
      <c r="QKF56"/>
      <c r="QKG56"/>
      <c r="QKH56"/>
      <c r="QKI56"/>
      <c r="QKJ56"/>
      <c r="QKK56"/>
      <c r="QKL56"/>
      <c r="QKM56"/>
      <c r="QKN56"/>
      <c r="QKO56"/>
      <c r="QKP56"/>
      <c r="QKQ56"/>
      <c r="QKR56"/>
      <c r="QKS56"/>
      <c r="QKT56"/>
      <c r="QKU56"/>
      <c r="QKV56"/>
      <c r="QKW56"/>
      <c r="QKX56"/>
      <c r="QKY56"/>
      <c r="QKZ56"/>
      <c r="QLA56"/>
      <c r="QLB56"/>
      <c r="QLC56"/>
      <c r="QLD56"/>
      <c r="QLE56"/>
      <c r="QLF56"/>
      <c r="QLG56"/>
      <c r="QLH56"/>
      <c r="QLI56"/>
      <c r="QLJ56"/>
      <c r="QLK56"/>
      <c r="QLL56"/>
      <c r="QLM56"/>
      <c r="QLN56"/>
      <c r="QLO56"/>
      <c r="QLP56"/>
      <c r="QLQ56"/>
      <c r="QLR56"/>
      <c r="QLS56"/>
      <c r="QLT56"/>
      <c r="QLU56"/>
      <c r="QLV56"/>
      <c r="QLW56"/>
      <c r="QLX56"/>
      <c r="QLY56"/>
      <c r="QLZ56"/>
      <c r="QMA56"/>
      <c r="QMB56"/>
      <c r="QMC56"/>
      <c r="QMD56"/>
      <c r="QME56"/>
      <c r="QMF56"/>
      <c r="QMG56"/>
      <c r="QMH56"/>
      <c r="QMI56"/>
      <c r="QMJ56"/>
      <c r="QMK56"/>
      <c r="QML56"/>
      <c r="QMM56"/>
      <c r="QMN56"/>
      <c r="QMO56"/>
      <c r="QMP56"/>
      <c r="QMQ56"/>
      <c r="QMR56"/>
      <c r="QMS56"/>
      <c r="QMT56"/>
      <c r="QMU56"/>
      <c r="QMV56"/>
      <c r="QMW56"/>
      <c r="QMX56"/>
      <c r="QMY56"/>
      <c r="QMZ56"/>
      <c r="QNA56"/>
      <c r="QNB56"/>
      <c r="QNC56"/>
      <c r="QND56"/>
      <c r="QNE56"/>
      <c r="QNF56"/>
      <c r="QNG56"/>
      <c r="QNH56"/>
      <c r="QNI56"/>
      <c r="QNJ56"/>
      <c r="QNK56"/>
      <c r="QNL56"/>
      <c r="QNM56"/>
      <c r="QNN56"/>
      <c r="QNO56"/>
      <c r="QNP56"/>
      <c r="QNQ56"/>
      <c r="QNR56"/>
      <c r="QNS56"/>
      <c r="QNT56"/>
      <c r="QNU56"/>
      <c r="QNV56"/>
      <c r="QNW56"/>
      <c r="QNX56"/>
      <c r="QNY56"/>
      <c r="QNZ56"/>
      <c r="QOA56"/>
      <c r="QOB56"/>
      <c r="QOC56"/>
      <c r="QOD56"/>
      <c r="QOE56"/>
      <c r="QOF56"/>
      <c r="QOG56"/>
      <c r="QOH56"/>
      <c r="QOI56"/>
      <c r="QOJ56"/>
      <c r="QOK56"/>
      <c r="QOL56"/>
      <c r="QOM56"/>
      <c r="QON56"/>
      <c r="QOO56"/>
      <c r="QOP56"/>
      <c r="QOQ56"/>
      <c r="QOR56"/>
      <c r="QOS56"/>
      <c r="QOT56"/>
      <c r="QOU56"/>
      <c r="QOV56"/>
      <c r="QOW56"/>
      <c r="QOX56"/>
      <c r="QOY56"/>
      <c r="QOZ56"/>
      <c r="QPA56"/>
      <c r="QPB56"/>
      <c r="QPC56"/>
      <c r="QPD56"/>
      <c r="QPE56"/>
      <c r="QPF56"/>
      <c r="QPG56"/>
      <c r="QPH56"/>
      <c r="QPI56"/>
      <c r="QPJ56"/>
      <c r="QPK56"/>
      <c r="QPL56"/>
      <c r="QPM56"/>
      <c r="QPN56"/>
      <c r="QPO56"/>
      <c r="QPP56"/>
      <c r="QPQ56"/>
      <c r="QPR56"/>
      <c r="QPS56"/>
      <c r="QPT56"/>
      <c r="QPU56"/>
      <c r="QPV56"/>
      <c r="QPW56"/>
      <c r="QPX56"/>
      <c r="QPY56"/>
      <c r="QPZ56"/>
      <c r="QQA56"/>
      <c r="QQB56"/>
      <c r="QQC56"/>
      <c r="QQD56"/>
      <c r="QQE56"/>
      <c r="QQF56"/>
      <c r="QQG56"/>
      <c r="QQH56"/>
      <c r="QQI56"/>
      <c r="QQJ56"/>
      <c r="QQK56"/>
      <c r="QQL56"/>
      <c r="QQM56"/>
      <c r="QQN56"/>
      <c r="QQO56"/>
      <c r="QQP56"/>
      <c r="QQQ56"/>
      <c r="QQR56"/>
      <c r="QQS56"/>
      <c r="QQT56"/>
      <c r="QQU56"/>
      <c r="QQV56"/>
      <c r="QQW56"/>
      <c r="QQX56"/>
      <c r="QQY56"/>
      <c r="QQZ56"/>
      <c r="QRA56"/>
      <c r="QRB56"/>
      <c r="QRC56"/>
      <c r="QRD56"/>
      <c r="QRE56"/>
      <c r="QRF56"/>
      <c r="QRG56"/>
      <c r="QRH56"/>
      <c r="QRI56"/>
      <c r="QRJ56"/>
      <c r="QRK56"/>
      <c r="QRL56"/>
      <c r="QRM56"/>
      <c r="QRN56"/>
      <c r="QRO56"/>
      <c r="QRP56"/>
      <c r="QRQ56"/>
      <c r="QRR56"/>
      <c r="QRS56"/>
      <c r="QRT56"/>
      <c r="QRU56"/>
      <c r="QRV56"/>
      <c r="QRW56"/>
      <c r="QRX56"/>
      <c r="QRY56"/>
      <c r="QRZ56"/>
      <c r="QSA56"/>
      <c r="QSB56"/>
      <c r="QSC56"/>
      <c r="QSD56"/>
      <c r="QSE56"/>
      <c r="QSF56"/>
      <c r="QSG56"/>
      <c r="QSH56"/>
      <c r="QSI56"/>
      <c r="QSJ56"/>
      <c r="QSK56"/>
      <c r="QSL56"/>
      <c r="QSM56"/>
      <c r="QSN56"/>
      <c r="QSO56"/>
      <c r="QSP56"/>
      <c r="QSQ56"/>
      <c r="QSR56"/>
      <c r="QSS56"/>
      <c r="QST56"/>
      <c r="QSU56"/>
      <c r="QSV56"/>
      <c r="QSW56"/>
      <c r="QSX56"/>
      <c r="QSY56"/>
      <c r="QSZ56"/>
      <c r="QTA56"/>
      <c r="QTB56"/>
      <c r="QTC56"/>
      <c r="QTD56"/>
      <c r="QTE56"/>
      <c r="QTF56"/>
      <c r="QTG56"/>
      <c r="QTH56"/>
      <c r="QTI56"/>
      <c r="QTJ56"/>
      <c r="QTK56"/>
      <c r="QTL56"/>
      <c r="QTM56"/>
      <c r="QTN56"/>
      <c r="QTO56"/>
      <c r="QTP56"/>
      <c r="QTQ56"/>
      <c r="QTR56"/>
      <c r="QTS56"/>
      <c r="QTT56"/>
      <c r="QTU56"/>
      <c r="QTV56"/>
      <c r="QTW56"/>
      <c r="QTX56"/>
      <c r="QTY56"/>
      <c r="QTZ56"/>
      <c r="QUA56"/>
      <c r="QUB56"/>
      <c r="QUC56"/>
      <c r="QUD56"/>
      <c r="QUE56"/>
      <c r="QUF56"/>
      <c r="QUG56"/>
      <c r="QUH56"/>
      <c r="QUI56"/>
      <c r="QUJ56"/>
      <c r="QUK56"/>
      <c r="QUL56"/>
      <c r="QUM56"/>
      <c r="QUN56"/>
      <c r="QUO56"/>
      <c r="QUP56"/>
      <c r="QUQ56"/>
      <c r="QUR56"/>
      <c r="QUS56"/>
      <c r="QUT56"/>
      <c r="QUU56"/>
      <c r="QUV56"/>
      <c r="QUW56"/>
      <c r="QUX56"/>
      <c r="QUY56"/>
      <c r="QUZ56"/>
      <c r="QVA56"/>
      <c r="QVB56"/>
      <c r="QVC56"/>
      <c r="QVD56"/>
      <c r="QVE56"/>
      <c r="QVF56"/>
      <c r="QVG56"/>
      <c r="QVH56"/>
      <c r="QVI56"/>
      <c r="QVJ56"/>
      <c r="QVK56"/>
      <c r="QVL56"/>
      <c r="QVM56"/>
      <c r="QVN56"/>
      <c r="QVO56"/>
      <c r="QVP56"/>
      <c r="QVQ56"/>
      <c r="QVR56"/>
      <c r="QVS56"/>
      <c r="QVT56"/>
      <c r="QVU56"/>
      <c r="QVV56"/>
      <c r="QVW56"/>
      <c r="QVX56"/>
      <c r="QVY56"/>
      <c r="QVZ56"/>
      <c r="QWA56"/>
      <c r="QWB56"/>
      <c r="QWC56"/>
      <c r="QWD56"/>
      <c r="QWE56"/>
      <c r="QWF56"/>
      <c r="QWG56"/>
      <c r="QWH56"/>
      <c r="QWI56"/>
      <c r="QWJ56"/>
      <c r="QWK56"/>
      <c r="QWL56"/>
      <c r="QWM56"/>
      <c r="QWN56"/>
      <c r="QWO56"/>
      <c r="QWP56"/>
      <c r="QWQ56"/>
      <c r="QWR56"/>
      <c r="QWS56"/>
      <c r="QWT56"/>
      <c r="QWU56"/>
      <c r="QWV56"/>
      <c r="QWW56"/>
      <c r="QWX56"/>
      <c r="QWY56"/>
      <c r="QWZ56"/>
      <c r="QXA56"/>
      <c r="QXB56"/>
      <c r="QXC56"/>
      <c r="QXD56"/>
      <c r="QXE56"/>
      <c r="QXF56"/>
      <c r="QXG56"/>
      <c r="QXH56"/>
      <c r="QXI56"/>
      <c r="QXJ56"/>
      <c r="QXK56"/>
      <c r="QXL56"/>
      <c r="QXM56"/>
      <c r="QXN56"/>
      <c r="QXO56"/>
      <c r="QXP56"/>
      <c r="QXQ56"/>
      <c r="QXR56"/>
      <c r="QXS56"/>
      <c r="QXT56"/>
      <c r="QXU56"/>
      <c r="QXV56"/>
      <c r="QXW56"/>
      <c r="QXX56"/>
      <c r="QXY56"/>
      <c r="QXZ56"/>
      <c r="QYA56"/>
      <c r="QYB56"/>
      <c r="QYC56"/>
      <c r="QYD56"/>
      <c r="QYE56"/>
      <c r="QYF56"/>
      <c r="QYG56"/>
      <c r="QYH56"/>
      <c r="QYI56"/>
      <c r="QYJ56"/>
      <c r="QYK56"/>
      <c r="QYL56"/>
      <c r="QYM56"/>
      <c r="QYN56"/>
      <c r="QYO56"/>
      <c r="QYP56"/>
      <c r="QYQ56"/>
      <c r="QYR56"/>
      <c r="QYS56"/>
      <c r="QYT56"/>
      <c r="QYU56"/>
      <c r="QYV56"/>
      <c r="QYW56"/>
      <c r="QYX56"/>
      <c r="QYY56"/>
      <c r="QYZ56"/>
      <c r="QZA56"/>
      <c r="QZB56"/>
      <c r="QZC56"/>
      <c r="QZD56"/>
      <c r="QZE56"/>
      <c r="QZF56"/>
      <c r="QZG56"/>
      <c r="QZH56"/>
      <c r="QZI56"/>
      <c r="QZJ56"/>
      <c r="QZK56"/>
      <c r="QZL56"/>
      <c r="QZM56"/>
      <c r="QZN56"/>
      <c r="QZO56"/>
      <c r="QZP56"/>
      <c r="QZQ56"/>
      <c r="QZR56"/>
      <c r="QZS56"/>
      <c r="QZT56"/>
      <c r="QZU56"/>
      <c r="QZV56"/>
      <c r="QZW56"/>
      <c r="QZX56"/>
      <c r="QZY56"/>
      <c r="QZZ56"/>
      <c r="RAA56"/>
      <c r="RAB56"/>
      <c r="RAC56"/>
      <c r="RAD56"/>
      <c r="RAE56"/>
      <c r="RAF56"/>
      <c r="RAG56"/>
      <c r="RAH56"/>
      <c r="RAI56"/>
      <c r="RAJ56"/>
      <c r="RAK56"/>
      <c r="RAL56"/>
      <c r="RAM56"/>
      <c r="RAN56"/>
      <c r="RAO56"/>
      <c r="RAP56"/>
      <c r="RAQ56"/>
      <c r="RAR56"/>
      <c r="RAS56"/>
      <c r="RAT56"/>
      <c r="RAU56"/>
      <c r="RAV56"/>
      <c r="RAW56"/>
      <c r="RAX56"/>
      <c r="RAY56"/>
      <c r="RAZ56"/>
      <c r="RBA56"/>
      <c r="RBB56"/>
      <c r="RBC56"/>
      <c r="RBD56"/>
      <c r="RBE56"/>
      <c r="RBF56"/>
      <c r="RBG56"/>
      <c r="RBH56"/>
      <c r="RBI56"/>
      <c r="RBJ56"/>
      <c r="RBK56"/>
      <c r="RBL56"/>
      <c r="RBM56"/>
      <c r="RBN56"/>
      <c r="RBO56"/>
      <c r="RBP56"/>
      <c r="RBQ56"/>
      <c r="RBR56"/>
      <c r="RBS56"/>
      <c r="RBT56"/>
      <c r="RBU56"/>
      <c r="RBV56"/>
      <c r="RBW56"/>
      <c r="RBX56"/>
      <c r="RBY56"/>
      <c r="RBZ56"/>
      <c r="RCA56"/>
      <c r="RCB56"/>
      <c r="RCC56"/>
      <c r="RCD56"/>
      <c r="RCE56"/>
      <c r="RCF56"/>
      <c r="RCG56"/>
      <c r="RCH56"/>
      <c r="RCI56"/>
      <c r="RCJ56"/>
      <c r="RCK56"/>
      <c r="RCL56"/>
      <c r="RCM56"/>
      <c r="RCN56"/>
      <c r="RCO56"/>
      <c r="RCP56"/>
      <c r="RCQ56"/>
      <c r="RCR56"/>
      <c r="RCS56"/>
      <c r="RCT56"/>
      <c r="RCU56"/>
      <c r="RCV56"/>
      <c r="RCW56"/>
      <c r="RCX56"/>
      <c r="RCY56"/>
      <c r="RCZ56"/>
      <c r="RDA56"/>
      <c r="RDB56"/>
      <c r="RDC56"/>
      <c r="RDD56"/>
      <c r="RDE56"/>
      <c r="RDF56"/>
      <c r="RDG56"/>
      <c r="RDH56"/>
      <c r="RDI56"/>
      <c r="RDJ56"/>
      <c r="RDK56"/>
      <c r="RDL56"/>
      <c r="RDM56"/>
      <c r="RDN56"/>
      <c r="RDO56"/>
      <c r="RDP56"/>
      <c r="RDQ56"/>
      <c r="RDR56"/>
      <c r="RDS56"/>
      <c r="RDT56"/>
      <c r="RDU56"/>
      <c r="RDV56"/>
      <c r="RDW56"/>
      <c r="RDX56"/>
      <c r="RDY56"/>
      <c r="RDZ56"/>
      <c r="REA56"/>
      <c r="REB56"/>
      <c r="REC56"/>
      <c r="RED56"/>
      <c r="REE56"/>
      <c r="REF56"/>
      <c r="REG56"/>
      <c r="REH56"/>
      <c r="REI56"/>
      <c r="REJ56"/>
      <c r="REK56"/>
      <c r="REL56"/>
      <c r="REM56"/>
      <c r="REN56"/>
      <c r="REO56"/>
      <c r="REP56"/>
      <c r="REQ56"/>
      <c r="RER56"/>
      <c r="RES56"/>
      <c r="RET56"/>
      <c r="REU56"/>
      <c r="REV56"/>
      <c r="REW56"/>
      <c r="REX56"/>
      <c r="REY56"/>
      <c r="REZ56"/>
      <c r="RFA56"/>
      <c r="RFB56"/>
      <c r="RFC56"/>
      <c r="RFD56"/>
      <c r="RFE56"/>
      <c r="RFF56"/>
      <c r="RFG56"/>
      <c r="RFH56"/>
      <c r="RFI56"/>
      <c r="RFJ56"/>
      <c r="RFK56"/>
      <c r="RFL56"/>
      <c r="RFM56"/>
      <c r="RFN56"/>
      <c r="RFO56"/>
      <c r="RFP56"/>
      <c r="RFQ56"/>
      <c r="RFR56"/>
      <c r="RFS56"/>
      <c r="RFT56"/>
      <c r="RFU56"/>
      <c r="RFV56"/>
      <c r="RFW56"/>
      <c r="RFX56"/>
      <c r="RFY56"/>
      <c r="RFZ56"/>
      <c r="RGA56"/>
      <c r="RGB56"/>
      <c r="RGC56"/>
      <c r="RGD56"/>
      <c r="RGE56"/>
      <c r="RGF56"/>
      <c r="RGG56"/>
      <c r="RGH56"/>
      <c r="RGI56"/>
      <c r="RGJ56"/>
      <c r="RGK56"/>
      <c r="RGL56"/>
      <c r="RGM56"/>
      <c r="RGN56"/>
      <c r="RGO56"/>
      <c r="RGP56"/>
      <c r="RGQ56"/>
      <c r="RGR56"/>
      <c r="RGS56"/>
      <c r="RGT56"/>
      <c r="RGU56"/>
      <c r="RGV56"/>
      <c r="RGW56"/>
      <c r="RGX56"/>
      <c r="RGY56"/>
      <c r="RGZ56"/>
      <c r="RHA56"/>
      <c r="RHB56"/>
      <c r="RHC56"/>
      <c r="RHD56"/>
      <c r="RHE56"/>
      <c r="RHF56"/>
      <c r="RHG56"/>
      <c r="RHH56"/>
      <c r="RHI56"/>
      <c r="RHJ56"/>
      <c r="RHK56"/>
      <c r="RHL56"/>
      <c r="RHM56"/>
      <c r="RHN56"/>
      <c r="RHO56"/>
      <c r="RHP56"/>
      <c r="RHQ56"/>
      <c r="RHR56"/>
      <c r="RHS56"/>
      <c r="RHT56"/>
      <c r="RHU56"/>
      <c r="RHV56"/>
      <c r="RHW56"/>
      <c r="RHX56"/>
      <c r="RHY56"/>
      <c r="RHZ56"/>
      <c r="RIA56"/>
      <c r="RIB56"/>
      <c r="RIC56"/>
      <c r="RID56"/>
      <c r="RIE56"/>
      <c r="RIF56"/>
      <c r="RIG56"/>
      <c r="RIH56"/>
      <c r="RII56"/>
      <c r="RIJ56"/>
      <c r="RIK56"/>
      <c r="RIL56"/>
      <c r="RIM56"/>
      <c r="RIN56"/>
      <c r="RIO56"/>
      <c r="RIP56"/>
      <c r="RIQ56"/>
      <c r="RIR56"/>
      <c r="RIS56"/>
      <c r="RIT56"/>
      <c r="RIU56"/>
      <c r="RIV56"/>
      <c r="RIW56"/>
      <c r="RIX56"/>
      <c r="RIY56"/>
      <c r="RIZ56"/>
      <c r="RJA56"/>
      <c r="RJB56"/>
      <c r="RJC56"/>
      <c r="RJD56"/>
      <c r="RJE56"/>
      <c r="RJF56"/>
      <c r="RJG56"/>
      <c r="RJH56"/>
      <c r="RJI56"/>
      <c r="RJJ56"/>
      <c r="RJK56"/>
      <c r="RJL56"/>
      <c r="RJM56"/>
      <c r="RJN56"/>
      <c r="RJO56"/>
      <c r="RJP56"/>
      <c r="RJQ56"/>
      <c r="RJR56"/>
      <c r="RJS56"/>
      <c r="RJT56"/>
      <c r="RJU56"/>
      <c r="RJV56"/>
      <c r="RJW56"/>
      <c r="RJX56"/>
      <c r="RJY56"/>
      <c r="RJZ56"/>
      <c r="RKA56"/>
      <c r="RKB56"/>
      <c r="RKC56"/>
      <c r="RKD56"/>
      <c r="RKE56"/>
      <c r="RKF56"/>
      <c r="RKG56"/>
      <c r="RKH56"/>
      <c r="RKI56"/>
      <c r="RKJ56"/>
      <c r="RKK56"/>
      <c r="RKL56"/>
      <c r="RKM56"/>
      <c r="RKN56"/>
      <c r="RKO56"/>
      <c r="RKP56"/>
      <c r="RKQ56"/>
      <c r="RKR56"/>
      <c r="RKS56"/>
      <c r="RKT56"/>
      <c r="RKU56"/>
      <c r="RKV56"/>
      <c r="RKW56"/>
      <c r="RKX56"/>
      <c r="RKY56"/>
      <c r="RKZ56"/>
      <c r="RLA56"/>
      <c r="RLB56"/>
      <c r="RLC56"/>
      <c r="RLD56"/>
      <c r="RLE56"/>
      <c r="RLF56"/>
      <c r="RLG56"/>
      <c r="RLH56"/>
      <c r="RLI56"/>
      <c r="RLJ56"/>
      <c r="RLK56"/>
      <c r="RLL56"/>
      <c r="RLM56"/>
      <c r="RLN56"/>
      <c r="RLO56"/>
      <c r="RLP56"/>
      <c r="RLQ56"/>
      <c r="RLR56"/>
      <c r="RLS56"/>
      <c r="RLT56"/>
      <c r="RLU56"/>
      <c r="RLV56"/>
      <c r="RLW56"/>
      <c r="RLX56"/>
      <c r="RLY56"/>
      <c r="RLZ56"/>
      <c r="RMA56"/>
      <c r="RMB56"/>
      <c r="RMC56"/>
      <c r="RMD56"/>
      <c r="RME56"/>
      <c r="RMF56"/>
      <c r="RMG56"/>
      <c r="RMH56"/>
      <c r="RMI56"/>
      <c r="RMJ56"/>
      <c r="RMK56"/>
      <c r="RML56"/>
      <c r="RMM56"/>
      <c r="RMN56"/>
      <c r="RMO56"/>
      <c r="RMP56"/>
      <c r="RMQ56"/>
      <c r="RMR56"/>
      <c r="RMS56"/>
      <c r="RMT56"/>
      <c r="RMU56"/>
      <c r="RMV56"/>
      <c r="RMW56"/>
      <c r="RMX56"/>
      <c r="RMY56"/>
      <c r="RMZ56"/>
      <c r="RNA56"/>
      <c r="RNB56"/>
      <c r="RNC56"/>
      <c r="RND56"/>
      <c r="RNE56"/>
      <c r="RNF56"/>
      <c r="RNG56"/>
      <c r="RNH56"/>
      <c r="RNI56"/>
      <c r="RNJ56"/>
      <c r="RNK56"/>
      <c r="RNL56"/>
      <c r="RNM56"/>
      <c r="RNN56"/>
      <c r="RNO56"/>
      <c r="RNP56"/>
      <c r="RNQ56"/>
      <c r="RNR56"/>
      <c r="RNS56"/>
      <c r="RNT56"/>
      <c r="RNU56"/>
      <c r="RNV56"/>
      <c r="RNW56"/>
      <c r="RNX56"/>
      <c r="RNY56"/>
      <c r="RNZ56"/>
      <c r="ROA56"/>
      <c r="ROB56"/>
      <c r="ROC56"/>
      <c r="ROD56"/>
      <c r="ROE56"/>
      <c r="ROF56"/>
      <c r="ROG56"/>
      <c r="ROH56"/>
      <c r="ROI56"/>
      <c r="ROJ56"/>
      <c r="ROK56"/>
      <c r="ROL56"/>
      <c r="ROM56"/>
      <c r="RON56"/>
      <c r="ROO56"/>
      <c r="ROP56"/>
      <c r="ROQ56"/>
      <c r="ROR56"/>
      <c r="ROS56"/>
      <c r="ROT56"/>
      <c r="ROU56"/>
      <c r="ROV56"/>
      <c r="ROW56"/>
      <c r="ROX56"/>
      <c r="ROY56"/>
      <c r="ROZ56"/>
      <c r="RPA56"/>
      <c r="RPB56"/>
      <c r="RPC56"/>
      <c r="RPD56"/>
      <c r="RPE56"/>
      <c r="RPF56"/>
      <c r="RPG56"/>
      <c r="RPH56"/>
      <c r="RPI56"/>
      <c r="RPJ56"/>
      <c r="RPK56"/>
      <c r="RPL56"/>
      <c r="RPM56"/>
      <c r="RPN56"/>
      <c r="RPO56"/>
      <c r="RPP56"/>
      <c r="RPQ56"/>
      <c r="RPR56"/>
      <c r="RPS56"/>
      <c r="RPT56"/>
      <c r="RPU56"/>
      <c r="RPV56"/>
      <c r="RPW56"/>
      <c r="RPX56"/>
      <c r="RPY56"/>
      <c r="RPZ56"/>
      <c r="RQA56"/>
      <c r="RQB56"/>
      <c r="RQC56"/>
      <c r="RQD56"/>
      <c r="RQE56"/>
      <c r="RQF56"/>
      <c r="RQG56"/>
      <c r="RQH56"/>
      <c r="RQI56"/>
      <c r="RQJ56"/>
      <c r="RQK56"/>
      <c r="RQL56"/>
      <c r="RQM56"/>
      <c r="RQN56"/>
      <c r="RQO56"/>
      <c r="RQP56"/>
      <c r="RQQ56"/>
      <c r="RQR56"/>
      <c r="RQS56"/>
      <c r="RQT56"/>
      <c r="RQU56"/>
      <c r="RQV56"/>
      <c r="RQW56"/>
      <c r="RQX56"/>
      <c r="RQY56"/>
      <c r="RQZ56"/>
      <c r="RRA56"/>
      <c r="RRB56"/>
      <c r="RRC56"/>
      <c r="RRD56"/>
      <c r="RRE56"/>
      <c r="RRF56"/>
      <c r="RRG56"/>
      <c r="RRH56"/>
      <c r="RRI56"/>
      <c r="RRJ56"/>
      <c r="RRK56"/>
      <c r="RRL56"/>
      <c r="RRM56"/>
      <c r="RRN56"/>
      <c r="RRO56"/>
      <c r="RRP56"/>
      <c r="RRQ56"/>
      <c r="RRR56"/>
      <c r="RRS56"/>
      <c r="RRT56"/>
      <c r="RRU56"/>
      <c r="RRV56"/>
      <c r="RRW56"/>
      <c r="RRX56"/>
      <c r="RRY56"/>
      <c r="RRZ56"/>
      <c r="RSA56"/>
      <c r="RSB56"/>
      <c r="RSC56"/>
      <c r="RSD56"/>
      <c r="RSE56"/>
      <c r="RSF56"/>
      <c r="RSG56"/>
      <c r="RSH56"/>
      <c r="RSI56"/>
      <c r="RSJ56"/>
      <c r="RSK56"/>
      <c r="RSL56"/>
      <c r="RSM56"/>
      <c r="RSN56"/>
      <c r="RSO56"/>
      <c r="RSP56"/>
      <c r="RSQ56"/>
      <c r="RSR56"/>
      <c r="RSS56"/>
      <c r="RST56"/>
      <c r="RSU56"/>
      <c r="RSV56"/>
      <c r="RSW56"/>
      <c r="RSX56"/>
      <c r="RSY56"/>
      <c r="RSZ56"/>
      <c r="RTA56"/>
      <c r="RTB56"/>
      <c r="RTC56"/>
      <c r="RTD56"/>
      <c r="RTE56"/>
      <c r="RTF56"/>
      <c r="RTG56"/>
      <c r="RTH56"/>
      <c r="RTI56"/>
      <c r="RTJ56"/>
      <c r="RTK56"/>
      <c r="RTL56"/>
      <c r="RTM56"/>
      <c r="RTN56"/>
      <c r="RTO56"/>
      <c r="RTP56"/>
      <c r="RTQ56"/>
      <c r="RTR56"/>
      <c r="RTS56"/>
      <c r="RTT56"/>
      <c r="RTU56"/>
      <c r="RTV56"/>
      <c r="RTW56"/>
      <c r="RTX56"/>
      <c r="RTY56"/>
      <c r="RTZ56"/>
      <c r="RUA56"/>
      <c r="RUB56"/>
      <c r="RUC56"/>
      <c r="RUD56"/>
      <c r="RUE56"/>
      <c r="RUF56"/>
      <c r="RUG56"/>
      <c r="RUH56"/>
      <c r="RUI56"/>
      <c r="RUJ56"/>
      <c r="RUK56"/>
      <c r="RUL56"/>
      <c r="RUM56"/>
      <c r="RUN56"/>
      <c r="RUO56"/>
      <c r="RUP56"/>
      <c r="RUQ56"/>
      <c r="RUR56"/>
      <c r="RUS56"/>
      <c r="RUT56"/>
      <c r="RUU56"/>
      <c r="RUV56"/>
      <c r="RUW56"/>
      <c r="RUX56"/>
      <c r="RUY56"/>
      <c r="RUZ56"/>
      <c r="RVA56"/>
      <c r="RVB56"/>
      <c r="RVC56"/>
      <c r="RVD56"/>
      <c r="RVE56"/>
      <c r="RVF56"/>
      <c r="RVG56"/>
      <c r="RVH56"/>
      <c r="RVI56"/>
      <c r="RVJ56"/>
      <c r="RVK56"/>
      <c r="RVL56"/>
      <c r="RVM56"/>
      <c r="RVN56"/>
      <c r="RVO56"/>
      <c r="RVP56"/>
      <c r="RVQ56"/>
      <c r="RVR56"/>
      <c r="RVS56"/>
      <c r="RVT56"/>
      <c r="RVU56"/>
      <c r="RVV56"/>
      <c r="RVW56"/>
      <c r="RVX56"/>
      <c r="RVY56"/>
      <c r="RVZ56"/>
      <c r="RWA56"/>
      <c r="RWB56"/>
      <c r="RWC56"/>
      <c r="RWD56"/>
      <c r="RWE56"/>
      <c r="RWF56"/>
      <c r="RWG56"/>
      <c r="RWH56"/>
      <c r="RWI56"/>
      <c r="RWJ56"/>
      <c r="RWK56"/>
      <c r="RWL56"/>
      <c r="RWM56"/>
      <c r="RWN56"/>
      <c r="RWO56"/>
      <c r="RWP56"/>
      <c r="RWQ56"/>
      <c r="RWR56"/>
      <c r="RWS56"/>
      <c r="RWT56"/>
      <c r="RWU56"/>
      <c r="RWV56"/>
      <c r="RWW56"/>
      <c r="RWX56"/>
      <c r="RWY56"/>
      <c r="RWZ56"/>
      <c r="RXA56"/>
      <c r="RXB56"/>
      <c r="RXC56"/>
      <c r="RXD56"/>
      <c r="RXE56"/>
      <c r="RXF56"/>
      <c r="RXG56"/>
      <c r="RXH56"/>
      <c r="RXI56"/>
      <c r="RXJ56"/>
      <c r="RXK56"/>
      <c r="RXL56"/>
      <c r="RXM56"/>
      <c r="RXN56"/>
      <c r="RXO56"/>
      <c r="RXP56"/>
      <c r="RXQ56"/>
      <c r="RXR56"/>
      <c r="RXS56"/>
      <c r="RXT56"/>
      <c r="RXU56"/>
      <c r="RXV56"/>
      <c r="RXW56"/>
      <c r="RXX56"/>
      <c r="RXY56"/>
      <c r="RXZ56"/>
      <c r="RYA56"/>
      <c r="RYB56"/>
      <c r="RYC56"/>
      <c r="RYD56"/>
      <c r="RYE56"/>
      <c r="RYF56"/>
      <c r="RYG56"/>
      <c r="RYH56"/>
      <c r="RYI56"/>
      <c r="RYJ56"/>
      <c r="RYK56"/>
      <c r="RYL56"/>
      <c r="RYM56"/>
      <c r="RYN56"/>
      <c r="RYO56"/>
      <c r="RYP56"/>
      <c r="RYQ56"/>
      <c r="RYR56"/>
      <c r="RYS56"/>
      <c r="RYT56"/>
      <c r="RYU56"/>
      <c r="RYV56"/>
      <c r="RYW56"/>
      <c r="RYX56"/>
      <c r="RYY56"/>
      <c r="RYZ56"/>
      <c r="RZA56"/>
      <c r="RZB56"/>
      <c r="RZC56"/>
      <c r="RZD56"/>
      <c r="RZE56"/>
      <c r="RZF56"/>
      <c r="RZG56"/>
      <c r="RZH56"/>
      <c r="RZI56"/>
      <c r="RZJ56"/>
      <c r="RZK56"/>
      <c r="RZL56"/>
      <c r="RZM56"/>
      <c r="RZN56"/>
      <c r="RZO56"/>
      <c r="RZP56"/>
      <c r="RZQ56"/>
      <c r="RZR56"/>
      <c r="RZS56"/>
      <c r="RZT56"/>
      <c r="RZU56"/>
      <c r="RZV56"/>
      <c r="RZW56"/>
      <c r="RZX56"/>
      <c r="RZY56"/>
      <c r="RZZ56"/>
      <c r="SAA56"/>
      <c r="SAB56"/>
      <c r="SAC56"/>
      <c r="SAD56"/>
      <c r="SAE56"/>
      <c r="SAF56"/>
      <c r="SAG56"/>
      <c r="SAH56"/>
      <c r="SAI56"/>
      <c r="SAJ56"/>
      <c r="SAK56"/>
      <c r="SAL56"/>
      <c r="SAM56"/>
      <c r="SAN56"/>
      <c r="SAO56"/>
      <c r="SAP56"/>
      <c r="SAQ56"/>
      <c r="SAR56"/>
      <c r="SAS56"/>
      <c r="SAT56"/>
      <c r="SAU56"/>
      <c r="SAV56"/>
      <c r="SAW56"/>
      <c r="SAX56"/>
      <c r="SAY56"/>
      <c r="SAZ56"/>
      <c r="SBA56"/>
      <c r="SBB56"/>
      <c r="SBC56"/>
      <c r="SBD56"/>
      <c r="SBE56"/>
      <c r="SBF56"/>
      <c r="SBG56"/>
      <c r="SBH56"/>
      <c r="SBI56"/>
      <c r="SBJ56"/>
      <c r="SBK56"/>
      <c r="SBL56"/>
      <c r="SBM56"/>
      <c r="SBN56"/>
      <c r="SBO56"/>
      <c r="SBP56"/>
      <c r="SBQ56"/>
      <c r="SBR56"/>
      <c r="SBS56"/>
      <c r="SBT56"/>
      <c r="SBU56"/>
      <c r="SBV56"/>
      <c r="SBW56"/>
      <c r="SBX56"/>
      <c r="SBY56"/>
      <c r="SBZ56"/>
      <c r="SCA56"/>
      <c r="SCB56"/>
      <c r="SCC56"/>
      <c r="SCD56"/>
      <c r="SCE56"/>
      <c r="SCF56"/>
      <c r="SCG56"/>
      <c r="SCH56"/>
      <c r="SCI56"/>
      <c r="SCJ56"/>
      <c r="SCK56"/>
      <c r="SCL56"/>
      <c r="SCM56"/>
      <c r="SCN56"/>
      <c r="SCO56"/>
      <c r="SCP56"/>
      <c r="SCQ56"/>
      <c r="SCR56"/>
      <c r="SCS56"/>
      <c r="SCT56"/>
      <c r="SCU56"/>
      <c r="SCV56"/>
      <c r="SCW56"/>
      <c r="SCX56"/>
      <c r="SCY56"/>
      <c r="SCZ56"/>
      <c r="SDA56"/>
      <c r="SDB56"/>
      <c r="SDC56"/>
      <c r="SDD56"/>
      <c r="SDE56"/>
      <c r="SDF56"/>
      <c r="SDG56"/>
      <c r="SDH56"/>
      <c r="SDI56"/>
      <c r="SDJ56"/>
      <c r="SDK56"/>
      <c r="SDL56"/>
      <c r="SDM56"/>
      <c r="SDN56"/>
      <c r="SDO56"/>
      <c r="SDP56"/>
      <c r="SDQ56"/>
      <c r="SDR56"/>
      <c r="SDS56"/>
      <c r="SDT56"/>
      <c r="SDU56"/>
      <c r="SDV56"/>
      <c r="SDW56"/>
      <c r="SDX56"/>
      <c r="SDY56"/>
      <c r="SDZ56"/>
      <c r="SEA56"/>
      <c r="SEB56"/>
      <c r="SEC56"/>
      <c r="SED56"/>
      <c r="SEE56"/>
      <c r="SEF56"/>
      <c r="SEG56"/>
      <c r="SEH56"/>
      <c r="SEI56"/>
      <c r="SEJ56"/>
      <c r="SEK56"/>
      <c r="SEL56"/>
      <c r="SEM56"/>
      <c r="SEN56"/>
      <c r="SEO56"/>
      <c r="SEP56"/>
      <c r="SEQ56"/>
      <c r="SER56"/>
      <c r="SES56"/>
      <c r="SET56"/>
      <c r="SEU56"/>
      <c r="SEV56"/>
      <c r="SEW56"/>
      <c r="SEX56"/>
      <c r="SEY56"/>
      <c r="SEZ56"/>
      <c r="SFA56"/>
      <c r="SFB56"/>
      <c r="SFC56"/>
      <c r="SFD56"/>
      <c r="SFE56"/>
      <c r="SFF56"/>
      <c r="SFG56"/>
      <c r="SFH56"/>
      <c r="SFI56"/>
      <c r="SFJ56"/>
      <c r="SFK56"/>
      <c r="SFL56"/>
      <c r="SFM56"/>
      <c r="SFN56"/>
      <c r="SFO56"/>
      <c r="SFP56"/>
      <c r="SFQ56"/>
      <c r="SFR56"/>
      <c r="SFS56"/>
      <c r="SFT56"/>
      <c r="SFU56"/>
      <c r="SFV56"/>
      <c r="SFW56"/>
      <c r="SFX56"/>
      <c r="SFY56"/>
      <c r="SFZ56"/>
      <c r="SGA56"/>
      <c r="SGB56"/>
      <c r="SGC56"/>
      <c r="SGD56"/>
      <c r="SGE56"/>
      <c r="SGF56"/>
      <c r="SGG56"/>
      <c r="SGH56"/>
      <c r="SGI56"/>
      <c r="SGJ56"/>
      <c r="SGK56"/>
      <c r="SGL56"/>
      <c r="SGM56"/>
      <c r="SGN56"/>
      <c r="SGO56"/>
      <c r="SGP56"/>
      <c r="SGQ56"/>
      <c r="SGR56"/>
      <c r="SGS56"/>
      <c r="SGT56"/>
      <c r="SGU56"/>
      <c r="SGV56"/>
      <c r="SGW56"/>
      <c r="SGX56"/>
      <c r="SGY56"/>
      <c r="SGZ56"/>
      <c r="SHA56"/>
      <c r="SHB56"/>
      <c r="SHC56"/>
      <c r="SHD56"/>
      <c r="SHE56"/>
      <c r="SHF56"/>
      <c r="SHG56"/>
      <c r="SHH56"/>
      <c r="SHI56"/>
      <c r="SHJ56"/>
      <c r="SHK56"/>
      <c r="SHL56"/>
      <c r="SHM56"/>
      <c r="SHN56"/>
      <c r="SHO56"/>
      <c r="SHP56"/>
      <c r="SHQ56"/>
      <c r="SHR56"/>
      <c r="SHS56"/>
      <c r="SHT56"/>
      <c r="SHU56"/>
      <c r="SHV56"/>
      <c r="SHW56"/>
      <c r="SHX56"/>
      <c r="SHY56"/>
      <c r="SHZ56"/>
      <c r="SIA56"/>
      <c r="SIB56"/>
      <c r="SIC56"/>
      <c r="SID56"/>
      <c r="SIE56"/>
      <c r="SIF56"/>
      <c r="SIG56"/>
      <c r="SIH56"/>
      <c r="SII56"/>
      <c r="SIJ56"/>
      <c r="SIK56"/>
      <c r="SIL56"/>
      <c r="SIM56"/>
      <c r="SIN56"/>
      <c r="SIO56"/>
      <c r="SIP56"/>
      <c r="SIQ56"/>
      <c r="SIR56"/>
      <c r="SIS56"/>
      <c r="SIT56"/>
      <c r="SIU56"/>
      <c r="SIV56"/>
      <c r="SIW56"/>
      <c r="SIX56"/>
      <c r="SIY56"/>
      <c r="SIZ56"/>
      <c r="SJA56"/>
      <c r="SJB56"/>
      <c r="SJC56"/>
      <c r="SJD56"/>
      <c r="SJE56"/>
      <c r="SJF56"/>
      <c r="SJG56"/>
      <c r="SJH56"/>
      <c r="SJI56"/>
      <c r="SJJ56"/>
      <c r="SJK56"/>
      <c r="SJL56"/>
      <c r="SJM56"/>
      <c r="SJN56"/>
      <c r="SJO56"/>
      <c r="SJP56"/>
      <c r="SJQ56"/>
      <c r="SJR56"/>
      <c r="SJS56"/>
      <c r="SJT56"/>
      <c r="SJU56"/>
      <c r="SJV56"/>
      <c r="SJW56"/>
      <c r="SJX56"/>
      <c r="SJY56"/>
      <c r="SJZ56"/>
      <c r="SKA56"/>
      <c r="SKB56"/>
      <c r="SKC56"/>
      <c r="SKD56"/>
      <c r="SKE56"/>
      <c r="SKF56"/>
      <c r="SKG56"/>
      <c r="SKH56"/>
      <c r="SKI56"/>
      <c r="SKJ56"/>
      <c r="SKK56"/>
      <c r="SKL56"/>
      <c r="SKM56"/>
      <c r="SKN56"/>
      <c r="SKO56"/>
      <c r="SKP56"/>
      <c r="SKQ56"/>
      <c r="SKR56"/>
      <c r="SKS56"/>
      <c r="SKT56"/>
      <c r="SKU56"/>
      <c r="SKV56"/>
      <c r="SKW56"/>
      <c r="SKX56"/>
      <c r="SKY56"/>
      <c r="SKZ56"/>
      <c r="SLA56"/>
      <c r="SLB56"/>
      <c r="SLC56"/>
      <c r="SLD56"/>
      <c r="SLE56"/>
      <c r="SLF56"/>
      <c r="SLG56"/>
      <c r="SLH56"/>
      <c r="SLI56"/>
      <c r="SLJ56"/>
      <c r="SLK56"/>
      <c r="SLL56"/>
      <c r="SLM56"/>
      <c r="SLN56"/>
      <c r="SLO56"/>
      <c r="SLP56"/>
      <c r="SLQ56"/>
      <c r="SLR56"/>
      <c r="SLS56"/>
      <c r="SLT56"/>
      <c r="SLU56"/>
      <c r="SLV56"/>
      <c r="SLW56"/>
      <c r="SLX56"/>
      <c r="SLY56"/>
      <c r="SLZ56"/>
      <c r="SMA56"/>
      <c r="SMB56"/>
      <c r="SMC56"/>
      <c r="SMD56"/>
      <c r="SME56"/>
      <c r="SMF56"/>
      <c r="SMG56"/>
      <c r="SMH56"/>
      <c r="SMI56"/>
      <c r="SMJ56"/>
      <c r="SMK56"/>
      <c r="SML56"/>
      <c r="SMM56"/>
      <c r="SMN56"/>
      <c r="SMO56"/>
      <c r="SMP56"/>
      <c r="SMQ56"/>
      <c r="SMR56"/>
      <c r="SMS56"/>
      <c r="SMT56"/>
      <c r="SMU56"/>
      <c r="SMV56"/>
      <c r="SMW56"/>
      <c r="SMX56"/>
      <c r="SMY56"/>
      <c r="SMZ56"/>
      <c r="SNA56"/>
      <c r="SNB56"/>
      <c r="SNC56"/>
      <c r="SND56"/>
      <c r="SNE56"/>
      <c r="SNF56"/>
      <c r="SNG56"/>
      <c r="SNH56"/>
      <c r="SNI56"/>
      <c r="SNJ56"/>
      <c r="SNK56"/>
      <c r="SNL56"/>
      <c r="SNM56"/>
      <c r="SNN56"/>
      <c r="SNO56"/>
      <c r="SNP56"/>
      <c r="SNQ56"/>
      <c r="SNR56"/>
      <c r="SNS56"/>
      <c r="SNT56"/>
      <c r="SNU56"/>
      <c r="SNV56"/>
      <c r="SNW56"/>
      <c r="SNX56"/>
      <c r="SNY56"/>
      <c r="SNZ56"/>
      <c r="SOA56"/>
      <c r="SOB56"/>
      <c r="SOC56"/>
      <c r="SOD56"/>
      <c r="SOE56"/>
      <c r="SOF56"/>
      <c r="SOG56"/>
      <c r="SOH56"/>
      <c r="SOI56"/>
      <c r="SOJ56"/>
      <c r="SOK56"/>
      <c r="SOL56"/>
      <c r="SOM56"/>
      <c r="SON56"/>
      <c r="SOO56"/>
      <c r="SOP56"/>
      <c r="SOQ56"/>
      <c r="SOR56"/>
      <c r="SOS56"/>
      <c r="SOT56"/>
      <c r="SOU56"/>
      <c r="SOV56"/>
      <c r="SOW56"/>
      <c r="SOX56"/>
      <c r="SOY56"/>
      <c r="SOZ56"/>
      <c r="SPA56"/>
      <c r="SPB56"/>
      <c r="SPC56"/>
      <c r="SPD56"/>
      <c r="SPE56"/>
      <c r="SPF56"/>
      <c r="SPG56"/>
      <c r="SPH56"/>
      <c r="SPI56"/>
      <c r="SPJ56"/>
      <c r="SPK56"/>
      <c r="SPL56"/>
      <c r="SPM56"/>
      <c r="SPN56"/>
      <c r="SPO56"/>
      <c r="SPP56"/>
      <c r="SPQ56"/>
      <c r="SPR56"/>
      <c r="SPS56"/>
      <c r="SPT56"/>
      <c r="SPU56"/>
      <c r="SPV56"/>
      <c r="SPW56"/>
      <c r="SPX56"/>
      <c r="SPY56"/>
      <c r="SPZ56"/>
      <c r="SQA56"/>
      <c r="SQB56"/>
      <c r="SQC56"/>
      <c r="SQD56"/>
      <c r="SQE56"/>
      <c r="SQF56"/>
      <c r="SQG56"/>
      <c r="SQH56"/>
      <c r="SQI56"/>
      <c r="SQJ56"/>
      <c r="SQK56"/>
      <c r="SQL56"/>
      <c r="SQM56"/>
      <c r="SQN56"/>
      <c r="SQO56"/>
      <c r="SQP56"/>
      <c r="SQQ56"/>
      <c r="SQR56"/>
      <c r="SQS56"/>
      <c r="SQT56"/>
      <c r="SQU56"/>
      <c r="SQV56"/>
      <c r="SQW56"/>
      <c r="SQX56"/>
      <c r="SQY56"/>
      <c r="SQZ56"/>
      <c r="SRA56"/>
      <c r="SRB56"/>
      <c r="SRC56"/>
      <c r="SRD56"/>
      <c r="SRE56"/>
      <c r="SRF56"/>
      <c r="SRG56"/>
      <c r="SRH56"/>
      <c r="SRI56"/>
      <c r="SRJ56"/>
      <c r="SRK56"/>
      <c r="SRL56"/>
      <c r="SRM56"/>
      <c r="SRN56"/>
      <c r="SRO56"/>
      <c r="SRP56"/>
      <c r="SRQ56"/>
      <c r="SRR56"/>
      <c r="SRS56"/>
      <c r="SRT56"/>
      <c r="SRU56"/>
      <c r="SRV56"/>
      <c r="SRW56"/>
      <c r="SRX56"/>
      <c r="SRY56"/>
      <c r="SRZ56"/>
      <c r="SSA56"/>
      <c r="SSB56"/>
      <c r="SSC56"/>
      <c r="SSD56"/>
      <c r="SSE56"/>
      <c r="SSF56"/>
      <c r="SSG56"/>
      <c r="SSH56"/>
      <c r="SSI56"/>
      <c r="SSJ56"/>
      <c r="SSK56"/>
      <c r="SSL56"/>
      <c r="SSM56"/>
      <c r="SSN56"/>
      <c r="SSO56"/>
      <c r="SSP56"/>
      <c r="SSQ56"/>
      <c r="SSR56"/>
      <c r="SSS56"/>
      <c r="SST56"/>
      <c r="SSU56"/>
      <c r="SSV56"/>
      <c r="SSW56"/>
      <c r="SSX56"/>
      <c r="SSY56"/>
      <c r="SSZ56"/>
      <c r="STA56"/>
      <c r="STB56"/>
      <c r="STC56"/>
      <c r="STD56"/>
      <c r="STE56"/>
      <c r="STF56"/>
      <c r="STG56"/>
      <c r="STH56"/>
      <c r="STI56"/>
      <c r="STJ56"/>
      <c r="STK56"/>
      <c r="STL56"/>
      <c r="STM56"/>
      <c r="STN56"/>
      <c r="STO56"/>
      <c r="STP56"/>
      <c r="STQ56"/>
      <c r="STR56"/>
      <c r="STS56"/>
      <c r="STT56"/>
      <c r="STU56"/>
      <c r="STV56"/>
      <c r="STW56"/>
      <c r="STX56"/>
      <c r="STY56"/>
      <c r="STZ56"/>
      <c r="SUA56"/>
      <c r="SUB56"/>
      <c r="SUC56"/>
      <c r="SUD56"/>
      <c r="SUE56"/>
      <c r="SUF56"/>
      <c r="SUG56"/>
      <c r="SUH56"/>
      <c r="SUI56"/>
      <c r="SUJ56"/>
      <c r="SUK56"/>
      <c r="SUL56"/>
      <c r="SUM56"/>
      <c r="SUN56"/>
      <c r="SUO56"/>
      <c r="SUP56"/>
      <c r="SUQ56"/>
      <c r="SUR56"/>
      <c r="SUS56"/>
      <c r="SUT56"/>
      <c r="SUU56"/>
      <c r="SUV56"/>
      <c r="SUW56"/>
      <c r="SUX56"/>
      <c r="SUY56"/>
      <c r="SUZ56"/>
      <c r="SVA56"/>
      <c r="SVB56"/>
      <c r="SVC56"/>
      <c r="SVD56"/>
      <c r="SVE56"/>
      <c r="SVF56"/>
      <c r="SVG56"/>
      <c r="SVH56"/>
      <c r="SVI56"/>
      <c r="SVJ56"/>
      <c r="SVK56"/>
      <c r="SVL56"/>
      <c r="SVM56"/>
      <c r="SVN56"/>
      <c r="SVO56"/>
      <c r="SVP56"/>
      <c r="SVQ56"/>
      <c r="SVR56"/>
      <c r="SVS56"/>
      <c r="SVT56"/>
      <c r="SVU56"/>
      <c r="SVV56"/>
      <c r="SVW56"/>
      <c r="SVX56"/>
      <c r="SVY56"/>
      <c r="SVZ56"/>
      <c r="SWA56"/>
      <c r="SWB56"/>
      <c r="SWC56"/>
      <c r="SWD56"/>
      <c r="SWE56"/>
      <c r="SWF56"/>
      <c r="SWG56"/>
      <c r="SWH56"/>
      <c r="SWI56"/>
      <c r="SWJ56"/>
      <c r="SWK56"/>
      <c r="SWL56"/>
      <c r="SWM56"/>
      <c r="SWN56"/>
      <c r="SWO56"/>
      <c r="SWP56"/>
      <c r="SWQ56"/>
      <c r="SWR56"/>
      <c r="SWS56"/>
      <c r="SWT56"/>
      <c r="SWU56"/>
      <c r="SWV56"/>
      <c r="SWW56"/>
      <c r="SWX56"/>
      <c r="SWY56"/>
      <c r="SWZ56"/>
      <c r="SXA56"/>
      <c r="SXB56"/>
      <c r="SXC56"/>
      <c r="SXD56"/>
      <c r="SXE56"/>
      <c r="SXF56"/>
      <c r="SXG56"/>
      <c r="SXH56"/>
      <c r="SXI56"/>
      <c r="SXJ56"/>
      <c r="SXK56"/>
      <c r="SXL56"/>
      <c r="SXM56"/>
      <c r="SXN56"/>
      <c r="SXO56"/>
      <c r="SXP56"/>
      <c r="SXQ56"/>
      <c r="SXR56"/>
      <c r="SXS56"/>
      <c r="SXT56"/>
      <c r="SXU56"/>
      <c r="SXV56"/>
      <c r="SXW56"/>
      <c r="SXX56"/>
      <c r="SXY56"/>
      <c r="SXZ56"/>
      <c r="SYA56"/>
      <c r="SYB56"/>
      <c r="SYC56"/>
      <c r="SYD56"/>
      <c r="SYE56"/>
      <c r="SYF56"/>
      <c r="SYG56"/>
      <c r="SYH56"/>
      <c r="SYI56"/>
      <c r="SYJ56"/>
      <c r="SYK56"/>
      <c r="SYL56"/>
      <c r="SYM56"/>
      <c r="SYN56"/>
      <c r="SYO56"/>
      <c r="SYP56"/>
      <c r="SYQ56"/>
      <c r="SYR56"/>
      <c r="SYS56"/>
      <c r="SYT56"/>
      <c r="SYU56"/>
      <c r="SYV56"/>
      <c r="SYW56"/>
      <c r="SYX56"/>
      <c r="SYY56"/>
      <c r="SYZ56"/>
      <c r="SZA56"/>
      <c r="SZB56"/>
      <c r="SZC56"/>
      <c r="SZD56"/>
      <c r="SZE56"/>
      <c r="SZF56"/>
      <c r="SZG56"/>
      <c r="SZH56"/>
      <c r="SZI56"/>
      <c r="SZJ56"/>
      <c r="SZK56"/>
      <c r="SZL56"/>
      <c r="SZM56"/>
      <c r="SZN56"/>
      <c r="SZO56"/>
      <c r="SZP56"/>
      <c r="SZQ56"/>
      <c r="SZR56"/>
      <c r="SZS56"/>
      <c r="SZT56"/>
      <c r="SZU56"/>
      <c r="SZV56"/>
      <c r="SZW56"/>
      <c r="SZX56"/>
      <c r="SZY56"/>
      <c r="SZZ56"/>
      <c r="TAA56"/>
      <c r="TAB56"/>
      <c r="TAC56"/>
      <c r="TAD56"/>
      <c r="TAE56"/>
      <c r="TAF56"/>
      <c r="TAG56"/>
      <c r="TAH56"/>
      <c r="TAI56"/>
      <c r="TAJ56"/>
      <c r="TAK56"/>
      <c r="TAL56"/>
      <c r="TAM56"/>
      <c r="TAN56"/>
      <c r="TAO56"/>
      <c r="TAP56"/>
      <c r="TAQ56"/>
      <c r="TAR56"/>
      <c r="TAS56"/>
      <c r="TAT56"/>
      <c r="TAU56"/>
      <c r="TAV56"/>
      <c r="TAW56"/>
      <c r="TAX56"/>
      <c r="TAY56"/>
      <c r="TAZ56"/>
      <c r="TBA56"/>
      <c r="TBB56"/>
      <c r="TBC56"/>
      <c r="TBD56"/>
      <c r="TBE56"/>
      <c r="TBF56"/>
      <c r="TBG56"/>
      <c r="TBH56"/>
      <c r="TBI56"/>
      <c r="TBJ56"/>
      <c r="TBK56"/>
      <c r="TBL56"/>
      <c r="TBM56"/>
      <c r="TBN56"/>
      <c r="TBO56"/>
      <c r="TBP56"/>
      <c r="TBQ56"/>
      <c r="TBR56"/>
      <c r="TBS56"/>
      <c r="TBT56"/>
      <c r="TBU56"/>
      <c r="TBV56"/>
      <c r="TBW56"/>
      <c r="TBX56"/>
      <c r="TBY56"/>
      <c r="TBZ56"/>
      <c r="TCA56"/>
      <c r="TCB56"/>
      <c r="TCC56"/>
      <c r="TCD56"/>
      <c r="TCE56"/>
      <c r="TCF56"/>
      <c r="TCG56"/>
      <c r="TCH56"/>
      <c r="TCI56"/>
      <c r="TCJ56"/>
      <c r="TCK56"/>
      <c r="TCL56"/>
      <c r="TCM56"/>
      <c r="TCN56"/>
      <c r="TCO56"/>
      <c r="TCP56"/>
      <c r="TCQ56"/>
      <c r="TCR56"/>
      <c r="TCS56"/>
      <c r="TCT56"/>
      <c r="TCU56"/>
      <c r="TCV56"/>
      <c r="TCW56"/>
      <c r="TCX56"/>
      <c r="TCY56"/>
      <c r="TCZ56"/>
      <c r="TDA56"/>
      <c r="TDB56"/>
      <c r="TDC56"/>
      <c r="TDD56"/>
      <c r="TDE56"/>
      <c r="TDF56"/>
      <c r="TDG56"/>
      <c r="TDH56"/>
      <c r="TDI56"/>
      <c r="TDJ56"/>
      <c r="TDK56"/>
      <c r="TDL56"/>
      <c r="TDM56"/>
      <c r="TDN56"/>
      <c r="TDO56"/>
      <c r="TDP56"/>
      <c r="TDQ56"/>
      <c r="TDR56"/>
      <c r="TDS56"/>
      <c r="TDT56"/>
      <c r="TDU56"/>
      <c r="TDV56"/>
      <c r="TDW56"/>
      <c r="TDX56"/>
      <c r="TDY56"/>
      <c r="TDZ56"/>
      <c r="TEA56"/>
      <c r="TEB56"/>
      <c r="TEC56"/>
      <c r="TED56"/>
      <c r="TEE56"/>
      <c r="TEF56"/>
      <c r="TEG56"/>
      <c r="TEH56"/>
      <c r="TEI56"/>
      <c r="TEJ56"/>
      <c r="TEK56"/>
      <c r="TEL56"/>
      <c r="TEM56"/>
      <c r="TEN56"/>
      <c r="TEO56"/>
      <c r="TEP56"/>
      <c r="TEQ56"/>
      <c r="TER56"/>
      <c r="TES56"/>
      <c r="TET56"/>
      <c r="TEU56"/>
      <c r="TEV56"/>
      <c r="TEW56"/>
      <c r="TEX56"/>
      <c r="TEY56"/>
      <c r="TEZ56"/>
      <c r="TFA56"/>
      <c r="TFB56"/>
      <c r="TFC56"/>
      <c r="TFD56"/>
      <c r="TFE56"/>
      <c r="TFF56"/>
      <c r="TFG56"/>
      <c r="TFH56"/>
      <c r="TFI56"/>
      <c r="TFJ56"/>
      <c r="TFK56"/>
      <c r="TFL56"/>
      <c r="TFM56"/>
      <c r="TFN56"/>
      <c r="TFO56"/>
      <c r="TFP56"/>
      <c r="TFQ56"/>
      <c r="TFR56"/>
      <c r="TFS56"/>
      <c r="TFT56"/>
      <c r="TFU56"/>
      <c r="TFV56"/>
      <c r="TFW56"/>
      <c r="TFX56"/>
      <c r="TFY56"/>
      <c r="TFZ56"/>
      <c r="TGA56"/>
      <c r="TGB56"/>
      <c r="TGC56"/>
      <c r="TGD56"/>
      <c r="TGE56"/>
      <c r="TGF56"/>
      <c r="TGG56"/>
      <c r="TGH56"/>
      <c r="TGI56"/>
      <c r="TGJ56"/>
      <c r="TGK56"/>
      <c r="TGL56"/>
      <c r="TGM56"/>
      <c r="TGN56"/>
      <c r="TGO56"/>
      <c r="TGP56"/>
      <c r="TGQ56"/>
      <c r="TGR56"/>
      <c r="TGS56"/>
      <c r="TGT56"/>
      <c r="TGU56"/>
      <c r="TGV56"/>
      <c r="TGW56"/>
      <c r="TGX56"/>
      <c r="TGY56"/>
      <c r="TGZ56"/>
      <c r="THA56"/>
      <c r="THB56"/>
      <c r="THC56"/>
      <c r="THD56"/>
      <c r="THE56"/>
      <c r="THF56"/>
      <c r="THG56"/>
      <c r="THH56"/>
      <c r="THI56"/>
      <c r="THJ56"/>
      <c r="THK56"/>
      <c r="THL56"/>
      <c r="THM56"/>
      <c r="THN56"/>
      <c r="THO56"/>
      <c r="THP56"/>
      <c r="THQ56"/>
      <c r="THR56"/>
      <c r="THS56"/>
      <c r="THT56"/>
      <c r="THU56"/>
      <c r="THV56"/>
      <c r="THW56"/>
      <c r="THX56"/>
      <c r="THY56"/>
      <c r="THZ56"/>
      <c r="TIA56"/>
      <c r="TIB56"/>
      <c r="TIC56"/>
      <c r="TID56"/>
      <c r="TIE56"/>
      <c r="TIF56"/>
      <c r="TIG56"/>
      <c r="TIH56"/>
      <c r="TII56"/>
      <c r="TIJ56"/>
      <c r="TIK56"/>
      <c r="TIL56"/>
      <c r="TIM56"/>
      <c r="TIN56"/>
      <c r="TIO56"/>
      <c r="TIP56"/>
      <c r="TIQ56"/>
      <c r="TIR56"/>
      <c r="TIS56"/>
      <c r="TIT56"/>
      <c r="TIU56"/>
      <c r="TIV56"/>
      <c r="TIW56"/>
      <c r="TIX56"/>
      <c r="TIY56"/>
      <c r="TIZ56"/>
      <c r="TJA56"/>
      <c r="TJB56"/>
      <c r="TJC56"/>
      <c r="TJD56"/>
      <c r="TJE56"/>
      <c r="TJF56"/>
      <c r="TJG56"/>
      <c r="TJH56"/>
      <c r="TJI56"/>
      <c r="TJJ56"/>
      <c r="TJK56"/>
      <c r="TJL56"/>
      <c r="TJM56"/>
      <c r="TJN56"/>
      <c r="TJO56"/>
      <c r="TJP56"/>
      <c r="TJQ56"/>
      <c r="TJR56"/>
      <c r="TJS56"/>
      <c r="TJT56"/>
      <c r="TJU56"/>
      <c r="TJV56"/>
      <c r="TJW56"/>
      <c r="TJX56"/>
      <c r="TJY56"/>
      <c r="TJZ56"/>
      <c r="TKA56"/>
      <c r="TKB56"/>
      <c r="TKC56"/>
      <c r="TKD56"/>
      <c r="TKE56"/>
      <c r="TKF56"/>
      <c r="TKG56"/>
      <c r="TKH56"/>
      <c r="TKI56"/>
      <c r="TKJ56"/>
      <c r="TKK56"/>
      <c r="TKL56"/>
      <c r="TKM56"/>
      <c r="TKN56"/>
      <c r="TKO56"/>
      <c r="TKP56"/>
      <c r="TKQ56"/>
      <c r="TKR56"/>
      <c r="TKS56"/>
      <c r="TKT56"/>
      <c r="TKU56"/>
      <c r="TKV56"/>
      <c r="TKW56"/>
      <c r="TKX56"/>
      <c r="TKY56"/>
      <c r="TKZ56"/>
      <c r="TLA56"/>
      <c r="TLB56"/>
      <c r="TLC56"/>
      <c r="TLD56"/>
      <c r="TLE56"/>
      <c r="TLF56"/>
      <c r="TLG56"/>
      <c r="TLH56"/>
      <c r="TLI56"/>
      <c r="TLJ56"/>
      <c r="TLK56"/>
      <c r="TLL56"/>
      <c r="TLM56"/>
      <c r="TLN56"/>
      <c r="TLO56"/>
      <c r="TLP56"/>
      <c r="TLQ56"/>
      <c r="TLR56"/>
      <c r="TLS56"/>
      <c r="TLT56"/>
      <c r="TLU56"/>
      <c r="TLV56"/>
      <c r="TLW56"/>
      <c r="TLX56"/>
      <c r="TLY56"/>
      <c r="TLZ56"/>
      <c r="TMA56"/>
      <c r="TMB56"/>
      <c r="TMC56"/>
      <c r="TMD56"/>
      <c r="TME56"/>
      <c r="TMF56"/>
      <c r="TMG56"/>
      <c r="TMH56"/>
      <c r="TMI56"/>
      <c r="TMJ56"/>
      <c r="TMK56"/>
      <c r="TML56"/>
      <c r="TMM56"/>
      <c r="TMN56"/>
      <c r="TMO56"/>
      <c r="TMP56"/>
      <c r="TMQ56"/>
      <c r="TMR56"/>
      <c r="TMS56"/>
      <c r="TMT56"/>
      <c r="TMU56"/>
      <c r="TMV56"/>
      <c r="TMW56"/>
      <c r="TMX56"/>
      <c r="TMY56"/>
      <c r="TMZ56"/>
      <c r="TNA56"/>
      <c r="TNB56"/>
      <c r="TNC56"/>
      <c r="TND56"/>
      <c r="TNE56"/>
      <c r="TNF56"/>
      <c r="TNG56"/>
      <c r="TNH56"/>
      <c r="TNI56"/>
      <c r="TNJ56"/>
      <c r="TNK56"/>
      <c r="TNL56"/>
      <c r="TNM56"/>
      <c r="TNN56"/>
      <c r="TNO56"/>
      <c r="TNP56"/>
      <c r="TNQ56"/>
      <c r="TNR56"/>
      <c r="TNS56"/>
      <c r="TNT56"/>
      <c r="TNU56"/>
      <c r="TNV56"/>
      <c r="TNW56"/>
      <c r="TNX56"/>
      <c r="TNY56"/>
      <c r="TNZ56"/>
      <c r="TOA56"/>
      <c r="TOB56"/>
      <c r="TOC56"/>
      <c r="TOD56"/>
      <c r="TOE56"/>
      <c r="TOF56"/>
      <c r="TOG56"/>
      <c r="TOH56"/>
      <c r="TOI56"/>
      <c r="TOJ56"/>
      <c r="TOK56"/>
      <c r="TOL56"/>
      <c r="TOM56"/>
      <c r="TON56"/>
      <c r="TOO56"/>
      <c r="TOP56"/>
      <c r="TOQ56"/>
      <c r="TOR56"/>
      <c r="TOS56"/>
      <c r="TOT56"/>
      <c r="TOU56"/>
      <c r="TOV56"/>
      <c r="TOW56"/>
      <c r="TOX56"/>
      <c r="TOY56"/>
      <c r="TOZ56"/>
      <c r="TPA56"/>
      <c r="TPB56"/>
      <c r="TPC56"/>
      <c r="TPD56"/>
      <c r="TPE56"/>
      <c r="TPF56"/>
      <c r="TPG56"/>
      <c r="TPH56"/>
      <c r="TPI56"/>
      <c r="TPJ56"/>
      <c r="TPK56"/>
      <c r="TPL56"/>
      <c r="TPM56"/>
      <c r="TPN56"/>
      <c r="TPO56"/>
      <c r="TPP56"/>
      <c r="TPQ56"/>
      <c r="TPR56"/>
      <c r="TPS56"/>
      <c r="TPT56"/>
      <c r="TPU56"/>
      <c r="TPV56"/>
      <c r="TPW56"/>
      <c r="TPX56"/>
      <c r="TPY56"/>
      <c r="TPZ56"/>
      <c r="TQA56"/>
      <c r="TQB56"/>
      <c r="TQC56"/>
      <c r="TQD56"/>
      <c r="TQE56"/>
      <c r="TQF56"/>
      <c r="TQG56"/>
      <c r="TQH56"/>
      <c r="TQI56"/>
      <c r="TQJ56"/>
      <c r="TQK56"/>
      <c r="TQL56"/>
      <c r="TQM56"/>
      <c r="TQN56"/>
      <c r="TQO56"/>
      <c r="TQP56"/>
      <c r="TQQ56"/>
      <c r="TQR56"/>
      <c r="TQS56"/>
      <c r="TQT56"/>
      <c r="TQU56"/>
      <c r="TQV56"/>
      <c r="TQW56"/>
      <c r="TQX56"/>
      <c r="TQY56"/>
      <c r="TQZ56"/>
      <c r="TRA56"/>
      <c r="TRB56"/>
      <c r="TRC56"/>
      <c r="TRD56"/>
      <c r="TRE56"/>
      <c r="TRF56"/>
      <c r="TRG56"/>
      <c r="TRH56"/>
      <c r="TRI56"/>
      <c r="TRJ56"/>
      <c r="TRK56"/>
      <c r="TRL56"/>
      <c r="TRM56"/>
      <c r="TRN56"/>
      <c r="TRO56"/>
      <c r="TRP56"/>
      <c r="TRQ56"/>
      <c r="TRR56"/>
      <c r="TRS56"/>
      <c r="TRT56"/>
      <c r="TRU56"/>
      <c r="TRV56"/>
      <c r="TRW56"/>
      <c r="TRX56"/>
      <c r="TRY56"/>
      <c r="TRZ56"/>
      <c r="TSA56"/>
      <c r="TSB56"/>
      <c r="TSC56"/>
      <c r="TSD56"/>
      <c r="TSE56"/>
      <c r="TSF56"/>
      <c r="TSG56"/>
      <c r="TSH56"/>
      <c r="TSI56"/>
      <c r="TSJ56"/>
      <c r="TSK56"/>
      <c r="TSL56"/>
      <c r="TSM56"/>
      <c r="TSN56"/>
      <c r="TSO56"/>
      <c r="TSP56"/>
      <c r="TSQ56"/>
      <c r="TSR56"/>
      <c r="TSS56"/>
      <c r="TST56"/>
      <c r="TSU56"/>
      <c r="TSV56"/>
      <c r="TSW56"/>
      <c r="TSX56"/>
      <c r="TSY56"/>
      <c r="TSZ56"/>
      <c r="TTA56"/>
      <c r="TTB56"/>
      <c r="TTC56"/>
      <c r="TTD56"/>
      <c r="TTE56"/>
      <c r="TTF56"/>
      <c r="TTG56"/>
      <c r="TTH56"/>
      <c r="TTI56"/>
      <c r="TTJ56"/>
      <c r="TTK56"/>
      <c r="TTL56"/>
      <c r="TTM56"/>
      <c r="TTN56"/>
      <c r="TTO56"/>
      <c r="TTP56"/>
      <c r="TTQ56"/>
      <c r="TTR56"/>
      <c r="TTS56"/>
      <c r="TTT56"/>
      <c r="TTU56"/>
      <c r="TTV56"/>
      <c r="TTW56"/>
      <c r="TTX56"/>
      <c r="TTY56"/>
      <c r="TTZ56"/>
      <c r="TUA56"/>
      <c r="TUB56"/>
      <c r="TUC56"/>
      <c r="TUD56"/>
      <c r="TUE56"/>
      <c r="TUF56"/>
      <c r="TUG56"/>
      <c r="TUH56"/>
      <c r="TUI56"/>
      <c r="TUJ56"/>
      <c r="TUK56"/>
      <c r="TUL56"/>
      <c r="TUM56"/>
      <c r="TUN56"/>
      <c r="TUO56"/>
      <c r="TUP56"/>
      <c r="TUQ56"/>
      <c r="TUR56"/>
      <c r="TUS56"/>
      <c r="TUT56"/>
      <c r="TUU56"/>
      <c r="TUV56"/>
      <c r="TUW56"/>
      <c r="TUX56"/>
      <c r="TUY56"/>
      <c r="TUZ56"/>
      <c r="TVA56"/>
      <c r="TVB56"/>
      <c r="TVC56"/>
      <c r="TVD56"/>
      <c r="TVE56"/>
      <c r="TVF56"/>
      <c r="TVG56"/>
      <c r="TVH56"/>
      <c r="TVI56"/>
      <c r="TVJ56"/>
      <c r="TVK56"/>
      <c r="TVL56"/>
      <c r="TVM56"/>
      <c r="TVN56"/>
      <c r="TVO56"/>
      <c r="TVP56"/>
      <c r="TVQ56"/>
      <c r="TVR56"/>
      <c r="TVS56"/>
      <c r="TVT56"/>
      <c r="TVU56"/>
      <c r="TVV56"/>
      <c r="TVW56"/>
      <c r="TVX56"/>
      <c r="TVY56"/>
      <c r="TVZ56"/>
      <c r="TWA56"/>
      <c r="TWB56"/>
      <c r="TWC56"/>
      <c r="TWD56"/>
      <c r="TWE56"/>
      <c r="TWF56"/>
      <c r="TWG56"/>
      <c r="TWH56"/>
      <c r="TWI56"/>
      <c r="TWJ56"/>
      <c r="TWK56"/>
      <c r="TWL56"/>
      <c r="TWM56"/>
      <c r="TWN56"/>
      <c r="TWO56"/>
      <c r="TWP56"/>
      <c r="TWQ56"/>
      <c r="TWR56"/>
      <c r="TWS56"/>
      <c r="TWT56"/>
      <c r="TWU56"/>
      <c r="TWV56"/>
      <c r="TWW56"/>
      <c r="TWX56"/>
      <c r="TWY56"/>
      <c r="TWZ56"/>
      <c r="TXA56"/>
      <c r="TXB56"/>
      <c r="TXC56"/>
      <c r="TXD56"/>
      <c r="TXE56"/>
      <c r="TXF56"/>
      <c r="TXG56"/>
      <c r="TXH56"/>
      <c r="TXI56"/>
      <c r="TXJ56"/>
      <c r="TXK56"/>
      <c r="TXL56"/>
      <c r="TXM56"/>
      <c r="TXN56"/>
      <c r="TXO56"/>
      <c r="TXP56"/>
      <c r="TXQ56"/>
      <c r="TXR56"/>
      <c r="TXS56"/>
      <c r="TXT56"/>
      <c r="TXU56"/>
      <c r="TXV56"/>
      <c r="TXW56"/>
      <c r="TXX56"/>
      <c r="TXY56"/>
      <c r="TXZ56"/>
      <c r="TYA56"/>
      <c r="TYB56"/>
      <c r="TYC56"/>
      <c r="TYD56"/>
      <c r="TYE56"/>
      <c r="TYF56"/>
      <c r="TYG56"/>
      <c r="TYH56"/>
      <c r="TYI56"/>
      <c r="TYJ56"/>
      <c r="TYK56"/>
      <c r="TYL56"/>
      <c r="TYM56"/>
      <c r="TYN56"/>
      <c r="TYO56"/>
      <c r="TYP56"/>
      <c r="TYQ56"/>
      <c r="TYR56"/>
      <c r="TYS56"/>
      <c r="TYT56"/>
      <c r="TYU56"/>
      <c r="TYV56"/>
      <c r="TYW56"/>
      <c r="TYX56"/>
      <c r="TYY56"/>
      <c r="TYZ56"/>
      <c r="TZA56"/>
      <c r="TZB56"/>
      <c r="TZC56"/>
      <c r="TZD56"/>
      <c r="TZE56"/>
      <c r="TZF56"/>
      <c r="TZG56"/>
      <c r="TZH56"/>
      <c r="TZI56"/>
      <c r="TZJ56"/>
      <c r="TZK56"/>
      <c r="TZL56"/>
      <c r="TZM56"/>
      <c r="TZN56"/>
      <c r="TZO56"/>
      <c r="TZP56"/>
      <c r="TZQ56"/>
      <c r="TZR56"/>
      <c r="TZS56"/>
      <c r="TZT56"/>
      <c r="TZU56"/>
      <c r="TZV56"/>
      <c r="TZW56"/>
      <c r="TZX56"/>
      <c r="TZY56"/>
      <c r="TZZ56"/>
      <c r="UAA56"/>
      <c r="UAB56"/>
      <c r="UAC56"/>
      <c r="UAD56"/>
      <c r="UAE56"/>
      <c r="UAF56"/>
      <c r="UAG56"/>
      <c r="UAH56"/>
      <c r="UAI56"/>
      <c r="UAJ56"/>
      <c r="UAK56"/>
      <c r="UAL56"/>
      <c r="UAM56"/>
      <c r="UAN56"/>
      <c r="UAO56"/>
      <c r="UAP56"/>
      <c r="UAQ56"/>
      <c r="UAR56"/>
      <c r="UAS56"/>
      <c r="UAT56"/>
      <c r="UAU56"/>
      <c r="UAV56"/>
      <c r="UAW56"/>
      <c r="UAX56"/>
      <c r="UAY56"/>
      <c r="UAZ56"/>
      <c r="UBA56"/>
      <c r="UBB56"/>
      <c r="UBC56"/>
      <c r="UBD56"/>
      <c r="UBE56"/>
      <c r="UBF56"/>
      <c r="UBG56"/>
      <c r="UBH56"/>
      <c r="UBI56"/>
      <c r="UBJ56"/>
      <c r="UBK56"/>
      <c r="UBL56"/>
      <c r="UBM56"/>
      <c r="UBN56"/>
      <c r="UBO56"/>
      <c r="UBP56"/>
      <c r="UBQ56"/>
      <c r="UBR56"/>
      <c r="UBS56"/>
      <c r="UBT56"/>
      <c r="UBU56"/>
      <c r="UBV56"/>
      <c r="UBW56"/>
      <c r="UBX56"/>
      <c r="UBY56"/>
      <c r="UBZ56"/>
      <c r="UCA56"/>
      <c r="UCB56"/>
      <c r="UCC56"/>
      <c r="UCD56"/>
      <c r="UCE56"/>
      <c r="UCF56"/>
      <c r="UCG56"/>
      <c r="UCH56"/>
      <c r="UCI56"/>
      <c r="UCJ56"/>
      <c r="UCK56"/>
      <c r="UCL56"/>
      <c r="UCM56"/>
      <c r="UCN56"/>
      <c r="UCO56"/>
      <c r="UCP56"/>
      <c r="UCQ56"/>
      <c r="UCR56"/>
      <c r="UCS56"/>
      <c r="UCT56"/>
      <c r="UCU56"/>
      <c r="UCV56"/>
      <c r="UCW56"/>
      <c r="UCX56"/>
      <c r="UCY56"/>
      <c r="UCZ56"/>
      <c r="UDA56"/>
      <c r="UDB56"/>
      <c r="UDC56"/>
      <c r="UDD56"/>
      <c r="UDE56"/>
      <c r="UDF56"/>
      <c r="UDG56"/>
      <c r="UDH56"/>
      <c r="UDI56"/>
      <c r="UDJ56"/>
      <c r="UDK56"/>
      <c r="UDL56"/>
      <c r="UDM56"/>
      <c r="UDN56"/>
      <c r="UDO56"/>
      <c r="UDP56"/>
      <c r="UDQ56"/>
      <c r="UDR56"/>
      <c r="UDS56"/>
      <c r="UDT56"/>
      <c r="UDU56"/>
      <c r="UDV56"/>
      <c r="UDW56"/>
      <c r="UDX56"/>
      <c r="UDY56"/>
      <c r="UDZ56"/>
      <c r="UEA56"/>
      <c r="UEB56"/>
      <c r="UEC56"/>
      <c r="UED56"/>
      <c r="UEE56"/>
      <c r="UEF56"/>
      <c r="UEG56"/>
      <c r="UEH56"/>
      <c r="UEI56"/>
      <c r="UEJ56"/>
      <c r="UEK56"/>
      <c r="UEL56"/>
      <c r="UEM56"/>
      <c r="UEN56"/>
      <c r="UEO56"/>
      <c r="UEP56"/>
      <c r="UEQ56"/>
      <c r="UER56"/>
      <c r="UES56"/>
      <c r="UET56"/>
      <c r="UEU56"/>
      <c r="UEV56"/>
      <c r="UEW56"/>
      <c r="UEX56"/>
      <c r="UEY56"/>
      <c r="UEZ56"/>
      <c r="UFA56"/>
      <c r="UFB56"/>
      <c r="UFC56"/>
      <c r="UFD56"/>
      <c r="UFE56"/>
      <c r="UFF56"/>
      <c r="UFG56"/>
      <c r="UFH56"/>
      <c r="UFI56"/>
      <c r="UFJ56"/>
      <c r="UFK56"/>
      <c r="UFL56"/>
      <c r="UFM56"/>
      <c r="UFN56"/>
      <c r="UFO56"/>
      <c r="UFP56"/>
      <c r="UFQ56"/>
      <c r="UFR56"/>
      <c r="UFS56"/>
      <c r="UFT56"/>
      <c r="UFU56"/>
      <c r="UFV56"/>
      <c r="UFW56"/>
      <c r="UFX56"/>
      <c r="UFY56"/>
      <c r="UFZ56"/>
      <c r="UGA56"/>
      <c r="UGB56"/>
      <c r="UGC56"/>
      <c r="UGD56"/>
      <c r="UGE56"/>
      <c r="UGF56"/>
      <c r="UGG56"/>
      <c r="UGH56"/>
      <c r="UGI56"/>
      <c r="UGJ56"/>
      <c r="UGK56"/>
      <c r="UGL56"/>
      <c r="UGM56"/>
      <c r="UGN56"/>
      <c r="UGO56"/>
      <c r="UGP56"/>
      <c r="UGQ56"/>
      <c r="UGR56"/>
      <c r="UGS56"/>
      <c r="UGT56"/>
      <c r="UGU56"/>
      <c r="UGV56"/>
      <c r="UGW56"/>
      <c r="UGX56"/>
      <c r="UGY56"/>
      <c r="UGZ56"/>
      <c r="UHA56"/>
      <c r="UHB56"/>
      <c r="UHC56"/>
      <c r="UHD56"/>
      <c r="UHE56"/>
      <c r="UHF56"/>
      <c r="UHG56"/>
      <c r="UHH56"/>
      <c r="UHI56"/>
      <c r="UHJ56"/>
      <c r="UHK56"/>
      <c r="UHL56"/>
      <c r="UHM56"/>
      <c r="UHN56"/>
      <c r="UHO56"/>
      <c r="UHP56"/>
      <c r="UHQ56"/>
      <c r="UHR56"/>
      <c r="UHS56"/>
      <c r="UHT56"/>
      <c r="UHU56"/>
      <c r="UHV56"/>
      <c r="UHW56"/>
      <c r="UHX56"/>
      <c r="UHY56"/>
      <c r="UHZ56"/>
      <c r="UIA56"/>
      <c r="UIB56"/>
      <c r="UIC56"/>
      <c r="UID56"/>
      <c r="UIE56"/>
      <c r="UIF56"/>
      <c r="UIG56"/>
      <c r="UIH56"/>
      <c r="UII56"/>
      <c r="UIJ56"/>
      <c r="UIK56"/>
      <c r="UIL56"/>
      <c r="UIM56"/>
      <c r="UIN56"/>
      <c r="UIO56"/>
      <c r="UIP56"/>
      <c r="UIQ56"/>
      <c r="UIR56"/>
      <c r="UIS56"/>
      <c r="UIT56"/>
      <c r="UIU56"/>
      <c r="UIV56"/>
      <c r="UIW56"/>
      <c r="UIX56"/>
      <c r="UIY56"/>
      <c r="UIZ56"/>
      <c r="UJA56"/>
      <c r="UJB56"/>
      <c r="UJC56"/>
      <c r="UJD56"/>
      <c r="UJE56"/>
      <c r="UJF56"/>
      <c r="UJG56"/>
      <c r="UJH56"/>
      <c r="UJI56"/>
      <c r="UJJ56"/>
      <c r="UJK56"/>
      <c r="UJL56"/>
      <c r="UJM56"/>
      <c r="UJN56"/>
      <c r="UJO56"/>
      <c r="UJP56"/>
      <c r="UJQ56"/>
      <c r="UJR56"/>
      <c r="UJS56"/>
      <c r="UJT56"/>
      <c r="UJU56"/>
      <c r="UJV56"/>
      <c r="UJW56"/>
      <c r="UJX56"/>
      <c r="UJY56"/>
      <c r="UJZ56"/>
      <c r="UKA56"/>
      <c r="UKB56"/>
      <c r="UKC56"/>
      <c r="UKD56"/>
      <c r="UKE56"/>
      <c r="UKF56"/>
      <c r="UKG56"/>
      <c r="UKH56"/>
      <c r="UKI56"/>
      <c r="UKJ56"/>
      <c r="UKK56"/>
      <c r="UKL56"/>
      <c r="UKM56"/>
      <c r="UKN56"/>
      <c r="UKO56"/>
      <c r="UKP56"/>
      <c r="UKQ56"/>
      <c r="UKR56"/>
      <c r="UKS56"/>
      <c r="UKT56"/>
      <c r="UKU56"/>
      <c r="UKV56"/>
      <c r="UKW56"/>
      <c r="UKX56"/>
      <c r="UKY56"/>
      <c r="UKZ56"/>
      <c r="ULA56"/>
      <c r="ULB56"/>
      <c r="ULC56"/>
      <c r="ULD56"/>
      <c r="ULE56"/>
      <c r="ULF56"/>
      <c r="ULG56"/>
      <c r="ULH56"/>
      <c r="ULI56"/>
      <c r="ULJ56"/>
      <c r="ULK56"/>
      <c r="ULL56"/>
      <c r="ULM56"/>
      <c r="ULN56"/>
      <c r="ULO56"/>
      <c r="ULP56"/>
      <c r="ULQ56"/>
      <c r="ULR56"/>
      <c r="ULS56"/>
      <c r="ULT56"/>
      <c r="ULU56"/>
      <c r="ULV56"/>
      <c r="ULW56"/>
      <c r="ULX56"/>
      <c r="ULY56"/>
      <c r="ULZ56"/>
      <c r="UMA56"/>
      <c r="UMB56"/>
      <c r="UMC56"/>
      <c r="UMD56"/>
      <c r="UME56"/>
      <c r="UMF56"/>
      <c r="UMG56"/>
      <c r="UMH56"/>
      <c r="UMI56"/>
      <c r="UMJ56"/>
      <c r="UMK56"/>
      <c r="UML56"/>
      <c r="UMM56"/>
      <c r="UMN56"/>
      <c r="UMO56"/>
      <c r="UMP56"/>
      <c r="UMQ56"/>
      <c r="UMR56"/>
      <c r="UMS56"/>
      <c r="UMT56"/>
      <c r="UMU56"/>
      <c r="UMV56"/>
      <c r="UMW56"/>
      <c r="UMX56"/>
      <c r="UMY56"/>
      <c r="UMZ56"/>
      <c r="UNA56"/>
      <c r="UNB56"/>
      <c r="UNC56"/>
      <c r="UND56"/>
      <c r="UNE56"/>
      <c r="UNF56"/>
      <c r="UNG56"/>
      <c r="UNH56"/>
      <c r="UNI56"/>
      <c r="UNJ56"/>
      <c r="UNK56"/>
      <c r="UNL56"/>
      <c r="UNM56"/>
      <c r="UNN56"/>
      <c r="UNO56"/>
      <c r="UNP56"/>
      <c r="UNQ56"/>
      <c r="UNR56"/>
      <c r="UNS56"/>
      <c r="UNT56"/>
      <c r="UNU56"/>
      <c r="UNV56"/>
      <c r="UNW56"/>
      <c r="UNX56"/>
      <c r="UNY56"/>
      <c r="UNZ56"/>
      <c r="UOA56"/>
      <c r="UOB56"/>
      <c r="UOC56"/>
      <c r="UOD56"/>
      <c r="UOE56"/>
      <c r="UOF56"/>
      <c r="UOG56"/>
      <c r="UOH56"/>
      <c r="UOI56"/>
      <c r="UOJ56"/>
      <c r="UOK56"/>
      <c r="UOL56"/>
      <c r="UOM56"/>
      <c r="UON56"/>
      <c r="UOO56"/>
      <c r="UOP56"/>
      <c r="UOQ56"/>
      <c r="UOR56"/>
      <c r="UOS56"/>
      <c r="UOT56"/>
      <c r="UOU56"/>
      <c r="UOV56"/>
      <c r="UOW56"/>
      <c r="UOX56"/>
      <c r="UOY56"/>
      <c r="UOZ56"/>
      <c r="UPA56"/>
      <c r="UPB56"/>
      <c r="UPC56"/>
      <c r="UPD56"/>
      <c r="UPE56"/>
      <c r="UPF56"/>
      <c r="UPG56"/>
      <c r="UPH56"/>
      <c r="UPI56"/>
      <c r="UPJ56"/>
      <c r="UPK56"/>
      <c r="UPL56"/>
      <c r="UPM56"/>
      <c r="UPN56"/>
      <c r="UPO56"/>
      <c r="UPP56"/>
      <c r="UPQ56"/>
      <c r="UPR56"/>
      <c r="UPS56"/>
      <c r="UPT56"/>
      <c r="UPU56"/>
      <c r="UPV56"/>
      <c r="UPW56"/>
      <c r="UPX56"/>
      <c r="UPY56"/>
      <c r="UPZ56"/>
      <c r="UQA56"/>
      <c r="UQB56"/>
      <c r="UQC56"/>
      <c r="UQD56"/>
      <c r="UQE56"/>
      <c r="UQF56"/>
      <c r="UQG56"/>
      <c r="UQH56"/>
      <c r="UQI56"/>
      <c r="UQJ56"/>
      <c r="UQK56"/>
      <c r="UQL56"/>
      <c r="UQM56"/>
      <c r="UQN56"/>
      <c r="UQO56"/>
      <c r="UQP56"/>
      <c r="UQQ56"/>
      <c r="UQR56"/>
      <c r="UQS56"/>
      <c r="UQT56"/>
      <c r="UQU56"/>
      <c r="UQV56"/>
      <c r="UQW56"/>
      <c r="UQX56"/>
      <c r="UQY56"/>
      <c r="UQZ56"/>
      <c r="URA56"/>
      <c r="URB56"/>
      <c r="URC56"/>
      <c r="URD56"/>
      <c r="URE56"/>
      <c r="URF56"/>
      <c r="URG56"/>
      <c r="URH56"/>
      <c r="URI56"/>
      <c r="URJ56"/>
      <c r="URK56"/>
      <c r="URL56"/>
      <c r="URM56"/>
      <c r="URN56"/>
      <c r="URO56"/>
      <c r="URP56"/>
      <c r="URQ56"/>
      <c r="URR56"/>
      <c r="URS56"/>
      <c r="URT56"/>
      <c r="URU56"/>
      <c r="URV56"/>
      <c r="URW56"/>
      <c r="URX56"/>
      <c r="URY56"/>
      <c r="URZ56"/>
      <c r="USA56"/>
      <c r="USB56"/>
      <c r="USC56"/>
      <c r="USD56"/>
      <c r="USE56"/>
      <c r="USF56"/>
      <c r="USG56"/>
      <c r="USH56"/>
      <c r="USI56"/>
      <c r="USJ56"/>
      <c r="USK56"/>
      <c r="USL56"/>
      <c r="USM56"/>
      <c r="USN56"/>
      <c r="USO56"/>
      <c r="USP56"/>
      <c r="USQ56"/>
      <c r="USR56"/>
      <c r="USS56"/>
      <c r="UST56"/>
      <c r="USU56"/>
      <c r="USV56"/>
      <c r="USW56"/>
      <c r="USX56"/>
      <c r="USY56"/>
      <c r="USZ56"/>
      <c r="UTA56"/>
      <c r="UTB56"/>
      <c r="UTC56"/>
      <c r="UTD56"/>
      <c r="UTE56"/>
      <c r="UTF56"/>
      <c r="UTG56"/>
      <c r="UTH56"/>
      <c r="UTI56"/>
      <c r="UTJ56"/>
      <c r="UTK56"/>
      <c r="UTL56"/>
      <c r="UTM56"/>
      <c r="UTN56"/>
      <c r="UTO56"/>
      <c r="UTP56"/>
      <c r="UTQ56"/>
      <c r="UTR56"/>
      <c r="UTS56"/>
      <c r="UTT56"/>
      <c r="UTU56"/>
      <c r="UTV56"/>
      <c r="UTW56"/>
      <c r="UTX56"/>
      <c r="UTY56"/>
      <c r="UTZ56"/>
      <c r="UUA56"/>
      <c r="UUB56"/>
      <c r="UUC56"/>
      <c r="UUD56"/>
      <c r="UUE56"/>
      <c r="UUF56"/>
      <c r="UUG56"/>
      <c r="UUH56"/>
      <c r="UUI56"/>
      <c r="UUJ56"/>
      <c r="UUK56"/>
      <c r="UUL56"/>
      <c r="UUM56"/>
      <c r="UUN56"/>
      <c r="UUO56"/>
      <c r="UUP56"/>
      <c r="UUQ56"/>
      <c r="UUR56"/>
      <c r="UUS56"/>
      <c r="UUT56"/>
      <c r="UUU56"/>
      <c r="UUV56"/>
      <c r="UUW56"/>
      <c r="UUX56"/>
      <c r="UUY56"/>
      <c r="UUZ56"/>
      <c r="UVA56"/>
      <c r="UVB56"/>
      <c r="UVC56"/>
      <c r="UVD56"/>
      <c r="UVE56"/>
      <c r="UVF56"/>
      <c r="UVG56"/>
      <c r="UVH56"/>
      <c r="UVI56"/>
      <c r="UVJ56"/>
      <c r="UVK56"/>
      <c r="UVL56"/>
      <c r="UVM56"/>
      <c r="UVN56"/>
      <c r="UVO56"/>
      <c r="UVP56"/>
      <c r="UVQ56"/>
      <c r="UVR56"/>
      <c r="UVS56"/>
      <c r="UVT56"/>
      <c r="UVU56"/>
      <c r="UVV56"/>
      <c r="UVW56"/>
      <c r="UVX56"/>
      <c r="UVY56"/>
      <c r="UVZ56"/>
      <c r="UWA56"/>
      <c r="UWB56"/>
      <c r="UWC56"/>
      <c r="UWD56"/>
      <c r="UWE56"/>
      <c r="UWF56"/>
      <c r="UWG56"/>
      <c r="UWH56"/>
      <c r="UWI56"/>
      <c r="UWJ56"/>
      <c r="UWK56"/>
      <c r="UWL56"/>
      <c r="UWM56"/>
      <c r="UWN56"/>
      <c r="UWO56"/>
      <c r="UWP56"/>
      <c r="UWQ56"/>
      <c r="UWR56"/>
      <c r="UWS56"/>
      <c r="UWT56"/>
      <c r="UWU56"/>
      <c r="UWV56"/>
      <c r="UWW56"/>
      <c r="UWX56"/>
      <c r="UWY56"/>
      <c r="UWZ56"/>
      <c r="UXA56"/>
      <c r="UXB56"/>
      <c r="UXC56"/>
      <c r="UXD56"/>
      <c r="UXE56"/>
      <c r="UXF56"/>
      <c r="UXG56"/>
      <c r="UXH56"/>
      <c r="UXI56"/>
      <c r="UXJ56"/>
      <c r="UXK56"/>
      <c r="UXL56"/>
      <c r="UXM56"/>
      <c r="UXN56"/>
      <c r="UXO56"/>
      <c r="UXP56"/>
      <c r="UXQ56"/>
      <c r="UXR56"/>
      <c r="UXS56"/>
      <c r="UXT56"/>
      <c r="UXU56"/>
      <c r="UXV56"/>
      <c r="UXW56"/>
      <c r="UXX56"/>
      <c r="UXY56"/>
      <c r="UXZ56"/>
      <c r="UYA56"/>
      <c r="UYB56"/>
      <c r="UYC56"/>
      <c r="UYD56"/>
      <c r="UYE56"/>
      <c r="UYF56"/>
      <c r="UYG56"/>
      <c r="UYH56"/>
      <c r="UYI56"/>
      <c r="UYJ56"/>
      <c r="UYK56"/>
      <c r="UYL56"/>
      <c r="UYM56"/>
      <c r="UYN56"/>
      <c r="UYO56"/>
      <c r="UYP56"/>
      <c r="UYQ56"/>
      <c r="UYR56"/>
      <c r="UYS56"/>
      <c r="UYT56"/>
      <c r="UYU56"/>
      <c r="UYV56"/>
      <c r="UYW56"/>
      <c r="UYX56"/>
      <c r="UYY56"/>
      <c r="UYZ56"/>
      <c r="UZA56"/>
      <c r="UZB56"/>
      <c r="UZC56"/>
      <c r="UZD56"/>
      <c r="UZE56"/>
      <c r="UZF56"/>
      <c r="UZG56"/>
      <c r="UZH56"/>
      <c r="UZI56"/>
      <c r="UZJ56"/>
      <c r="UZK56"/>
      <c r="UZL56"/>
      <c r="UZM56"/>
      <c r="UZN56"/>
      <c r="UZO56"/>
      <c r="UZP56"/>
      <c r="UZQ56"/>
      <c r="UZR56"/>
      <c r="UZS56"/>
      <c r="UZT56"/>
      <c r="UZU56"/>
      <c r="UZV56"/>
      <c r="UZW56"/>
      <c r="UZX56"/>
      <c r="UZY56"/>
      <c r="UZZ56"/>
      <c r="VAA56"/>
      <c r="VAB56"/>
      <c r="VAC56"/>
      <c r="VAD56"/>
      <c r="VAE56"/>
      <c r="VAF56"/>
      <c r="VAG56"/>
      <c r="VAH56"/>
      <c r="VAI56"/>
      <c r="VAJ56"/>
      <c r="VAK56"/>
      <c r="VAL56"/>
      <c r="VAM56"/>
      <c r="VAN56"/>
      <c r="VAO56"/>
      <c r="VAP56"/>
      <c r="VAQ56"/>
      <c r="VAR56"/>
      <c r="VAS56"/>
      <c r="VAT56"/>
      <c r="VAU56"/>
      <c r="VAV56"/>
      <c r="VAW56"/>
      <c r="VAX56"/>
      <c r="VAY56"/>
      <c r="VAZ56"/>
      <c r="VBA56"/>
      <c r="VBB56"/>
      <c r="VBC56"/>
      <c r="VBD56"/>
      <c r="VBE56"/>
      <c r="VBF56"/>
      <c r="VBG56"/>
      <c r="VBH56"/>
      <c r="VBI56"/>
      <c r="VBJ56"/>
      <c r="VBK56"/>
      <c r="VBL56"/>
      <c r="VBM56"/>
      <c r="VBN56"/>
      <c r="VBO56"/>
      <c r="VBP56"/>
      <c r="VBQ56"/>
      <c r="VBR56"/>
      <c r="VBS56"/>
      <c r="VBT56"/>
      <c r="VBU56"/>
      <c r="VBV56"/>
      <c r="VBW56"/>
      <c r="VBX56"/>
      <c r="VBY56"/>
      <c r="VBZ56"/>
      <c r="VCA56"/>
      <c r="VCB56"/>
      <c r="VCC56"/>
      <c r="VCD56"/>
      <c r="VCE56"/>
      <c r="VCF56"/>
      <c r="VCG56"/>
      <c r="VCH56"/>
      <c r="VCI56"/>
      <c r="VCJ56"/>
      <c r="VCK56"/>
      <c r="VCL56"/>
      <c r="VCM56"/>
      <c r="VCN56"/>
      <c r="VCO56"/>
      <c r="VCP56"/>
      <c r="VCQ56"/>
      <c r="VCR56"/>
      <c r="VCS56"/>
      <c r="VCT56"/>
      <c r="VCU56"/>
      <c r="VCV56"/>
      <c r="VCW56"/>
      <c r="VCX56"/>
      <c r="VCY56"/>
      <c r="VCZ56"/>
      <c r="VDA56"/>
      <c r="VDB56"/>
      <c r="VDC56"/>
      <c r="VDD56"/>
      <c r="VDE56"/>
      <c r="VDF56"/>
      <c r="VDG56"/>
      <c r="VDH56"/>
      <c r="VDI56"/>
      <c r="VDJ56"/>
      <c r="VDK56"/>
      <c r="VDL56"/>
      <c r="VDM56"/>
      <c r="VDN56"/>
      <c r="VDO56"/>
      <c r="VDP56"/>
      <c r="VDQ56"/>
      <c r="VDR56"/>
      <c r="VDS56"/>
      <c r="VDT56"/>
      <c r="VDU56"/>
      <c r="VDV56"/>
      <c r="VDW56"/>
      <c r="VDX56"/>
      <c r="VDY56"/>
      <c r="VDZ56"/>
      <c r="VEA56"/>
      <c r="VEB56"/>
      <c r="VEC56"/>
      <c r="VED56"/>
      <c r="VEE56"/>
      <c r="VEF56"/>
      <c r="VEG56"/>
      <c r="VEH56"/>
      <c r="VEI56"/>
      <c r="VEJ56"/>
      <c r="VEK56"/>
      <c r="VEL56"/>
      <c r="VEM56"/>
      <c r="VEN56"/>
      <c r="VEO56"/>
      <c r="VEP56"/>
      <c r="VEQ56"/>
      <c r="VER56"/>
      <c r="VES56"/>
      <c r="VET56"/>
      <c r="VEU56"/>
      <c r="VEV56"/>
      <c r="VEW56"/>
      <c r="VEX56"/>
      <c r="VEY56"/>
      <c r="VEZ56"/>
      <c r="VFA56"/>
      <c r="VFB56"/>
      <c r="VFC56"/>
      <c r="VFD56"/>
      <c r="VFE56"/>
      <c r="VFF56"/>
      <c r="VFG56"/>
      <c r="VFH56"/>
      <c r="VFI56"/>
      <c r="VFJ56"/>
      <c r="VFK56"/>
      <c r="VFL56"/>
      <c r="VFM56"/>
      <c r="VFN56"/>
      <c r="VFO56"/>
      <c r="VFP56"/>
      <c r="VFQ56"/>
      <c r="VFR56"/>
      <c r="VFS56"/>
      <c r="VFT56"/>
      <c r="VFU56"/>
      <c r="VFV56"/>
      <c r="VFW56"/>
      <c r="VFX56"/>
      <c r="VFY56"/>
      <c r="VFZ56"/>
      <c r="VGA56"/>
      <c r="VGB56"/>
      <c r="VGC56"/>
      <c r="VGD56"/>
      <c r="VGE56"/>
      <c r="VGF56"/>
      <c r="VGG56"/>
      <c r="VGH56"/>
      <c r="VGI56"/>
      <c r="VGJ56"/>
      <c r="VGK56"/>
      <c r="VGL56"/>
      <c r="VGM56"/>
      <c r="VGN56"/>
      <c r="VGO56"/>
      <c r="VGP56"/>
      <c r="VGQ56"/>
      <c r="VGR56"/>
      <c r="VGS56"/>
      <c r="VGT56"/>
      <c r="VGU56"/>
      <c r="VGV56"/>
      <c r="VGW56"/>
      <c r="VGX56"/>
      <c r="VGY56"/>
      <c r="VGZ56"/>
      <c r="VHA56"/>
      <c r="VHB56"/>
      <c r="VHC56"/>
      <c r="VHD56"/>
      <c r="VHE56"/>
      <c r="VHF56"/>
      <c r="VHG56"/>
      <c r="VHH56"/>
      <c r="VHI56"/>
      <c r="VHJ56"/>
      <c r="VHK56"/>
      <c r="VHL56"/>
      <c r="VHM56"/>
      <c r="VHN56"/>
      <c r="VHO56"/>
      <c r="VHP56"/>
      <c r="VHQ56"/>
      <c r="VHR56"/>
      <c r="VHS56"/>
      <c r="VHT56"/>
      <c r="VHU56"/>
      <c r="VHV56"/>
      <c r="VHW56"/>
      <c r="VHX56"/>
      <c r="VHY56"/>
      <c r="VHZ56"/>
      <c r="VIA56"/>
      <c r="VIB56"/>
      <c r="VIC56"/>
      <c r="VID56"/>
      <c r="VIE56"/>
      <c r="VIF56"/>
      <c r="VIG56"/>
      <c r="VIH56"/>
      <c r="VII56"/>
      <c r="VIJ56"/>
      <c r="VIK56"/>
      <c r="VIL56"/>
      <c r="VIM56"/>
      <c r="VIN56"/>
      <c r="VIO56"/>
      <c r="VIP56"/>
      <c r="VIQ56"/>
      <c r="VIR56"/>
      <c r="VIS56"/>
      <c r="VIT56"/>
      <c r="VIU56"/>
      <c r="VIV56"/>
      <c r="VIW56"/>
      <c r="VIX56"/>
      <c r="VIY56"/>
      <c r="VIZ56"/>
      <c r="VJA56"/>
      <c r="VJB56"/>
      <c r="VJC56"/>
      <c r="VJD56"/>
      <c r="VJE56"/>
      <c r="VJF56"/>
      <c r="VJG56"/>
      <c r="VJH56"/>
      <c r="VJI56"/>
      <c r="VJJ56"/>
      <c r="VJK56"/>
      <c r="VJL56"/>
      <c r="VJM56"/>
      <c r="VJN56"/>
      <c r="VJO56"/>
      <c r="VJP56"/>
      <c r="VJQ56"/>
      <c r="VJR56"/>
      <c r="VJS56"/>
      <c r="VJT56"/>
      <c r="VJU56"/>
      <c r="VJV56"/>
      <c r="VJW56"/>
      <c r="VJX56"/>
      <c r="VJY56"/>
      <c r="VJZ56"/>
      <c r="VKA56"/>
      <c r="VKB56"/>
      <c r="VKC56"/>
      <c r="VKD56"/>
      <c r="VKE56"/>
      <c r="VKF56"/>
      <c r="VKG56"/>
      <c r="VKH56"/>
      <c r="VKI56"/>
      <c r="VKJ56"/>
      <c r="VKK56"/>
      <c r="VKL56"/>
      <c r="VKM56"/>
      <c r="VKN56"/>
      <c r="VKO56"/>
      <c r="VKP56"/>
      <c r="VKQ56"/>
      <c r="VKR56"/>
      <c r="VKS56"/>
      <c r="VKT56"/>
      <c r="VKU56"/>
      <c r="VKV56"/>
      <c r="VKW56"/>
      <c r="VKX56"/>
      <c r="VKY56"/>
      <c r="VKZ56"/>
      <c r="VLA56"/>
      <c r="VLB56"/>
      <c r="VLC56"/>
      <c r="VLD56"/>
      <c r="VLE56"/>
      <c r="VLF56"/>
      <c r="VLG56"/>
      <c r="VLH56"/>
      <c r="VLI56"/>
      <c r="VLJ56"/>
      <c r="VLK56"/>
      <c r="VLL56"/>
      <c r="VLM56"/>
      <c r="VLN56"/>
      <c r="VLO56"/>
      <c r="VLP56"/>
      <c r="VLQ56"/>
      <c r="VLR56"/>
      <c r="VLS56"/>
      <c r="VLT56"/>
      <c r="VLU56"/>
      <c r="VLV56"/>
      <c r="VLW56"/>
      <c r="VLX56"/>
      <c r="VLY56"/>
      <c r="VLZ56"/>
      <c r="VMA56"/>
      <c r="VMB56"/>
      <c r="VMC56"/>
      <c r="VMD56"/>
      <c r="VME56"/>
      <c r="VMF56"/>
      <c r="VMG56"/>
      <c r="VMH56"/>
      <c r="VMI56"/>
      <c r="VMJ56"/>
      <c r="VMK56"/>
      <c r="VML56"/>
      <c r="VMM56"/>
      <c r="VMN56"/>
      <c r="VMO56"/>
      <c r="VMP56"/>
      <c r="VMQ56"/>
      <c r="VMR56"/>
      <c r="VMS56"/>
      <c r="VMT56"/>
      <c r="VMU56"/>
      <c r="VMV56"/>
      <c r="VMW56"/>
      <c r="VMX56"/>
      <c r="VMY56"/>
      <c r="VMZ56"/>
      <c r="VNA56"/>
      <c r="VNB56"/>
      <c r="VNC56"/>
      <c r="VND56"/>
      <c r="VNE56"/>
      <c r="VNF56"/>
      <c r="VNG56"/>
      <c r="VNH56"/>
      <c r="VNI56"/>
      <c r="VNJ56"/>
      <c r="VNK56"/>
      <c r="VNL56"/>
      <c r="VNM56"/>
      <c r="VNN56"/>
      <c r="VNO56"/>
      <c r="VNP56"/>
      <c r="VNQ56"/>
      <c r="VNR56"/>
      <c r="VNS56"/>
      <c r="VNT56"/>
      <c r="VNU56"/>
      <c r="VNV56"/>
      <c r="VNW56"/>
      <c r="VNX56"/>
      <c r="VNY56"/>
      <c r="VNZ56"/>
      <c r="VOA56"/>
      <c r="VOB56"/>
      <c r="VOC56"/>
      <c r="VOD56"/>
      <c r="VOE56"/>
      <c r="VOF56"/>
      <c r="VOG56"/>
      <c r="VOH56"/>
      <c r="VOI56"/>
      <c r="VOJ56"/>
      <c r="VOK56"/>
      <c r="VOL56"/>
      <c r="VOM56"/>
      <c r="VON56"/>
      <c r="VOO56"/>
      <c r="VOP56"/>
      <c r="VOQ56"/>
      <c r="VOR56"/>
      <c r="VOS56"/>
      <c r="VOT56"/>
      <c r="VOU56"/>
      <c r="VOV56"/>
      <c r="VOW56"/>
      <c r="VOX56"/>
      <c r="VOY56"/>
      <c r="VOZ56"/>
      <c r="VPA56"/>
      <c r="VPB56"/>
      <c r="VPC56"/>
      <c r="VPD56"/>
      <c r="VPE56"/>
      <c r="VPF56"/>
      <c r="VPG56"/>
      <c r="VPH56"/>
      <c r="VPI56"/>
      <c r="VPJ56"/>
      <c r="VPK56"/>
      <c r="VPL56"/>
      <c r="VPM56"/>
      <c r="VPN56"/>
      <c r="VPO56"/>
      <c r="VPP56"/>
      <c r="VPQ56"/>
      <c r="VPR56"/>
      <c r="VPS56"/>
      <c r="VPT56"/>
      <c r="VPU56"/>
      <c r="VPV56"/>
      <c r="VPW56"/>
      <c r="VPX56"/>
      <c r="VPY56"/>
      <c r="VPZ56"/>
      <c r="VQA56"/>
      <c r="VQB56"/>
      <c r="VQC56"/>
      <c r="VQD56"/>
      <c r="VQE56"/>
      <c r="VQF56"/>
      <c r="VQG56"/>
      <c r="VQH56"/>
      <c r="VQI56"/>
      <c r="VQJ56"/>
      <c r="VQK56"/>
      <c r="VQL56"/>
      <c r="VQM56"/>
      <c r="VQN56"/>
      <c r="VQO56"/>
      <c r="VQP56"/>
      <c r="VQQ56"/>
      <c r="VQR56"/>
      <c r="VQS56"/>
      <c r="VQT56"/>
      <c r="VQU56"/>
      <c r="VQV56"/>
      <c r="VQW56"/>
      <c r="VQX56"/>
      <c r="VQY56"/>
      <c r="VQZ56"/>
      <c r="VRA56"/>
      <c r="VRB56"/>
      <c r="VRC56"/>
      <c r="VRD56"/>
      <c r="VRE56"/>
      <c r="VRF56"/>
      <c r="VRG56"/>
      <c r="VRH56"/>
      <c r="VRI56"/>
      <c r="VRJ56"/>
      <c r="VRK56"/>
      <c r="VRL56"/>
      <c r="VRM56"/>
      <c r="VRN56"/>
      <c r="VRO56"/>
      <c r="VRP56"/>
      <c r="VRQ56"/>
      <c r="VRR56"/>
      <c r="VRS56"/>
      <c r="VRT56"/>
      <c r="VRU56"/>
      <c r="VRV56"/>
      <c r="VRW56"/>
      <c r="VRX56"/>
      <c r="VRY56"/>
      <c r="VRZ56"/>
      <c r="VSA56"/>
      <c r="VSB56"/>
      <c r="VSC56"/>
      <c r="VSD56"/>
      <c r="VSE56"/>
      <c r="VSF56"/>
      <c r="VSG56"/>
      <c r="VSH56"/>
      <c r="VSI56"/>
      <c r="VSJ56"/>
      <c r="VSK56"/>
      <c r="VSL56"/>
      <c r="VSM56"/>
      <c r="VSN56"/>
      <c r="VSO56"/>
      <c r="VSP56"/>
      <c r="VSQ56"/>
      <c r="VSR56"/>
      <c r="VSS56"/>
      <c r="VST56"/>
      <c r="VSU56"/>
      <c r="VSV56"/>
      <c r="VSW56"/>
      <c r="VSX56"/>
      <c r="VSY56"/>
      <c r="VSZ56"/>
      <c r="VTA56"/>
      <c r="VTB56"/>
      <c r="VTC56"/>
      <c r="VTD56"/>
      <c r="VTE56"/>
      <c r="VTF56"/>
      <c r="VTG56"/>
      <c r="VTH56"/>
      <c r="VTI56"/>
      <c r="VTJ56"/>
      <c r="VTK56"/>
      <c r="VTL56"/>
      <c r="VTM56"/>
      <c r="VTN56"/>
      <c r="VTO56"/>
      <c r="VTP56"/>
      <c r="VTQ56"/>
      <c r="VTR56"/>
      <c r="VTS56"/>
      <c r="VTT56"/>
      <c r="VTU56"/>
      <c r="VTV56"/>
      <c r="VTW56"/>
      <c r="VTX56"/>
      <c r="VTY56"/>
      <c r="VTZ56"/>
      <c r="VUA56"/>
      <c r="VUB56"/>
      <c r="VUC56"/>
      <c r="VUD56"/>
      <c r="VUE56"/>
      <c r="VUF56"/>
      <c r="VUG56"/>
      <c r="VUH56"/>
      <c r="VUI56"/>
      <c r="VUJ56"/>
      <c r="VUK56"/>
      <c r="VUL56"/>
      <c r="VUM56"/>
      <c r="VUN56"/>
      <c r="VUO56"/>
      <c r="VUP56"/>
      <c r="VUQ56"/>
      <c r="VUR56"/>
      <c r="VUS56"/>
      <c r="VUT56"/>
      <c r="VUU56"/>
      <c r="VUV56"/>
      <c r="VUW56"/>
      <c r="VUX56"/>
      <c r="VUY56"/>
      <c r="VUZ56"/>
      <c r="VVA56"/>
      <c r="VVB56"/>
      <c r="VVC56"/>
      <c r="VVD56"/>
      <c r="VVE56"/>
      <c r="VVF56"/>
      <c r="VVG56"/>
      <c r="VVH56"/>
      <c r="VVI56"/>
      <c r="VVJ56"/>
      <c r="VVK56"/>
      <c r="VVL56"/>
      <c r="VVM56"/>
      <c r="VVN56"/>
      <c r="VVO56"/>
      <c r="VVP56"/>
      <c r="VVQ56"/>
      <c r="VVR56"/>
      <c r="VVS56"/>
      <c r="VVT56"/>
      <c r="VVU56"/>
      <c r="VVV56"/>
      <c r="VVW56"/>
      <c r="VVX56"/>
      <c r="VVY56"/>
      <c r="VVZ56"/>
      <c r="VWA56"/>
      <c r="VWB56"/>
      <c r="VWC56"/>
      <c r="VWD56"/>
      <c r="VWE56"/>
      <c r="VWF56"/>
      <c r="VWG56"/>
      <c r="VWH56"/>
      <c r="VWI56"/>
      <c r="VWJ56"/>
      <c r="VWK56"/>
      <c r="VWL56"/>
      <c r="VWM56"/>
      <c r="VWN56"/>
      <c r="VWO56"/>
      <c r="VWP56"/>
      <c r="VWQ56"/>
      <c r="VWR56"/>
      <c r="VWS56"/>
      <c r="VWT56"/>
      <c r="VWU56"/>
      <c r="VWV56"/>
      <c r="VWW56"/>
      <c r="VWX56"/>
      <c r="VWY56"/>
      <c r="VWZ56"/>
      <c r="VXA56"/>
      <c r="VXB56"/>
      <c r="VXC56"/>
      <c r="VXD56"/>
      <c r="VXE56"/>
      <c r="VXF56"/>
      <c r="VXG56"/>
      <c r="VXH56"/>
      <c r="VXI56"/>
      <c r="VXJ56"/>
      <c r="VXK56"/>
      <c r="VXL56"/>
      <c r="VXM56"/>
      <c r="VXN56"/>
      <c r="VXO56"/>
      <c r="VXP56"/>
      <c r="VXQ56"/>
      <c r="VXR56"/>
      <c r="VXS56"/>
      <c r="VXT56"/>
      <c r="VXU56"/>
      <c r="VXV56"/>
      <c r="VXW56"/>
      <c r="VXX56"/>
      <c r="VXY56"/>
      <c r="VXZ56"/>
      <c r="VYA56"/>
      <c r="VYB56"/>
      <c r="VYC56"/>
      <c r="VYD56"/>
      <c r="VYE56"/>
      <c r="VYF56"/>
      <c r="VYG56"/>
      <c r="VYH56"/>
      <c r="VYI56"/>
      <c r="VYJ56"/>
      <c r="VYK56"/>
      <c r="VYL56"/>
      <c r="VYM56"/>
      <c r="VYN56"/>
      <c r="VYO56"/>
      <c r="VYP56"/>
      <c r="VYQ56"/>
      <c r="VYR56"/>
      <c r="VYS56"/>
      <c r="VYT56"/>
      <c r="VYU56"/>
      <c r="VYV56"/>
      <c r="VYW56"/>
      <c r="VYX56"/>
      <c r="VYY56"/>
      <c r="VYZ56"/>
      <c r="VZA56"/>
      <c r="VZB56"/>
      <c r="VZC56"/>
      <c r="VZD56"/>
      <c r="VZE56"/>
      <c r="VZF56"/>
      <c r="VZG56"/>
      <c r="VZH56"/>
      <c r="VZI56"/>
      <c r="VZJ56"/>
      <c r="VZK56"/>
      <c r="VZL56"/>
      <c r="VZM56"/>
      <c r="VZN56"/>
      <c r="VZO56"/>
      <c r="VZP56"/>
      <c r="VZQ56"/>
      <c r="VZR56"/>
      <c r="VZS56"/>
      <c r="VZT56"/>
      <c r="VZU56"/>
      <c r="VZV56"/>
      <c r="VZW56"/>
      <c r="VZX56"/>
      <c r="VZY56"/>
      <c r="VZZ56"/>
      <c r="WAA56"/>
      <c r="WAB56"/>
      <c r="WAC56"/>
      <c r="WAD56"/>
      <c r="WAE56"/>
      <c r="WAF56"/>
      <c r="WAG56"/>
      <c r="WAH56"/>
      <c r="WAI56"/>
      <c r="WAJ56"/>
      <c r="WAK56"/>
      <c r="WAL56"/>
      <c r="WAM56"/>
      <c r="WAN56"/>
      <c r="WAO56"/>
      <c r="WAP56"/>
      <c r="WAQ56"/>
      <c r="WAR56"/>
      <c r="WAS56"/>
      <c r="WAT56"/>
      <c r="WAU56"/>
      <c r="WAV56"/>
      <c r="WAW56"/>
      <c r="WAX56"/>
      <c r="WAY56"/>
      <c r="WAZ56"/>
      <c r="WBA56"/>
      <c r="WBB56"/>
      <c r="WBC56"/>
      <c r="WBD56"/>
      <c r="WBE56"/>
      <c r="WBF56"/>
      <c r="WBG56"/>
      <c r="WBH56"/>
      <c r="WBI56"/>
      <c r="WBJ56"/>
      <c r="WBK56"/>
      <c r="WBL56"/>
      <c r="WBM56"/>
      <c r="WBN56"/>
      <c r="WBO56"/>
      <c r="WBP56"/>
      <c r="WBQ56"/>
      <c r="WBR56"/>
      <c r="WBS56"/>
      <c r="WBT56"/>
      <c r="WBU56"/>
      <c r="WBV56"/>
      <c r="WBW56"/>
      <c r="WBX56"/>
      <c r="WBY56"/>
      <c r="WBZ56"/>
      <c r="WCA56"/>
      <c r="WCB56"/>
      <c r="WCC56"/>
      <c r="WCD56"/>
      <c r="WCE56"/>
      <c r="WCF56"/>
      <c r="WCG56"/>
      <c r="WCH56"/>
      <c r="WCI56"/>
      <c r="WCJ56"/>
      <c r="WCK56"/>
      <c r="WCL56"/>
      <c r="WCM56"/>
      <c r="WCN56"/>
      <c r="WCO56"/>
      <c r="WCP56"/>
      <c r="WCQ56"/>
      <c r="WCR56"/>
      <c r="WCS56"/>
      <c r="WCT56"/>
      <c r="WCU56"/>
      <c r="WCV56"/>
      <c r="WCW56"/>
      <c r="WCX56"/>
      <c r="WCY56"/>
      <c r="WCZ56"/>
      <c r="WDA56"/>
      <c r="WDB56"/>
      <c r="WDC56"/>
      <c r="WDD56"/>
      <c r="WDE56"/>
      <c r="WDF56"/>
      <c r="WDG56"/>
      <c r="WDH56"/>
      <c r="WDI56"/>
      <c r="WDJ56"/>
      <c r="WDK56"/>
      <c r="WDL56"/>
      <c r="WDM56"/>
      <c r="WDN56"/>
      <c r="WDO56"/>
      <c r="WDP56"/>
      <c r="WDQ56"/>
      <c r="WDR56"/>
      <c r="WDS56"/>
      <c r="WDT56"/>
      <c r="WDU56"/>
      <c r="WDV56"/>
      <c r="WDW56"/>
      <c r="WDX56"/>
      <c r="WDY56"/>
      <c r="WDZ56"/>
      <c r="WEA56"/>
      <c r="WEB56"/>
      <c r="WEC56"/>
      <c r="WED56"/>
      <c r="WEE56"/>
      <c r="WEF56"/>
      <c r="WEG56"/>
      <c r="WEH56"/>
      <c r="WEI56"/>
      <c r="WEJ56"/>
      <c r="WEK56"/>
      <c r="WEL56"/>
      <c r="WEM56"/>
      <c r="WEN56"/>
      <c r="WEO56"/>
      <c r="WEP56"/>
      <c r="WEQ56"/>
      <c r="WER56"/>
      <c r="WES56"/>
      <c r="WET56"/>
      <c r="WEU56"/>
      <c r="WEV56"/>
      <c r="WEW56"/>
      <c r="WEX56"/>
      <c r="WEY56"/>
      <c r="WEZ56"/>
      <c r="WFA56"/>
      <c r="WFB56"/>
      <c r="WFC56"/>
      <c r="WFD56"/>
      <c r="WFE56"/>
      <c r="WFF56"/>
      <c r="WFG56"/>
      <c r="WFH56"/>
      <c r="WFI56"/>
      <c r="WFJ56"/>
      <c r="WFK56"/>
      <c r="WFL56"/>
      <c r="WFM56"/>
      <c r="WFN56"/>
      <c r="WFO56"/>
      <c r="WFP56"/>
      <c r="WFQ56"/>
      <c r="WFR56"/>
      <c r="WFS56"/>
      <c r="WFT56"/>
      <c r="WFU56"/>
      <c r="WFV56"/>
      <c r="WFW56"/>
      <c r="WFX56"/>
      <c r="WFY56"/>
      <c r="WFZ56"/>
      <c r="WGA56"/>
      <c r="WGB56"/>
      <c r="WGC56"/>
      <c r="WGD56"/>
      <c r="WGE56"/>
      <c r="WGF56"/>
      <c r="WGG56"/>
      <c r="WGH56"/>
      <c r="WGI56"/>
      <c r="WGJ56"/>
      <c r="WGK56"/>
      <c r="WGL56"/>
      <c r="WGM56"/>
      <c r="WGN56"/>
      <c r="WGO56"/>
      <c r="WGP56"/>
      <c r="WGQ56"/>
      <c r="WGR56"/>
      <c r="WGS56"/>
      <c r="WGT56"/>
      <c r="WGU56"/>
      <c r="WGV56"/>
      <c r="WGW56"/>
      <c r="WGX56"/>
      <c r="WGY56"/>
      <c r="WGZ56"/>
      <c r="WHA56"/>
      <c r="WHB56"/>
      <c r="WHC56"/>
      <c r="WHD56"/>
      <c r="WHE56"/>
      <c r="WHF56"/>
      <c r="WHG56"/>
      <c r="WHH56"/>
      <c r="WHI56"/>
      <c r="WHJ56"/>
      <c r="WHK56"/>
      <c r="WHL56"/>
      <c r="WHM56"/>
      <c r="WHN56"/>
      <c r="WHO56"/>
      <c r="WHP56"/>
      <c r="WHQ56"/>
      <c r="WHR56"/>
      <c r="WHS56"/>
      <c r="WHT56"/>
      <c r="WHU56"/>
      <c r="WHV56"/>
      <c r="WHW56"/>
      <c r="WHX56"/>
      <c r="WHY56"/>
      <c r="WHZ56"/>
      <c r="WIA56"/>
      <c r="WIB56"/>
      <c r="WIC56"/>
      <c r="WID56"/>
      <c r="WIE56"/>
      <c r="WIF56"/>
      <c r="WIG56"/>
      <c r="WIH56"/>
      <c r="WII56"/>
      <c r="WIJ56"/>
      <c r="WIK56"/>
      <c r="WIL56"/>
      <c r="WIM56"/>
      <c r="WIN56"/>
      <c r="WIO56"/>
      <c r="WIP56"/>
      <c r="WIQ56"/>
      <c r="WIR56"/>
      <c r="WIS56"/>
      <c r="WIT56"/>
      <c r="WIU56"/>
      <c r="WIV56"/>
      <c r="WIW56"/>
      <c r="WIX56"/>
      <c r="WIY56"/>
      <c r="WIZ56"/>
      <c r="WJA56"/>
      <c r="WJB56"/>
      <c r="WJC56"/>
      <c r="WJD56"/>
      <c r="WJE56"/>
      <c r="WJF56"/>
      <c r="WJG56"/>
      <c r="WJH56"/>
      <c r="WJI56"/>
      <c r="WJJ56"/>
      <c r="WJK56"/>
      <c r="WJL56"/>
      <c r="WJM56"/>
      <c r="WJN56"/>
      <c r="WJO56"/>
      <c r="WJP56"/>
      <c r="WJQ56"/>
      <c r="WJR56"/>
      <c r="WJS56"/>
      <c r="WJT56"/>
      <c r="WJU56"/>
      <c r="WJV56"/>
      <c r="WJW56"/>
      <c r="WJX56"/>
      <c r="WJY56"/>
      <c r="WJZ56"/>
      <c r="WKA56"/>
      <c r="WKB56"/>
      <c r="WKC56"/>
      <c r="WKD56"/>
      <c r="WKE56"/>
      <c r="WKF56"/>
      <c r="WKG56"/>
      <c r="WKH56"/>
      <c r="WKI56"/>
      <c r="WKJ56"/>
      <c r="WKK56"/>
      <c r="WKL56"/>
      <c r="WKM56"/>
      <c r="WKN56"/>
      <c r="WKO56"/>
      <c r="WKP56"/>
      <c r="WKQ56"/>
      <c r="WKR56"/>
      <c r="WKS56"/>
      <c r="WKT56"/>
      <c r="WKU56"/>
      <c r="WKV56"/>
      <c r="WKW56"/>
      <c r="WKX56"/>
      <c r="WKY56"/>
      <c r="WKZ56"/>
      <c r="WLA56"/>
      <c r="WLB56"/>
      <c r="WLC56"/>
      <c r="WLD56"/>
      <c r="WLE56"/>
      <c r="WLF56"/>
      <c r="WLG56"/>
      <c r="WLH56"/>
      <c r="WLI56"/>
      <c r="WLJ56"/>
      <c r="WLK56"/>
      <c r="WLL56"/>
      <c r="WLM56"/>
      <c r="WLN56"/>
      <c r="WLO56"/>
      <c r="WLP56"/>
      <c r="WLQ56"/>
      <c r="WLR56"/>
      <c r="WLS56"/>
      <c r="WLT56"/>
      <c r="WLU56"/>
      <c r="WLV56"/>
      <c r="WLW56"/>
      <c r="WLX56"/>
      <c r="WLY56"/>
      <c r="WLZ56"/>
      <c r="WMA56"/>
      <c r="WMB56"/>
      <c r="WMC56"/>
      <c r="WMD56"/>
      <c r="WME56"/>
      <c r="WMF56"/>
      <c r="WMG56"/>
      <c r="WMH56"/>
      <c r="WMI56"/>
      <c r="WMJ56"/>
      <c r="WMK56"/>
      <c r="WML56"/>
      <c r="WMM56"/>
      <c r="WMN56"/>
      <c r="WMO56"/>
      <c r="WMP56"/>
      <c r="WMQ56"/>
      <c r="WMR56"/>
      <c r="WMS56"/>
      <c r="WMT56"/>
      <c r="WMU56"/>
      <c r="WMV56"/>
      <c r="WMW56"/>
      <c r="WMX56"/>
      <c r="WMY56"/>
      <c r="WMZ56"/>
      <c r="WNA56"/>
      <c r="WNB56"/>
      <c r="WNC56"/>
      <c r="WND56"/>
      <c r="WNE56"/>
      <c r="WNF56"/>
      <c r="WNG56"/>
      <c r="WNH56"/>
      <c r="WNI56"/>
      <c r="WNJ56"/>
      <c r="WNK56"/>
      <c r="WNL56"/>
      <c r="WNM56"/>
      <c r="WNN56"/>
      <c r="WNO56"/>
      <c r="WNP56"/>
      <c r="WNQ56"/>
      <c r="WNR56"/>
      <c r="WNS56"/>
      <c r="WNT56"/>
      <c r="WNU56"/>
      <c r="WNV56"/>
      <c r="WNW56"/>
      <c r="WNX56"/>
      <c r="WNY56"/>
      <c r="WNZ56"/>
      <c r="WOA56"/>
      <c r="WOB56"/>
      <c r="WOC56"/>
      <c r="WOD56"/>
      <c r="WOE56"/>
      <c r="WOF56"/>
      <c r="WOG56"/>
      <c r="WOH56"/>
      <c r="WOI56"/>
      <c r="WOJ56"/>
      <c r="WOK56"/>
      <c r="WOL56"/>
      <c r="WOM56"/>
      <c r="WON56"/>
      <c r="WOO56"/>
      <c r="WOP56"/>
      <c r="WOQ56"/>
      <c r="WOR56"/>
      <c r="WOS56"/>
      <c r="WOT56"/>
      <c r="WOU56"/>
      <c r="WOV56"/>
      <c r="WOW56"/>
      <c r="WOX56"/>
      <c r="WOY56"/>
      <c r="WOZ56"/>
      <c r="WPA56"/>
      <c r="WPB56"/>
      <c r="WPC56"/>
      <c r="WPD56"/>
      <c r="WPE56"/>
      <c r="WPF56"/>
      <c r="WPG56"/>
      <c r="WPH56"/>
      <c r="WPI56"/>
      <c r="WPJ56"/>
      <c r="WPK56"/>
      <c r="WPL56"/>
      <c r="WPM56"/>
      <c r="WPN56"/>
      <c r="WPO56"/>
      <c r="WPP56"/>
      <c r="WPQ56"/>
      <c r="WPR56"/>
      <c r="WPS56"/>
      <c r="WPT56"/>
      <c r="WPU56"/>
      <c r="WPV56"/>
      <c r="WPW56"/>
      <c r="WPX56"/>
      <c r="WPY56"/>
      <c r="WPZ56"/>
      <c r="WQA56"/>
      <c r="WQB56"/>
      <c r="WQC56"/>
      <c r="WQD56"/>
      <c r="WQE56"/>
      <c r="WQF56"/>
      <c r="WQG56"/>
      <c r="WQH56"/>
      <c r="WQI56"/>
      <c r="WQJ56"/>
      <c r="WQK56"/>
      <c r="WQL56"/>
      <c r="WQM56"/>
      <c r="WQN56"/>
      <c r="WQO56"/>
      <c r="WQP56"/>
      <c r="WQQ56"/>
      <c r="WQR56"/>
      <c r="WQS56"/>
      <c r="WQT56"/>
      <c r="WQU56"/>
      <c r="WQV56"/>
      <c r="WQW56"/>
      <c r="WQX56"/>
      <c r="WQY56"/>
      <c r="WQZ56"/>
      <c r="WRA56"/>
      <c r="WRB56"/>
      <c r="WRC56"/>
      <c r="WRD56"/>
      <c r="WRE56"/>
      <c r="WRF56"/>
      <c r="WRG56"/>
      <c r="WRH56"/>
      <c r="WRI56"/>
      <c r="WRJ56"/>
      <c r="WRK56"/>
      <c r="WRL56"/>
      <c r="WRM56"/>
      <c r="WRN56"/>
      <c r="WRO56"/>
      <c r="WRP56"/>
      <c r="WRQ56"/>
      <c r="WRR56"/>
      <c r="WRS56"/>
      <c r="WRT56"/>
      <c r="WRU56"/>
      <c r="WRV56"/>
      <c r="WRW56"/>
      <c r="WRX56"/>
      <c r="WRY56"/>
      <c r="WRZ56"/>
      <c r="WSA56"/>
      <c r="WSB56"/>
      <c r="WSC56"/>
      <c r="WSD56"/>
      <c r="WSE56"/>
      <c r="WSF56"/>
      <c r="WSG56"/>
      <c r="WSH56"/>
      <c r="WSI56"/>
      <c r="WSJ56"/>
      <c r="WSK56"/>
      <c r="WSL56"/>
      <c r="WSM56"/>
      <c r="WSN56"/>
      <c r="WSO56"/>
      <c r="WSP56"/>
      <c r="WSQ56"/>
      <c r="WSR56"/>
      <c r="WSS56"/>
      <c r="WST56"/>
      <c r="WSU56"/>
      <c r="WSV56"/>
      <c r="WSW56"/>
      <c r="WSX56"/>
      <c r="WSY56"/>
      <c r="WSZ56"/>
      <c r="WTA56"/>
      <c r="WTB56"/>
      <c r="WTC56"/>
      <c r="WTD56"/>
      <c r="WTE56"/>
      <c r="WTF56"/>
      <c r="WTG56"/>
      <c r="WTH56"/>
      <c r="WTI56"/>
      <c r="WTJ56"/>
      <c r="WTK56"/>
      <c r="WTL56"/>
      <c r="WTM56"/>
      <c r="WTN56"/>
      <c r="WTO56"/>
      <c r="WTP56"/>
      <c r="WTQ56"/>
      <c r="WTR56"/>
      <c r="WTS56"/>
      <c r="WTT56"/>
      <c r="WTU56"/>
      <c r="WTV56"/>
      <c r="WTW56"/>
      <c r="WTX56"/>
      <c r="WTY56"/>
      <c r="WTZ56"/>
      <c r="WUA56"/>
      <c r="WUB56"/>
      <c r="WUC56"/>
      <c r="WUD56"/>
      <c r="WUE56"/>
      <c r="WUF56"/>
      <c r="WUG56"/>
      <c r="WUH56"/>
      <c r="WUI56"/>
      <c r="WUJ56"/>
      <c r="WUK56"/>
      <c r="WUL56"/>
      <c r="WUM56"/>
      <c r="WUN56"/>
      <c r="WUO56"/>
      <c r="WUP56"/>
      <c r="WUQ56"/>
      <c r="WUR56"/>
      <c r="WUS56"/>
      <c r="WUT56"/>
      <c r="WUU56"/>
      <c r="WUV56"/>
      <c r="WUW56"/>
      <c r="WUX56"/>
      <c r="WUY56"/>
      <c r="WUZ56"/>
      <c r="WVA56"/>
      <c r="WVB56"/>
      <c r="WVC56"/>
      <c r="WVD56"/>
      <c r="WVE56"/>
      <c r="WVF56"/>
      <c r="WVG56"/>
      <c r="WVH56"/>
      <c r="WVI56"/>
      <c r="WVJ56"/>
      <c r="WVK56"/>
      <c r="WVL56"/>
      <c r="WVM56"/>
      <c r="WVN56"/>
      <c r="WVO56"/>
      <c r="WVP56"/>
      <c r="WVQ56"/>
      <c r="WVR56"/>
      <c r="WVS56"/>
      <c r="WVT56"/>
      <c r="WVU56"/>
      <c r="WVV56"/>
      <c r="WVW56"/>
      <c r="WVX56"/>
      <c r="WVY56"/>
      <c r="WVZ56"/>
      <c r="WWA56"/>
      <c r="WWB56"/>
      <c r="WWC56"/>
      <c r="WWD56"/>
      <c r="WWE56"/>
      <c r="WWF56"/>
      <c r="WWG56"/>
      <c r="WWH56"/>
      <c r="WWI56"/>
      <c r="WWJ56"/>
      <c r="WWK56"/>
      <c r="WWL56"/>
      <c r="WWM56"/>
      <c r="WWN56"/>
      <c r="WWO56"/>
      <c r="WWP56"/>
      <c r="WWQ56"/>
      <c r="WWR56"/>
      <c r="WWS56"/>
      <c r="WWT56"/>
      <c r="WWU56"/>
      <c r="WWV56"/>
      <c r="WWW56"/>
      <c r="WWX56"/>
      <c r="WWY56"/>
      <c r="WWZ56"/>
      <c r="WXA56"/>
      <c r="WXB56"/>
      <c r="WXC56"/>
      <c r="WXD56"/>
      <c r="WXE56"/>
      <c r="WXF56"/>
      <c r="WXG56"/>
      <c r="WXH56"/>
      <c r="WXI56"/>
      <c r="WXJ56"/>
      <c r="WXK56"/>
      <c r="WXL56"/>
      <c r="WXM56"/>
      <c r="WXN56"/>
      <c r="WXO56"/>
      <c r="WXP56"/>
      <c r="WXQ56"/>
      <c r="WXR56"/>
      <c r="WXS56"/>
      <c r="WXT56"/>
      <c r="WXU56"/>
      <c r="WXV56"/>
      <c r="WXW56"/>
      <c r="WXX56"/>
      <c r="WXY56"/>
      <c r="WXZ56"/>
      <c r="WYA56"/>
      <c r="WYB56"/>
      <c r="WYC56"/>
      <c r="WYD56"/>
      <c r="WYE56"/>
      <c r="WYF56"/>
      <c r="WYG56"/>
      <c r="WYH56"/>
      <c r="WYI56"/>
      <c r="WYJ56"/>
      <c r="WYK56"/>
      <c r="WYL56"/>
      <c r="WYM56"/>
      <c r="WYN56"/>
      <c r="WYO56"/>
      <c r="WYP56"/>
      <c r="WYQ56"/>
      <c r="WYR56"/>
      <c r="WYS56"/>
      <c r="WYT56"/>
      <c r="WYU56"/>
      <c r="WYV56"/>
      <c r="WYW56"/>
      <c r="WYX56"/>
      <c r="WYY56"/>
      <c r="WYZ56"/>
      <c r="WZA56"/>
      <c r="WZB56"/>
      <c r="WZC56"/>
      <c r="WZD56"/>
      <c r="WZE56"/>
      <c r="WZF56"/>
      <c r="WZG56"/>
      <c r="WZH56"/>
      <c r="WZI56"/>
      <c r="WZJ56"/>
      <c r="WZK56"/>
      <c r="WZL56"/>
      <c r="WZM56"/>
      <c r="WZN56"/>
      <c r="WZO56"/>
      <c r="WZP56"/>
      <c r="WZQ56"/>
      <c r="WZR56"/>
      <c r="WZS56"/>
      <c r="WZT56"/>
      <c r="WZU56"/>
      <c r="WZV56"/>
      <c r="WZW56"/>
      <c r="WZX56"/>
      <c r="WZY56"/>
      <c r="WZZ56"/>
      <c r="XAA56"/>
      <c r="XAB56"/>
      <c r="XAC56"/>
      <c r="XAD56"/>
      <c r="XAE56"/>
      <c r="XAF56"/>
      <c r="XAG56"/>
      <c r="XAH56"/>
      <c r="XAI56"/>
      <c r="XAJ56"/>
      <c r="XAK56"/>
      <c r="XAL56"/>
      <c r="XAM56"/>
      <c r="XAN56"/>
      <c r="XAO56"/>
      <c r="XAP56"/>
      <c r="XAQ56"/>
      <c r="XAR56"/>
      <c r="XAS56"/>
      <c r="XAT56"/>
      <c r="XAU56"/>
      <c r="XAV56"/>
      <c r="XAW56"/>
      <c r="XAX56"/>
      <c r="XAY56"/>
      <c r="XAZ56"/>
      <c r="XBA56"/>
      <c r="XBB56"/>
      <c r="XBC56"/>
      <c r="XBD56"/>
      <c r="XBE56"/>
      <c r="XBF56"/>
      <c r="XBG56"/>
      <c r="XBH56"/>
      <c r="XBI56"/>
      <c r="XBJ56"/>
      <c r="XBK56"/>
      <c r="XBL56"/>
      <c r="XBM56"/>
      <c r="XBN56"/>
      <c r="XBO56"/>
      <c r="XBP56"/>
      <c r="XBQ56"/>
      <c r="XBR56"/>
      <c r="XBS56"/>
      <c r="XBT56"/>
      <c r="XBU56"/>
      <c r="XBV56"/>
      <c r="XBW56"/>
      <c r="XBX56"/>
      <c r="XBY56"/>
      <c r="XBZ56"/>
      <c r="XCA56"/>
      <c r="XCB56"/>
      <c r="XCC56"/>
      <c r="XCD56"/>
      <c r="XCE56"/>
      <c r="XCF56"/>
      <c r="XCG56"/>
      <c r="XCH56"/>
      <c r="XCI56"/>
      <c r="XCJ56"/>
      <c r="XCK56"/>
      <c r="XCL56"/>
      <c r="XCM56"/>
      <c r="XCN56"/>
      <c r="XCO56"/>
      <c r="XCP56"/>
      <c r="XCQ56"/>
      <c r="XCR56"/>
      <c r="XCS56"/>
      <c r="XCT56"/>
      <c r="XCU56"/>
      <c r="XCV56"/>
      <c r="XCW56"/>
      <c r="XCX56"/>
      <c r="XCY56"/>
      <c r="XCZ56"/>
      <c r="XDA56"/>
      <c r="XDB56"/>
      <c r="XDC56"/>
      <c r="XDD56"/>
      <c r="XDE56"/>
      <c r="XDF56"/>
      <c r="XDG56"/>
      <c r="XDH56"/>
      <c r="XDI56"/>
      <c r="XDJ56"/>
      <c r="XDK56"/>
      <c r="XDL56"/>
      <c r="XDM56"/>
      <c r="XDN56"/>
      <c r="XDO56"/>
      <c r="XDP56"/>
      <c r="XDQ56"/>
      <c r="XDR56"/>
      <c r="XDS56"/>
      <c r="XDT56"/>
      <c r="XDU56"/>
      <c r="XDV56"/>
      <c r="XDW56"/>
      <c r="XDX56"/>
      <c r="XDY56"/>
      <c r="XDZ56"/>
      <c r="XEA56"/>
      <c r="XEB56"/>
      <c r="XEC56"/>
      <c r="XED56"/>
      <c r="XEE56"/>
      <c r="XEF56"/>
      <c r="XEG56"/>
      <c r="XEH56"/>
      <c r="XEI56"/>
      <c r="XEJ56"/>
      <c r="XEK56"/>
      <c r="XEL56"/>
      <c r="XEM56"/>
      <c r="XEN56"/>
      <c r="XEO56"/>
      <c r="XEP56"/>
      <c r="XEQ56"/>
      <c r="XER56"/>
      <c r="XES56"/>
      <c r="XET56"/>
      <c r="XEU56"/>
      <c r="XEV56"/>
      <c r="XEW56"/>
      <c r="XEX56"/>
      <c r="XEY56"/>
      <c r="XEZ56"/>
    </row>
    <row r="57" spans="1:16380" ht="12" customHeight="1" thickTop="1"/>
    <row r="58" spans="1:16380" ht="12" customHeight="1"/>
    <row r="59" spans="1:16380" ht="15" customHeight="1">
      <c r="B59" s="18" t="s">
        <v>91</v>
      </c>
    </row>
    <row r="60" spans="1:16380" ht="12" customHeight="1">
      <c r="C60" s="43" t="s">
        <v>111</v>
      </c>
      <c r="D60" s="44"/>
      <c r="J60" s="44"/>
      <c r="K60" s="45"/>
      <c r="X60" s="11"/>
    </row>
    <row r="61" spans="1:16380" ht="12" customHeight="1">
      <c r="D61" s="21" t="s">
        <v>93</v>
      </c>
      <c r="J61" s="20" t="s">
        <v>133</v>
      </c>
      <c r="K61" s="22"/>
      <c r="L61" s="60">
        <v>43831</v>
      </c>
      <c r="M61" s="24"/>
      <c r="X61" s="46"/>
    </row>
    <row r="62" spans="1:16380" ht="12" customHeight="1">
      <c r="D62" s="21" t="s">
        <v>92</v>
      </c>
      <c r="J62" s="20" t="s">
        <v>134</v>
      </c>
      <c r="K62" s="22"/>
      <c r="L62" s="61">
        <v>6</v>
      </c>
      <c r="X62" s="46"/>
    </row>
    <row r="63" spans="1:16380" ht="12" customHeight="1">
      <c r="D63" s="47" t="s">
        <v>96</v>
      </c>
      <c r="E63" s="47"/>
      <c r="F63" s="47"/>
      <c r="G63" s="47"/>
      <c r="H63" s="47"/>
      <c r="I63" s="47"/>
      <c r="J63" s="73" t="s">
        <v>133</v>
      </c>
      <c r="K63" s="48"/>
      <c r="L63" s="66">
        <f>EDATE(L61,L62*12)-1</f>
        <v>46022</v>
      </c>
      <c r="X63" s="46"/>
    </row>
    <row r="64" spans="1:16380" ht="12" customHeight="1">
      <c r="D64" s="21" t="s">
        <v>112</v>
      </c>
      <c r="J64" s="20" t="s">
        <v>135</v>
      </c>
      <c r="K64" s="22">
        <f>COUNTIF(N64:W64,TRUE)</f>
        <v>1</v>
      </c>
      <c r="N64" s="55" t="b">
        <f t="shared" ref="N64:W64" si="35">AND($L61&lt;=PeriodToA,PeriodFromA&lt;=$L61)</f>
        <v>0</v>
      </c>
      <c r="O64" s="55" t="b">
        <f t="shared" si="35"/>
        <v>1</v>
      </c>
      <c r="P64" s="55" t="b">
        <f t="shared" si="35"/>
        <v>0</v>
      </c>
      <c r="Q64" s="55" t="b">
        <f t="shared" si="35"/>
        <v>0</v>
      </c>
      <c r="R64" s="55" t="b">
        <f t="shared" si="35"/>
        <v>0</v>
      </c>
      <c r="S64" s="55" t="b">
        <f t="shared" si="35"/>
        <v>0</v>
      </c>
      <c r="T64" s="55" t="b">
        <f t="shared" si="35"/>
        <v>0</v>
      </c>
      <c r="U64" s="55" t="b">
        <f t="shared" si="35"/>
        <v>0</v>
      </c>
      <c r="V64" s="55" t="b">
        <f t="shared" si="35"/>
        <v>0</v>
      </c>
      <c r="W64" s="55" t="b">
        <f t="shared" si="35"/>
        <v>0</v>
      </c>
    </row>
    <row r="65" spans="3:24" ht="12" customHeight="1">
      <c r="D65" s="21" t="s">
        <v>113</v>
      </c>
      <c r="J65" s="20" t="s">
        <v>135</v>
      </c>
      <c r="K65" s="22">
        <f>COUNTIF(N65:W65,TRUE)</f>
        <v>6</v>
      </c>
      <c r="N65" s="55" t="b">
        <f t="shared" ref="N65:W65" si="36">AND($L61&lt;=PeriodToA,PeriodFromA&lt;=$L63)</f>
        <v>0</v>
      </c>
      <c r="O65" s="55" t="b">
        <f t="shared" si="36"/>
        <v>1</v>
      </c>
      <c r="P65" s="55" t="b">
        <f t="shared" si="36"/>
        <v>1</v>
      </c>
      <c r="Q65" s="55" t="b">
        <f t="shared" si="36"/>
        <v>1</v>
      </c>
      <c r="R65" s="55" t="b">
        <f t="shared" si="36"/>
        <v>1</v>
      </c>
      <c r="S65" s="55" t="b">
        <f t="shared" si="36"/>
        <v>1</v>
      </c>
      <c r="T65" s="55" t="b">
        <f t="shared" si="36"/>
        <v>1</v>
      </c>
      <c r="U65" s="55" t="b">
        <f t="shared" si="36"/>
        <v>0</v>
      </c>
      <c r="V65" s="55" t="b">
        <f t="shared" si="36"/>
        <v>0</v>
      </c>
      <c r="W65" s="55" t="b">
        <f t="shared" si="36"/>
        <v>0</v>
      </c>
    </row>
    <row r="66" spans="3:24" ht="12" customHeight="1">
      <c r="D66" s="21" t="s">
        <v>114</v>
      </c>
      <c r="J66" s="20" t="s">
        <v>135</v>
      </c>
      <c r="K66" s="22">
        <f>COUNTIF(N66:W66,TRUE)</f>
        <v>1</v>
      </c>
      <c r="N66" s="55" t="b">
        <f t="shared" ref="N66:W66" si="37">AND($L63&lt;=PeriodToA,PeriodFromA&lt;=$L63)</f>
        <v>0</v>
      </c>
      <c r="O66" s="55" t="b">
        <f t="shared" si="37"/>
        <v>0</v>
      </c>
      <c r="P66" s="55" t="b">
        <f t="shared" si="37"/>
        <v>0</v>
      </c>
      <c r="Q66" s="55" t="b">
        <f t="shared" si="37"/>
        <v>0</v>
      </c>
      <c r="R66" s="55" t="b">
        <f t="shared" si="37"/>
        <v>0</v>
      </c>
      <c r="S66" s="55" t="b">
        <f t="shared" si="37"/>
        <v>0</v>
      </c>
      <c r="T66" s="55" t="b">
        <f t="shared" si="37"/>
        <v>1</v>
      </c>
      <c r="U66" s="55" t="b">
        <f t="shared" si="37"/>
        <v>0</v>
      </c>
      <c r="V66" s="55" t="b">
        <f t="shared" si="37"/>
        <v>0</v>
      </c>
      <c r="W66" s="55" t="b">
        <f t="shared" si="37"/>
        <v>0</v>
      </c>
    </row>
    <row r="67" spans="3:24" ht="12" customHeight="1">
      <c r="D67" s="21" t="s">
        <v>115</v>
      </c>
      <c r="J67" s="20" t="s">
        <v>136</v>
      </c>
      <c r="K67" s="22">
        <f>SUM(N67:W67)</f>
        <v>2192</v>
      </c>
      <c r="N67" s="22">
        <f t="shared" ref="N67:W67" si="38">IF(N64,PeriodToA-$L61+1,IF(N66,$L63-PeriodFromA+1,DaysInPeriodA*N65))</f>
        <v>0</v>
      </c>
      <c r="O67" s="22">
        <f t="shared" si="38"/>
        <v>366</v>
      </c>
      <c r="P67" s="22">
        <f t="shared" si="38"/>
        <v>365</v>
      </c>
      <c r="Q67" s="22">
        <f t="shared" si="38"/>
        <v>365</v>
      </c>
      <c r="R67" s="22">
        <f t="shared" si="38"/>
        <v>365</v>
      </c>
      <c r="S67" s="22">
        <f t="shared" si="38"/>
        <v>366</v>
      </c>
      <c r="T67" s="22">
        <f t="shared" si="38"/>
        <v>365</v>
      </c>
      <c r="U67" s="22">
        <f t="shared" si="38"/>
        <v>0</v>
      </c>
      <c r="V67" s="22">
        <f t="shared" si="38"/>
        <v>0</v>
      </c>
      <c r="W67" s="22">
        <f t="shared" si="38"/>
        <v>0</v>
      </c>
    </row>
    <row r="68" spans="3:24" ht="12" customHeight="1"/>
    <row r="69" spans="3:24" ht="12" customHeight="1">
      <c r="C69" s="43" t="s">
        <v>116</v>
      </c>
      <c r="D69" s="44"/>
      <c r="J69" s="49"/>
      <c r="K69" s="45"/>
      <c r="X69" s="11"/>
    </row>
    <row r="70" spans="3:24" ht="12" customHeight="1">
      <c r="D70" s="21" t="s">
        <v>115</v>
      </c>
      <c r="J70" s="20" t="s">
        <v>136</v>
      </c>
      <c r="K70" s="22">
        <f>SUM(N70:W70)</f>
        <v>2192</v>
      </c>
      <c r="N70" s="22">
        <f t="shared" ref="N70:W70" si="39">N67</f>
        <v>0</v>
      </c>
      <c r="O70" s="22">
        <f t="shared" si="39"/>
        <v>366</v>
      </c>
      <c r="P70" s="22">
        <f t="shared" si="39"/>
        <v>365</v>
      </c>
      <c r="Q70" s="22">
        <f t="shared" si="39"/>
        <v>365</v>
      </c>
      <c r="R70" s="22">
        <f t="shared" si="39"/>
        <v>365</v>
      </c>
      <c r="S70" s="22">
        <f t="shared" si="39"/>
        <v>366</v>
      </c>
      <c r="T70" s="22">
        <f t="shared" si="39"/>
        <v>365</v>
      </c>
      <c r="U70" s="22">
        <f t="shared" si="39"/>
        <v>0</v>
      </c>
      <c r="V70" s="22">
        <f t="shared" si="39"/>
        <v>0</v>
      </c>
      <c r="W70" s="22">
        <f t="shared" si="39"/>
        <v>0</v>
      </c>
    </row>
    <row r="71" spans="3:24" ht="12" customHeight="1">
      <c r="D71" s="21"/>
      <c r="J71" s="20"/>
      <c r="K71" s="22"/>
      <c r="N71" s="22"/>
      <c r="O71" s="22"/>
      <c r="P71" s="22"/>
      <c r="Q71" s="22"/>
      <c r="R71" s="22"/>
      <c r="S71" s="22"/>
      <c r="T71" s="22"/>
      <c r="U71" s="22"/>
      <c r="V71" s="22"/>
      <c r="W71" s="22"/>
    </row>
    <row r="72" spans="3:24" ht="12" customHeight="1">
      <c r="D72" s="11" t="s">
        <v>98</v>
      </c>
      <c r="J72" s="20" t="s">
        <v>136</v>
      </c>
      <c r="K72" s="22">
        <f>SUM(N72:W72)</f>
        <v>350</v>
      </c>
      <c r="N72" s="62">
        <v>35</v>
      </c>
      <c r="O72" s="62">
        <v>35</v>
      </c>
      <c r="P72" s="62">
        <v>35</v>
      </c>
      <c r="Q72" s="62">
        <v>35</v>
      </c>
      <c r="R72" s="62">
        <v>35</v>
      </c>
      <c r="S72" s="62">
        <v>35</v>
      </c>
      <c r="T72" s="62">
        <v>35</v>
      </c>
      <c r="U72" s="62">
        <v>35</v>
      </c>
      <c r="V72" s="62">
        <v>35</v>
      </c>
      <c r="W72" s="62">
        <v>35</v>
      </c>
    </row>
    <row r="73" spans="3:24" ht="12" customHeight="1">
      <c r="D73" s="11" t="s">
        <v>99</v>
      </c>
      <c r="J73" s="20" t="s">
        <v>136</v>
      </c>
      <c r="K73" s="22">
        <f>SUM(N73:W73)</f>
        <v>40</v>
      </c>
      <c r="N73" s="62">
        <v>0</v>
      </c>
      <c r="O73" s="62">
        <v>0</v>
      </c>
      <c r="P73" s="62">
        <v>0</v>
      </c>
      <c r="Q73" s="62">
        <v>20</v>
      </c>
      <c r="R73" s="62">
        <v>0</v>
      </c>
      <c r="S73" s="62">
        <v>0</v>
      </c>
      <c r="T73" s="62">
        <v>20</v>
      </c>
      <c r="U73" s="62">
        <v>0</v>
      </c>
      <c r="V73" s="62">
        <v>0</v>
      </c>
      <c r="W73" s="62">
        <v>0</v>
      </c>
    </row>
    <row r="74" spans="3:24" ht="12" customHeight="1">
      <c r="D74" s="47" t="s">
        <v>117</v>
      </c>
      <c r="E74" s="47"/>
      <c r="F74" s="47"/>
      <c r="G74" s="47"/>
      <c r="H74" s="47"/>
      <c r="I74" s="47"/>
      <c r="J74" s="73" t="s">
        <v>136</v>
      </c>
      <c r="K74" s="48">
        <f>SUM(N74:W74)</f>
        <v>250</v>
      </c>
      <c r="L74" s="47"/>
      <c r="M74" s="47"/>
      <c r="N74" s="48">
        <f t="shared" ref="N74:W74" si="40">MIN(N70,SUM(N72:N73))</f>
        <v>0</v>
      </c>
      <c r="O74" s="48">
        <f t="shared" si="40"/>
        <v>35</v>
      </c>
      <c r="P74" s="48">
        <f t="shared" si="40"/>
        <v>35</v>
      </c>
      <c r="Q74" s="48">
        <f t="shared" si="40"/>
        <v>55</v>
      </c>
      <c r="R74" s="48">
        <f t="shared" si="40"/>
        <v>35</v>
      </c>
      <c r="S74" s="48">
        <f t="shared" si="40"/>
        <v>35</v>
      </c>
      <c r="T74" s="48">
        <f t="shared" si="40"/>
        <v>55</v>
      </c>
      <c r="U74" s="48">
        <f t="shared" si="40"/>
        <v>0</v>
      </c>
      <c r="V74" s="48">
        <f t="shared" si="40"/>
        <v>0</v>
      </c>
      <c r="W74" s="48">
        <f t="shared" si="40"/>
        <v>0</v>
      </c>
      <c r="X74" s="23"/>
    </row>
    <row r="75" spans="3:24" ht="12" customHeight="1">
      <c r="J75" s="50"/>
    </row>
    <row r="76" spans="3:24" ht="12" customHeight="1">
      <c r="C76" s="43" t="s">
        <v>118</v>
      </c>
      <c r="D76" s="44"/>
      <c r="J76" s="49"/>
      <c r="K76" s="45"/>
      <c r="X76" s="11"/>
    </row>
    <row r="77" spans="3:24" ht="12" customHeight="1">
      <c r="D77" s="11" t="s">
        <v>128</v>
      </c>
      <c r="J77" s="20" t="s">
        <v>136</v>
      </c>
      <c r="K77" s="22">
        <f>SUM(N77:W77)</f>
        <v>2192</v>
      </c>
      <c r="N77" s="22">
        <f t="shared" ref="N77:W77" si="41">N67</f>
        <v>0</v>
      </c>
      <c r="O77" s="22">
        <f t="shared" si="41"/>
        <v>366</v>
      </c>
      <c r="P77" s="22">
        <f t="shared" si="41"/>
        <v>365</v>
      </c>
      <c r="Q77" s="22">
        <f t="shared" si="41"/>
        <v>365</v>
      </c>
      <c r="R77" s="22">
        <f t="shared" si="41"/>
        <v>365</v>
      </c>
      <c r="S77" s="22">
        <f t="shared" si="41"/>
        <v>366</v>
      </c>
      <c r="T77" s="22">
        <f t="shared" si="41"/>
        <v>365</v>
      </c>
      <c r="U77" s="22">
        <f t="shared" si="41"/>
        <v>0</v>
      </c>
      <c r="V77" s="22">
        <f t="shared" si="41"/>
        <v>0</v>
      </c>
      <c r="W77" s="22">
        <f t="shared" si="41"/>
        <v>0</v>
      </c>
    </row>
    <row r="78" spans="3:24" ht="12" customHeight="1">
      <c r="D78" s="11" t="s">
        <v>119</v>
      </c>
      <c r="J78" s="20" t="s">
        <v>136</v>
      </c>
      <c r="K78" s="22">
        <f>SUM(N78:W78)</f>
        <v>-250</v>
      </c>
      <c r="N78" s="22">
        <f t="shared" ref="N78:W78" si="42">0-N74</f>
        <v>0</v>
      </c>
      <c r="O78" s="22">
        <f t="shared" si="42"/>
        <v>-35</v>
      </c>
      <c r="P78" s="22">
        <f t="shared" si="42"/>
        <v>-35</v>
      </c>
      <c r="Q78" s="22">
        <f t="shared" si="42"/>
        <v>-55</v>
      </c>
      <c r="R78" s="22">
        <f t="shared" si="42"/>
        <v>-35</v>
      </c>
      <c r="S78" s="22">
        <f t="shared" si="42"/>
        <v>-35</v>
      </c>
      <c r="T78" s="22">
        <f t="shared" si="42"/>
        <v>-55</v>
      </c>
      <c r="U78" s="22">
        <f t="shared" si="42"/>
        <v>0</v>
      </c>
      <c r="V78" s="22">
        <f t="shared" si="42"/>
        <v>0</v>
      </c>
      <c r="W78" s="22">
        <f t="shared" si="42"/>
        <v>0</v>
      </c>
    </row>
    <row r="79" spans="3:24" ht="12" customHeight="1">
      <c r="D79" s="47" t="s">
        <v>118</v>
      </c>
      <c r="E79" s="47"/>
      <c r="F79" s="47"/>
      <c r="G79" s="47"/>
      <c r="H79" s="47"/>
      <c r="I79" s="47"/>
      <c r="J79" s="73" t="s">
        <v>136</v>
      </c>
      <c r="K79" s="48">
        <f>SUM(N79:W79)</f>
        <v>1942</v>
      </c>
      <c r="L79" s="47"/>
      <c r="M79" s="47"/>
      <c r="N79" s="48">
        <f t="shared" ref="N79:W79" si="43">SUM(N77:N78)</f>
        <v>0</v>
      </c>
      <c r="O79" s="48">
        <f t="shared" si="43"/>
        <v>331</v>
      </c>
      <c r="P79" s="48">
        <f t="shared" si="43"/>
        <v>330</v>
      </c>
      <c r="Q79" s="48">
        <f t="shared" si="43"/>
        <v>310</v>
      </c>
      <c r="R79" s="48">
        <f t="shared" si="43"/>
        <v>330</v>
      </c>
      <c r="S79" s="48">
        <f t="shared" si="43"/>
        <v>331</v>
      </c>
      <c r="T79" s="48">
        <f t="shared" si="43"/>
        <v>310</v>
      </c>
      <c r="U79" s="48">
        <f t="shared" si="43"/>
        <v>0</v>
      </c>
      <c r="V79" s="48">
        <f t="shared" si="43"/>
        <v>0</v>
      </c>
      <c r="W79" s="48">
        <f t="shared" si="43"/>
        <v>0</v>
      </c>
      <c r="X79" s="23"/>
    </row>
    <row r="80" spans="3:24" ht="12" customHeight="1">
      <c r="D80" s="11" t="s">
        <v>120</v>
      </c>
      <c r="J80" s="50" t="s">
        <v>137</v>
      </c>
      <c r="L80" s="65">
        <v>24</v>
      </c>
    </row>
    <row r="81" spans="3:24" ht="12" customHeight="1">
      <c r="D81" s="47" t="s">
        <v>121</v>
      </c>
      <c r="E81" s="47"/>
      <c r="F81" s="47"/>
      <c r="G81" s="47"/>
      <c r="H81" s="47"/>
      <c r="I81" s="47"/>
      <c r="J81" s="73" t="s">
        <v>137</v>
      </c>
      <c r="K81" s="48">
        <f>SUM(N81:W81)</f>
        <v>46608</v>
      </c>
      <c r="L81" s="47"/>
      <c r="M81" s="47"/>
      <c r="N81" s="48">
        <f t="shared" ref="N81:W81" si="44">N79*$L80</f>
        <v>0</v>
      </c>
      <c r="O81" s="48">
        <f t="shared" si="44"/>
        <v>7944</v>
      </c>
      <c r="P81" s="48">
        <f t="shared" si="44"/>
        <v>7920</v>
      </c>
      <c r="Q81" s="48">
        <f t="shared" si="44"/>
        <v>7440</v>
      </c>
      <c r="R81" s="48">
        <f t="shared" si="44"/>
        <v>7920</v>
      </c>
      <c r="S81" s="48">
        <f t="shared" si="44"/>
        <v>7944</v>
      </c>
      <c r="T81" s="48">
        <f t="shared" si="44"/>
        <v>7440</v>
      </c>
      <c r="U81" s="48">
        <f t="shared" si="44"/>
        <v>0</v>
      </c>
      <c r="V81" s="48">
        <f t="shared" si="44"/>
        <v>0</v>
      </c>
      <c r="W81" s="48">
        <f t="shared" si="44"/>
        <v>0</v>
      </c>
      <c r="X81" s="23"/>
    </row>
    <row r="82" spans="3:24" ht="12" customHeight="1">
      <c r="D82" s="11" t="s">
        <v>100</v>
      </c>
      <c r="J82" s="50" t="s">
        <v>138</v>
      </c>
      <c r="N82" s="63">
        <v>1</v>
      </c>
      <c r="O82" s="63">
        <v>1</v>
      </c>
      <c r="P82" s="63">
        <v>1</v>
      </c>
      <c r="Q82" s="63">
        <v>1</v>
      </c>
      <c r="R82" s="63">
        <v>1</v>
      </c>
      <c r="S82" s="63">
        <v>1</v>
      </c>
      <c r="T82" s="63">
        <v>1</v>
      </c>
      <c r="U82" s="63">
        <v>1</v>
      </c>
      <c r="V82" s="63">
        <v>1</v>
      </c>
      <c r="W82" s="63">
        <v>1</v>
      </c>
    </row>
    <row r="83" spans="3:24" ht="12" customHeight="1">
      <c r="D83" s="47" t="s">
        <v>97</v>
      </c>
      <c r="E83" s="47"/>
      <c r="F83" s="47"/>
      <c r="G83" s="47"/>
      <c r="H83" s="47"/>
      <c r="I83" s="47"/>
      <c r="J83" s="73" t="s">
        <v>137</v>
      </c>
      <c r="K83" s="48">
        <f>SUM(N83:W83)</f>
        <v>46608</v>
      </c>
      <c r="L83" s="47"/>
      <c r="M83" s="47"/>
      <c r="N83" s="48">
        <f t="shared" ref="N83:W83" si="45">N81*N82</f>
        <v>0</v>
      </c>
      <c r="O83" s="48">
        <f t="shared" si="45"/>
        <v>7944</v>
      </c>
      <c r="P83" s="48">
        <f t="shared" si="45"/>
        <v>7920</v>
      </c>
      <c r="Q83" s="48">
        <f t="shared" si="45"/>
        <v>7440</v>
      </c>
      <c r="R83" s="48">
        <f t="shared" si="45"/>
        <v>7920</v>
      </c>
      <c r="S83" s="48">
        <f t="shared" si="45"/>
        <v>7944</v>
      </c>
      <c r="T83" s="48">
        <f t="shared" si="45"/>
        <v>7440</v>
      </c>
      <c r="U83" s="48">
        <f t="shared" si="45"/>
        <v>0</v>
      </c>
      <c r="V83" s="48">
        <f t="shared" si="45"/>
        <v>0</v>
      </c>
      <c r="W83" s="48">
        <f t="shared" si="45"/>
        <v>0</v>
      </c>
      <c r="X83" s="23"/>
    </row>
    <row r="84" spans="3:24" ht="12" customHeight="1">
      <c r="J84" s="50"/>
    </row>
    <row r="85" spans="3:24" ht="12" customHeight="1">
      <c r="C85" s="51" t="s">
        <v>102</v>
      </c>
      <c r="D85"/>
      <c r="J85" s="50"/>
    </row>
    <row r="86" spans="3:24" ht="12" customHeight="1">
      <c r="D86" s="11" t="s">
        <v>103</v>
      </c>
      <c r="J86" s="50" t="s">
        <v>139</v>
      </c>
      <c r="K86" s="22">
        <f>SUM(N86:W86)</f>
        <v>1000000</v>
      </c>
      <c r="N86" s="62">
        <v>100000</v>
      </c>
      <c r="O86" s="62">
        <v>100000</v>
      </c>
      <c r="P86" s="62">
        <v>100000</v>
      </c>
      <c r="Q86" s="62">
        <v>100000</v>
      </c>
      <c r="R86" s="62">
        <v>100000</v>
      </c>
      <c r="S86" s="62">
        <v>100000</v>
      </c>
      <c r="T86" s="62">
        <v>100000</v>
      </c>
      <c r="U86" s="62">
        <v>100000</v>
      </c>
      <c r="V86" s="62">
        <v>100000</v>
      </c>
      <c r="W86" s="62">
        <v>100000</v>
      </c>
    </row>
    <row r="87" spans="3:24" ht="12" customHeight="1">
      <c r="D87" s="11" t="s">
        <v>105</v>
      </c>
      <c r="J87" s="50" t="s">
        <v>139</v>
      </c>
      <c r="K87" s="22">
        <f>SUM(N87:W87)</f>
        <v>-100000</v>
      </c>
      <c r="N87" s="62">
        <v>-10000</v>
      </c>
      <c r="O87" s="62">
        <v>-10000</v>
      </c>
      <c r="P87" s="62">
        <v>-10000</v>
      </c>
      <c r="Q87" s="62">
        <v>-10000</v>
      </c>
      <c r="R87" s="62">
        <v>-10000</v>
      </c>
      <c r="S87" s="62">
        <v>-10000</v>
      </c>
      <c r="T87" s="62">
        <v>-10000</v>
      </c>
      <c r="U87" s="62">
        <v>-10000</v>
      </c>
      <c r="V87" s="62">
        <v>-10000</v>
      </c>
      <c r="W87" s="62">
        <v>-10000</v>
      </c>
    </row>
    <row r="88" spans="3:24" ht="12" customHeight="1">
      <c r="D88" s="47" t="s">
        <v>102</v>
      </c>
      <c r="E88" s="47"/>
      <c r="F88" s="47"/>
      <c r="G88" s="47"/>
      <c r="H88" s="47"/>
      <c r="I88" s="47"/>
      <c r="J88" s="73" t="s">
        <v>139</v>
      </c>
      <c r="K88" s="48">
        <f>SUM(N88:W88)</f>
        <v>900000</v>
      </c>
      <c r="L88" s="47"/>
      <c r="M88" s="47"/>
      <c r="N88" s="48">
        <f t="shared" ref="N88:W88" si="46">SUM(N86:N87)</f>
        <v>90000</v>
      </c>
      <c r="O88" s="48">
        <f t="shared" si="46"/>
        <v>90000</v>
      </c>
      <c r="P88" s="48">
        <f t="shared" si="46"/>
        <v>90000</v>
      </c>
      <c r="Q88" s="48">
        <f t="shared" si="46"/>
        <v>90000</v>
      </c>
      <c r="R88" s="48">
        <f t="shared" si="46"/>
        <v>90000</v>
      </c>
      <c r="S88" s="48">
        <f t="shared" si="46"/>
        <v>90000</v>
      </c>
      <c r="T88" s="48">
        <f t="shared" si="46"/>
        <v>90000</v>
      </c>
      <c r="U88" s="48">
        <f t="shared" si="46"/>
        <v>90000</v>
      </c>
      <c r="V88" s="48">
        <f t="shared" si="46"/>
        <v>90000</v>
      </c>
      <c r="W88" s="48">
        <f t="shared" si="46"/>
        <v>90000</v>
      </c>
      <c r="X88" s="23"/>
    </row>
    <row r="89" spans="3:24" ht="12" customHeight="1">
      <c r="J89" s="50"/>
    </row>
    <row r="90" spans="3:24" ht="12" customHeight="1">
      <c r="C90" s="51" t="s">
        <v>122</v>
      </c>
      <c r="J90" s="50"/>
    </row>
    <row r="91" spans="3:24" ht="12" customHeight="1">
      <c r="C91"/>
      <c r="D91" s="11" t="s">
        <v>123</v>
      </c>
      <c r="J91" s="20" t="s">
        <v>139</v>
      </c>
      <c r="K91" s="22">
        <f>SUM(N91:W91)</f>
        <v>900000</v>
      </c>
      <c r="N91" s="56">
        <f t="shared" ref="N91:W91" si="47">N88</f>
        <v>90000</v>
      </c>
      <c r="O91" s="56">
        <f t="shared" si="47"/>
        <v>90000</v>
      </c>
      <c r="P91" s="56">
        <f t="shared" si="47"/>
        <v>90000</v>
      </c>
      <c r="Q91" s="56">
        <f t="shared" si="47"/>
        <v>90000</v>
      </c>
      <c r="R91" s="56">
        <f t="shared" si="47"/>
        <v>90000</v>
      </c>
      <c r="S91" s="56">
        <f t="shared" si="47"/>
        <v>90000</v>
      </c>
      <c r="T91" s="56">
        <f t="shared" si="47"/>
        <v>90000</v>
      </c>
      <c r="U91" s="56">
        <f t="shared" si="47"/>
        <v>90000</v>
      </c>
      <c r="V91" s="56">
        <f t="shared" si="47"/>
        <v>90000</v>
      </c>
      <c r="W91" s="56">
        <f t="shared" si="47"/>
        <v>90000</v>
      </c>
    </row>
    <row r="92" spans="3:24" ht="12" customHeight="1">
      <c r="C92"/>
      <c r="D92" s="11" t="s">
        <v>97</v>
      </c>
      <c r="J92" s="50" t="s">
        <v>140</v>
      </c>
      <c r="K92" s="22">
        <f>SUM(N92:W92)</f>
        <v>46608</v>
      </c>
      <c r="N92" s="22">
        <f t="shared" ref="N92:W92" si="48">N83</f>
        <v>0</v>
      </c>
      <c r="O92" s="22">
        <f t="shared" si="48"/>
        <v>7944</v>
      </c>
      <c r="P92" s="22">
        <f t="shared" si="48"/>
        <v>7920</v>
      </c>
      <c r="Q92" s="22">
        <f t="shared" si="48"/>
        <v>7440</v>
      </c>
      <c r="R92" s="22">
        <f t="shared" si="48"/>
        <v>7920</v>
      </c>
      <c r="S92" s="22">
        <f t="shared" si="48"/>
        <v>7944</v>
      </c>
      <c r="T92" s="22">
        <f t="shared" si="48"/>
        <v>7440</v>
      </c>
      <c r="U92" s="22">
        <f t="shared" si="48"/>
        <v>0</v>
      </c>
      <c r="V92" s="22">
        <f t="shared" si="48"/>
        <v>0</v>
      </c>
      <c r="W92" s="22">
        <f t="shared" si="48"/>
        <v>0</v>
      </c>
    </row>
    <row r="93" spans="3:24" ht="12" customHeight="1">
      <c r="D93" s="47" t="s">
        <v>122</v>
      </c>
      <c r="E93" s="47"/>
      <c r="F93" s="47"/>
      <c r="G93" s="47"/>
      <c r="H93" s="47"/>
      <c r="I93" s="47"/>
      <c r="J93" s="73" t="s">
        <v>141</v>
      </c>
      <c r="K93" s="48">
        <f>SUM(N93:W93)</f>
        <v>4194720</v>
      </c>
      <c r="L93" s="47"/>
      <c r="M93" s="47"/>
      <c r="N93" s="48">
        <f t="shared" ref="N93:W93" si="49">N91*N92/1000</f>
        <v>0</v>
      </c>
      <c r="O93" s="48">
        <f t="shared" si="49"/>
        <v>714960</v>
      </c>
      <c r="P93" s="48">
        <f t="shared" si="49"/>
        <v>712800</v>
      </c>
      <c r="Q93" s="48">
        <f t="shared" si="49"/>
        <v>669600</v>
      </c>
      <c r="R93" s="48">
        <f t="shared" si="49"/>
        <v>712800</v>
      </c>
      <c r="S93" s="48">
        <f t="shared" si="49"/>
        <v>714960</v>
      </c>
      <c r="T93" s="48">
        <f t="shared" si="49"/>
        <v>669600</v>
      </c>
      <c r="U93" s="48">
        <f t="shared" si="49"/>
        <v>0</v>
      </c>
      <c r="V93" s="48">
        <f t="shared" si="49"/>
        <v>0</v>
      </c>
      <c r="W93" s="48">
        <f t="shared" si="49"/>
        <v>0</v>
      </c>
      <c r="X93" s="23"/>
    </row>
    <row r="94" spans="3:24" ht="12" customHeight="1">
      <c r="J94" s="50"/>
    </row>
    <row r="95" spans="3:24" ht="12" customHeight="1">
      <c r="C95" s="51" t="s">
        <v>91</v>
      </c>
      <c r="D95" s="44"/>
      <c r="J95" s="49"/>
      <c r="K95" s="45"/>
      <c r="X95" s="11"/>
    </row>
    <row r="96" spans="3:24" ht="12" customHeight="1">
      <c r="D96" s="21" t="s">
        <v>122</v>
      </c>
      <c r="J96" s="20" t="s">
        <v>124</v>
      </c>
      <c r="K96" s="22">
        <f>SUM(N96:W96)</f>
        <v>4194720</v>
      </c>
      <c r="N96" s="56">
        <f t="shared" ref="N96:W96" si="50">N93</f>
        <v>0</v>
      </c>
      <c r="O96" s="56">
        <f t="shared" si="50"/>
        <v>714960</v>
      </c>
      <c r="P96" s="56">
        <f t="shared" si="50"/>
        <v>712800</v>
      </c>
      <c r="Q96" s="56">
        <f t="shared" si="50"/>
        <v>669600</v>
      </c>
      <c r="R96" s="56">
        <f t="shared" si="50"/>
        <v>712800</v>
      </c>
      <c r="S96" s="56">
        <f t="shared" si="50"/>
        <v>714960</v>
      </c>
      <c r="T96" s="56">
        <f t="shared" si="50"/>
        <v>669600</v>
      </c>
      <c r="U96" s="56">
        <f t="shared" si="50"/>
        <v>0</v>
      </c>
      <c r="V96" s="56">
        <f t="shared" si="50"/>
        <v>0</v>
      </c>
      <c r="W96" s="56">
        <f t="shared" si="50"/>
        <v>0</v>
      </c>
    </row>
    <row r="97" spans="1:16380" ht="12" customHeight="1">
      <c r="D97" s="21" t="s">
        <v>107</v>
      </c>
      <c r="J97" s="20" t="s">
        <v>108</v>
      </c>
      <c r="K97" s="22"/>
      <c r="N97" s="64">
        <v>12</v>
      </c>
      <c r="O97" s="64">
        <v>12</v>
      </c>
      <c r="P97" s="64">
        <v>12</v>
      </c>
      <c r="Q97" s="64">
        <v>12</v>
      </c>
      <c r="R97" s="64">
        <v>12</v>
      </c>
      <c r="S97" s="64">
        <v>12</v>
      </c>
      <c r="T97" s="64">
        <v>12</v>
      </c>
      <c r="U97" s="64">
        <v>12</v>
      </c>
      <c r="V97" s="64">
        <v>12</v>
      </c>
      <c r="W97" s="64">
        <v>12</v>
      </c>
      <c r="X97" s="23"/>
    </row>
    <row r="98" spans="1:16380" ht="12" customHeight="1">
      <c r="D98" s="47" t="s">
        <v>91</v>
      </c>
      <c r="E98" s="47"/>
      <c r="F98" s="47"/>
      <c r="G98" s="47"/>
      <c r="H98" s="47"/>
      <c r="I98" s="47"/>
      <c r="J98" s="73" t="s">
        <v>142</v>
      </c>
      <c r="K98" s="48">
        <f>SUM(N98:W98)</f>
        <v>503366.40000000002</v>
      </c>
      <c r="L98" s="47"/>
      <c r="M98" s="47"/>
      <c r="N98" s="48">
        <f t="shared" ref="N98:W98" si="51">N96*N97/100</f>
        <v>0</v>
      </c>
      <c r="O98" s="48">
        <f t="shared" si="51"/>
        <v>85795.199999999997</v>
      </c>
      <c r="P98" s="48">
        <f t="shared" si="51"/>
        <v>85536</v>
      </c>
      <c r="Q98" s="48">
        <f t="shared" si="51"/>
        <v>80352</v>
      </c>
      <c r="R98" s="48">
        <f t="shared" si="51"/>
        <v>85536</v>
      </c>
      <c r="S98" s="48">
        <f t="shared" si="51"/>
        <v>85795.199999999997</v>
      </c>
      <c r="T98" s="48">
        <f t="shared" si="51"/>
        <v>80352</v>
      </c>
      <c r="U98" s="48">
        <f t="shared" si="51"/>
        <v>0</v>
      </c>
      <c r="V98" s="48">
        <f t="shared" si="51"/>
        <v>0</v>
      </c>
      <c r="W98" s="48">
        <f t="shared" si="51"/>
        <v>0</v>
      </c>
      <c r="X98" s="23"/>
    </row>
    <row r="99" spans="1:16380" ht="12" customHeight="1"/>
    <row r="100" spans="1:16380" ht="12" customHeight="1"/>
    <row r="101" spans="1:16380" s="16" customFormat="1" ht="18" customHeight="1" thickBot="1">
      <c r="A101" s="17" t="s">
        <v>81</v>
      </c>
      <c r="J101" s="54"/>
      <c r="K101" s="54"/>
      <c r="L101" s="54"/>
      <c r="M101" s="54"/>
      <c r="N101" s="54"/>
      <c r="O101" s="54"/>
      <c r="P101" s="54"/>
      <c r="Q101" s="54"/>
      <c r="R101" s="54"/>
      <c r="S101" s="54"/>
      <c r="T101" s="54"/>
      <c r="U101" s="54"/>
      <c r="V101" s="54"/>
      <c r="W101" s="54"/>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c r="AFP101"/>
      <c r="AFQ101"/>
      <c r="AFR101"/>
      <c r="AFS101"/>
      <c r="AFT101"/>
      <c r="AFU101"/>
      <c r="AFV101"/>
      <c r="AFW101"/>
      <c r="AFX101"/>
      <c r="AFY101"/>
      <c r="AFZ101"/>
      <c r="AGA101"/>
      <c r="AGB101"/>
      <c r="AGC101"/>
      <c r="AGD101"/>
      <c r="AGE101"/>
      <c r="AGF101"/>
      <c r="AGG101"/>
      <c r="AGH101"/>
      <c r="AGI101"/>
      <c r="AGJ101"/>
      <c r="AGK101"/>
      <c r="AGL101"/>
      <c r="AGM101"/>
      <c r="AGN101"/>
      <c r="AGO101"/>
      <c r="AGP101"/>
      <c r="AGQ101"/>
      <c r="AGR101"/>
      <c r="AGS101"/>
      <c r="AGT101"/>
      <c r="AGU101"/>
      <c r="AGV101"/>
      <c r="AGW101"/>
      <c r="AGX101"/>
      <c r="AGY101"/>
      <c r="AGZ101"/>
      <c r="AHA101"/>
      <c r="AHB101"/>
      <c r="AHC101"/>
      <c r="AHD101"/>
      <c r="AHE101"/>
      <c r="AHF101"/>
      <c r="AHG101"/>
      <c r="AHH101"/>
      <c r="AHI101"/>
      <c r="AHJ101"/>
      <c r="AHK101"/>
      <c r="AHL101"/>
      <c r="AHM101"/>
      <c r="AHN101"/>
      <c r="AHO101"/>
      <c r="AHP101"/>
      <c r="AHQ101"/>
      <c r="AHR101"/>
      <c r="AHS101"/>
      <c r="AHT101"/>
      <c r="AHU101"/>
      <c r="AHV101"/>
      <c r="AHW101"/>
      <c r="AHX101"/>
      <c r="AHY101"/>
      <c r="AHZ101"/>
      <c r="AIA101"/>
      <c r="AIB101"/>
      <c r="AIC101"/>
      <c r="AID101"/>
      <c r="AIE101"/>
      <c r="AIF101"/>
      <c r="AIG101"/>
      <c r="AIH101"/>
      <c r="AII101"/>
      <c r="AIJ101"/>
      <c r="AIK101"/>
      <c r="AIL101"/>
      <c r="AIM101"/>
      <c r="AIN101"/>
      <c r="AIO101"/>
      <c r="AIP101"/>
      <c r="AIQ101"/>
      <c r="AIR101"/>
      <c r="AIS101"/>
      <c r="AIT101"/>
      <c r="AIU101"/>
      <c r="AIV101"/>
      <c r="AIW101"/>
      <c r="AIX101"/>
      <c r="AIY101"/>
      <c r="AIZ101"/>
      <c r="AJA101"/>
      <c r="AJB101"/>
      <c r="AJC101"/>
      <c r="AJD101"/>
      <c r="AJE101"/>
      <c r="AJF101"/>
      <c r="AJG101"/>
      <c r="AJH101"/>
      <c r="AJI101"/>
      <c r="AJJ101"/>
      <c r="AJK101"/>
      <c r="AJL101"/>
      <c r="AJM101"/>
      <c r="AJN101"/>
      <c r="AJO101"/>
      <c r="AJP101"/>
      <c r="AJQ101"/>
      <c r="AJR101"/>
      <c r="AJS101"/>
      <c r="AJT101"/>
      <c r="AJU101"/>
      <c r="AJV101"/>
      <c r="AJW101"/>
      <c r="AJX101"/>
      <c r="AJY101"/>
      <c r="AJZ101"/>
      <c r="AKA101"/>
      <c r="AKB101"/>
      <c r="AKC101"/>
      <c r="AKD101"/>
      <c r="AKE101"/>
      <c r="AKF101"/>
      <c r="AKG101"/>
      <c r="AKH101"/>
      <c r="AKI101"/>
      <c r="AKJ101"/>
      <c r="AKK101"/>
      <c r="AKL101"/>
      <c r="AKM101"/>
      <c r="AKN101"/>
      <c r="AKO101"/>
      <c r="AKP101"/>
      <c r="AKQ101"/>
      <c r="AKR101"/>
      <c r="AKS101"/>
      <c r="AKT101"/>
      <c r="AKU101"/>
      <c r="AKV101"/>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c r="AMF101"/>
      <c r="AMG101"/>
      <c r="AMH101"/>
      <c r="AMI101"/>
      <c r="AMJ101"/>
      <c r="AMK101"/>
      <c r="AML101"/>
      <c r="AMM101"/>
      <c r="AMN101"/>
      <c r="AMO101"/>
      <c r="AMP101"/>
      <c r="AMQ101"/>
      <c r="AMR101"/>
      <c r="AMS101"/>
      <c r="AMT101"/>
      <c r="AMU101"/>
      <c r="AMV101"/>
      <c r="AMW101"/>
      <c r="AMX101"/>
      <c r="AMY101"/>
      <c r="AMZ101"/>
      <c r="ANA101"/>
      <c r="ANB101"/>
      <c r="ANC101"/>
      <c r="AND101"/>
      <c r="ANE101"/>
      <c r="ANF101"/>
      <c r="ANG101"/>
      <c r="ANH101"/>
      <c r="ANI101"/>
      <c r="ANJ101"/>
      <c r="ANK101"/>
      <c r="ANL101"/>
      <c r="ANM101"/>
      <c r="ANN101"/>
      <c r="ANO101"/>
      <c r="ANP101"/>
      <c r="ANQ101"/>
      <c r="ANR101"/>
      <c r="ANS101"/>
      <c r="ANT101"/>
      <c r="ANU101"/>
      <c r="ANV101"/>
      <c r="ANW101"/>
      <c r="ANX101"/>
      <c r="ANY101"/>
      <c r="ANZ101"/>
      <c r="AOA101"/>
      <c r="AOB101"/>
      <c r="AOC101"/>
      <c r="AOD101"/>
      <c r="AOE101"/>
      <c r="AOF101"/>
      <c r="AOG101"/>
      <c r="AOH101"/>
      <c r="AOI101"/>
      <c r="AOJ101"/>
      <c r="AOK101"/>
      <c r="AOL101"/>
      <c r="AOM101"/>
      <c r="AON101"/>
      <c r="AOO101"/>
      <c r="AOP101"/>
      <c r="AOQ101"/>
      <c r="AOR101"/>
      <c r="AOS101"/>
      <c r="AOT101"/>
      <c r="AOU101"/>
      <c r="AOV101"/>
      <c r="AOW101"/>
      <c r="AOX101"/>
      <c r="AOY101"/>
      <c r="AOZ101"/>
      <c r="APA101"/>
      <c r="APB101"/>
      <c r="APC101"/>
      <c r="APD101"/>
      <c r="APE101"/>
      <c r="APF101"/>
      <c r="APG101"/>
      <c r="APH101"/>
      <c r="API101"/>
      <c r="APJ101"/>
      <c r="APK101"/>
      <c r="APL101"/>
      <c r="APM101"/>
      <c r="APN101"/>
      <c r="APO101"/>
      <c r="APP101"/>
      <c r="APQ101"/>
      <c r="APR101"/>
      <c r="APS101"/>
      <c r="APT101"/>
      <c r="APU101"/>
      <c r="APV101"/>
      <c r="APW101"/>
      <c r="APX101"/>
      <c r="APY101"/>
      <c r="APZ101"/>
      <c r="AQA101"/>
      <c r="AQB101"/>
      <c r="AQC101"/>
      <c r="AQD101"/>
      <c r="AQE101"/>
      <c r="AQF101"/>
      <c r="AQG101"/>
      <c r="AQH101"/>
      <c r="AQI101"/>
      <c r="AQJ101"/>
      <c r="AQK101"/>
      <c r="AQL101"/>
      <c r="AQM101"/>
      <c r="AQN101"/>
      <c r="AQO101"/>
      <c r="AQP101"/>
      <c r="AQQ101"/>
      <c r="AQR101"/>
      <c r="AQS101"/>
      <c r="AQT101"/>
      <c r="AQU101"/>
      <c r="AQV101"/>
      <c r="AQW101"/>
      <c r="AQX101"/>
      <c r="AQY101"/>
      <c r="AQZ101"/>
      <c r="ARA101"/>
      <c r="ARB101"/>
      <c r="ARC101"/>
      <c r="ARD101"/>
      <c r="ARE101"/>
      <c r="ARF101"/>
      <c r="ARG101"/>
      <c r="ARH101"/>
      <c r="ARI101"/>
      <c r="ARJ101"/>
      <c r="ARK101"/>
      <c r="ARL101"/>
      <c r="ARM101"/>
      <c r="ARN101"/>
      <c r="ARO101"/>
      <c r="ARP101"/>
      <c r="ARQ101"/>
      <c r="ARR101"/>
      <c r="ARS101"/>
      <c r="ART101"/>
      <c r="ARU101"/>
      <c r="ARV101"/>
      <c r="ARW101"/>
      <c r="ARX101"/>
      <c r="ARY101"/>
      <c r="ARZ101"/>
      <c r="ASA101"/>
      <c r="ASB101"/>
      <c r="ASC101"/>
      <c r="ASD101"/>
      <c r="ASE101"/>
      <c r="ASF101"/>
      <c r="ASG101"/>
      <c r="ASH101"/>
      <c r="ASI101"/>
      <c r="ASJ101"/>
      <c r="ASK101"/>
      <c r="ASL101"/>
      <c r="ASM101"/>
      <c r="ASN101"/>
      <c r="ASO101"/>
      <c r="ASP101"/>
      <c r="ASQ101"/>
      <c r="ASR101"/>
      <c r="ASS101"/>
      <c r="AST101"/>
      <c r="ASU101"/>
      <c r="ASV101"/>
      <c r="ASW101"/>
      <c r="ASX101"/>
      <c r="ASY101"/>
      <c r="ASZ101"/>
      <c r="ATA101"/>
      <c r="ATB101"/>
      <c r="ATC101"/>
      <c r="ATD101"/>
      <c r="ATE101"/>
      <c r="ATF101"/>
      <c r="ATG101"/>
      <c r="ATH101"/>
      <c r="ATI101"/>
      <c r="ATJ101"/>
      <c r="ATK101"/>
      <c r="ATL101"/>
      <c r="ATM101"/>
      <c r="ATN101"/>
      <c r="ATO101"/>
      <c r="ATP101"/>
      <c r="ATQ101"/>
      <c r="ATR101"/>
      <c r="ATS101"/>
      <c r="ATT101"/>
      <c r="ATU101"/>
      <c r="ATV101"/>
      <c r="ATW101"/>
      <c r="ATX101"/>
      <c r="ATY101"/>
      <c r="ATZ101"/>
      <c r="AUA101"/>
      <c r="AUB101"/>
      <c r="AUC101"/>
      <c r="AUD101"/>
      <c r="AUE101"/>
      <c r="AUF101"/>
      <c r="AUG101"/>
      <c r="AUH101"/>
      <c r="AUI101"/>
      <c r="AUJ101"/>
      <c r="AUK101"/>
      <c r="AUL101"/>
      <c r="AUM101"/>
      <c r="AUN101"/>
      <c r="AUO101"/>
      <c r="AUP101"/>
      <c r="AUQ101"/>
      <c r="AUR101"/>
      <c r="AUS101"/>
      <c r="AUT101"/>
      <c r="AUU101"/>
      <c r="AUV101"/>
      <c r="AUW101"/>
      <c r="AUX101"/>
      <c r="AUY101"/>
      <c r="AUZ101"/>
      <c r="AVA101"/>
      <c r="AVB101"/>
      <c r="AVC101"/>
      <c r="AVD101"/>
      <c r="AVE101"/>
      <c r="AVF101"/>
      <c r="AVG101"/>
      <c r="AVH101"/>
      <c r="AVI101"/>
      <c r="AVJ101"/>
      <c r="AVK101"/>
      <c r="AVL101"/>
      <c r="AVM101"/>
      <c r="AVN101"/>
      <c r="AVO101"/>
      <c r="AVP101"/>
      <c r="AVQ101"/>
      <c r="AVR101"/>
      <c r="AVS101"/>
      <c r="AVT101"/>
      <c r="AVU101"/>
      <c r="AVV101"/>
      <c r="AVW101"/>
      <c r="AVX101"/>
      <c r="AVY101"/>
      <c r="AVZ101"/>
      <c r="AWA101"/>
      <c r="AWB101"/>
      <c r="AWC101"/>
      <c r="AWD101"/>
      <c r="AWE101"/>
      <c r="AWF101"/>
      <c r="AWG101"/>
      <c r="AWH101"/>
      <c r="AWI101"/>
      <c r="AWJ101"/>
      <c r="AWK101"/>
      <c r="AWL101"/>
      <c r="AWM101"/>
      <c r="AWN101"/>
      <c r="AWO101"/>
      <c r="AWP101"/>
      <c r="AWQ101"/>
      <c r="AWR101"/>
      <c r="AWS101"/>
      <c r="AWT101"/>
      <c r="AWU101"/>
      <c r="AWV101"/>
      <c r="AWW101"/>
      <c r="AWX101"/>
      <c r="AWY101"/>
      <c r="AWZ101"/>
      <c r="AXA101"/>
      <c r="AXB101"/>
      <c r="AXC101"/>
      <c r="AXD101"/>
      <c r="AXE101"/>
      <c r="AXF101"/>
      <c r="AXG101"/>
      <c r="AXH101"/>
      <c r="AXI101"/>
      <c r="AXJ101"/>
      <c r="AXK101"/>
      <c r="AXL101"/>
      <c r="AXM101"/>
      <c r="AXN101"/>
      <c r="AXO101"/>
      <c r="AXP101"/>
      <c r="AXQ101"/>
      <c r="AXR101"/>
      <c r="AXS101"/>
      <c r="AXT101"/>
      <c r="AXU101"/>
      <c r="AXV101"/>
      <c r="AXW101"/>
      <c r="AXX101"/>
      <c r="AXY101"/>
      <c r="AXZ101"/>
      <c r="AYA101"/>
      <c r="AYB101"/>
      <c r="AYC101"/>
      <c r="AYD101"/>
      <c r="AYE101"/>
      <c r="AYF101"/>
      <c r="AYG101"/>
      <c r="AYH101"/>
      <c r="AYI101"/>
      <c r="AYJ101"/>
      <c r="AYK101"/>
      <c r="AYL101"/>
      <c r="AYM101"/>
      <c r="AYN101"/>
      <c r="AYO101"/>
      <c r="AYP101"/>
      <c r="AYQ101"/>
      <c r="AYR101"/>
      <c r="AYS101"/>
      <c r="AYT101"/>
      <c r="AYU101"/>
      <c r="AYV101"/>
      <c r="AYW101"/>
      <c r="AYX101"/>
      <c r="AYY101"/>
      <c r="AYZ101"/>
      <c r="AZA101"/>
      <c r="AZB101"/>
      <c r="AZC101"/>
      <c r="AZD101"/>
      <c r="AZE101"/>
      <c r="AZF101"/>
      <c r="AZG101"/>
      <c r="AZH101"/>
      <c r="AZI101"/>
      <c r="AZJ101"/>
      <c r="AZK101"/>
      <c r="AZL101"/>
      <c r="AZM101"/>
      <c r="AZN101"/>
      <c r="AZO101"/>
      <c r="AZP101"/>
      <c r="AZQ101"/>
      <c r="AZR101"/>
      <c r="AZS101"/>
      <c r="AZT101"/>
      <c r="AZU101"/>
      <c r="AZV101"/>
      <c r="AZW101"/>
      <c r="AZX101"/>
      <c r="AZY101"/>
      <c r="AZZ101"/>
      <c r="BAA101"/>
      <c r="BAB101"/>
      <c r="BAC101"/>
      <c r="BAD101"/>
      <c r="BAE101"/>
      <c r="BAF101"/>
      <c r="BAG101"/>
      <c r="BAH101"/>
      <c r="BAI101"/>
      <c r="BAJ101"/>
      <c r="BAK101"/>
      <c r="BAL101"/>
      <c r="BAM101"/>
      <c r="BAN101"/>
      <c r="BAO101"/>
      <c r="BAP101"/>
      <c r="BAQ101"/>
      <c r="BAR101"/>
      <c r="BAS101"/>
      <c r="BAT101"/>
      <c r="BAU101"/>
      <c r="BAV101"/>
      <c r="BAW101"/>
      <c r="BAX101"/>
      <c r="BAY101"/>
      <c r="BAZ101"/>
      <c r="BBA101"/>
      <c r="BBB101"/>
      <c r="BBC101"/>
      <c r="BBD101"/>
      <c r="BBE101"/>
      <c r="BBF101"/>
      <c r="BBG101"/>
      <c r="BBH101"/>
      <c r="BBI101"/>
      <c r="BBJ101"/>
      <c r="BBK101"/>
      <c r="BBL101"/>
      <c r="BBM101"/>
      <c r="BBN101"/>
      <c r="BBO101"/>
      <c r="BBP101"/>
      <c r="BBQ101"/>
      <c r="BBR101"/>
      <c r="BBS101"/>
      <c r="BBT101"/>
      <c r="BBU101"/>
      <c r="BBV101"/>
      <c r="BBW101"/>
      <c r="BBX101"/>
      <c r="BBY101"/>
      <c r="BBZ101"/>
      <c r="BCA101"/>
      <c r="BCB101"/>
      <c r="BCC101"/>
      <c r="BCD101"/>
      <c r="BCE101"/>
      <c r="BCF101"/>
      <c r="BCG101"/>
      <c r="BCH101"/>
      <c r="BCI101"/>
      <c r="BCJ101"/>
      <c r="BCK101"/>
      <c r="BCL101"/>
      <c r="BCM101"/>
      <c r="BCN101"/>
      <c r="BCO101"/>
      <c r="BCP101"/>
      <c r="BCQ101"/>
      <c r="BCR101"/>
      <c r="BCS101"/>
      <c r="BCT101"/>
      <c r="BCU101"/>
      <c r="BCV101"/>
      <c r="BCW101"/>
      <c r="BCX101"/>
      <c r="BCY101"/>
      <c r="BCZ101"/>
      <c r="BDA101"/>
      <c r="BDB101"/>
      <c r="BDC101"/>
      <c r="BDD101"/>
      <c r="BDE101"/>
      <c r="BDF101"/>
      <c r="BDG101"/>
      <c r="BDH101"/>
      <c r="BDI101"/>
      <c r="BDJ101"/>
      <c r="BDK101"/>
      <c r="BDL101"/>
      <c r="BDM101"/>
      <c r="BDN101"/>
      <c r="BDO101"/>
      <c r="BDP101"/>
      <c r="BDQ101"/>
      <c r="BDR101"/>
      <c r="BDS101"/>
      <c r="BDT101"/>
      <c r="BDU101"/>
      <c r="BDV101"/>
      <c r="BDW101"/>
      <c r="BDX101"/>
      <c r="BDY101"/>
      <c r="BDZ101"/>
      <c r="BEA101"/>
      <c r="BEB101"/>
      <c r="BEC101"/>
      <c r="BED101"/>
      <c r="BEE101"/>
      <c r="BEF101"/>
      <c r="BEG101"/>
      <c r="BEH101"/>
      <c r="BEI101"/>
      <c r="BEJ101"/>
      <c r="BEK101"/>
      <c r="BEL101"/>
      <c r="BEM101"/>
      <c r="BEN101"/>
      <c r="BEO101"/>
      <c r="BEP101"/>
      <c r="BEQ101"/>
      <c r="BER101"/>
      <c r="BES101"/>
      <c r="BET101"/>
      <c r="BEU101"/>
      <c r="BEV101"/>
      <c r="BEW101"/>
      <c r="BEX101"/>
      <c r="BEY101"/>
      <c r="BEZ101"/>
      <c r="BFA101"/>
      <c r="BFB101"/>
      <c r="BFC101"/>
      <c r="BFD101"/>
      <c r="BFE101"/>
      <c r="BFF101"/>
      <c r="BFG101"/>
      <c r="BFH101"/>
      <c r="BFI101"/>
      <c r="BFJ101"/>
      <c r="BFK101"/>
      <c r="BFL101"/>
      <c r="BFM101"/>
      <c r="BFN101"/>
      <c r="BFO101"/>
      <c r="BFP101"/>
      <c r="BFQ101"/>
      <c r="BFR101"/>
      <c r="BFS101"/>
      <c r="BFT101"/>
      <c r="BFU101"/>
      <c r="BFV101"/>
      <c r="BFW101"/>
      <c r="BFX101"/>
      <c r="BFY101"/>
      <c r="BFZ101"/>
      <c r="BGA101"/>
      <c r="BGB101"/>
      <c r="BGC101"/>
      <c r="BGD101"/>
      <c r="BGE101"/>
      <c r="BGF101"/>
      <c r="BGG101"/>
      <c r="BGH101"/>
      <c r="BGI101"/>
      <c r="BGJ101"/>
      <c r="BGK101"/>
      <c r="BGL101"/>
      <c r="BGM101"/>
      <c r="BGN101"/>
      <c r="BGO101"/>
      <c r="BGP101"/>
      <c r="BGQ101"/>
      <c r="BGR101"/>
      <c r="BGS101"/>
      <c r="BGT101"/>
      <c r="BGU101"/>
      <c r="BGV101"/>
      <c r="BGW101"/>
      <c r="BGX101"/>
      <c r="BGY101"/>
      <c r="BGZ101"/>
      <c r="BHA101"/>
      <c r="BHB101"/>
      <c r="BHC101"/>
      <c r="BHD101"/>
      <c r="BHE101"/>
      <c r="BHF101"/>
      <c r="BHG101"/>
      <c r="BHH101"/>
      <c r="BHI101"/>
      <c r="BHJ101"/>
      <c r="BHK101"/>
      <c r="BHL101"/>
      <c r="BHM101"/>
      <c r="BHN101"/>
      <c r="BHO101"/>
      <c r="BHP101"/>
      <c r="BHQ101"/>
      <c r="BHR101"/>
      <c r="BHS101"/>
      <c r="BHT101"/>
      <c r="BHU101"/>
      <c r="BHV101"/>
      <c r="BHW101"/>
      <c r="BHX101"/>
      <c r="BHY101"/>
      <c r="BHZ101"/>
      <c r="BIA101"/>
      <c r="BIB101"/>
      <c r="BIC101"/>
      <c r="BID101"/>
      <c r="BIE101"/>
      <c r="BIF101"/>
      <c r="BIG101"/>
      <c r="BIH101"/>
      <c r="BII101"/>
      <c r="BIJ101"/>
      <c r="BIK101"/>
      <c r="BIL101"/>
      <c r="BIM101"/>
      <c r="BIN101"/>
      <c r="BIO101"/>
      <c r="BIP101"/>
      <c r="BIQ101"/>
      <c r="BIR101"/>
      <c r="BIS101"/>
      <c r="BIT101"/>
      <c r="BIU101"/>
      <c r="BIV101"/>
      <c r="BIW101"/>
      <c r="BIX101"/>
      <c r="BIY101"/>
      <c r="BIZ101"/>
      <c r="BJA101"/>
      <c r="BJB101"/>
      <c r="BJC101"/>
      <c r="BJD101"/>
      <c r="BJE101"/>
      <c r="BJF101"/>
      <c r="BJG101"/>
      <c r="BJH101"/>
      <c r="BJI101"/>
      <c r="BJJ101"/>
      <c r="BJK101"/>
      <c r="BJL101"/>
      <c r="BJM101"/>
      <c r="BJN101"/>
      <c r="BJO101"/>
      <c r="BJP101"/>
      <c r="BJQ101"/>
      <c r="BJR101"/>
      <c r="BJS101"/>
      <c r="BJT101"/>
      <c r="BJU101"/>
      <c r="BJV101"/>
      <c r="BJW101"/>
      <c r="BJX101"/>
      <c r="BJY101"/>
      <c r="BJZ101"/>
      <c r="BKA101"/>
      <c r="BKB101"/>
      <c r="BKC101"/>
      <c r="BKD101"/>
      <c r="BKE101"/>
      <c r="BKF101"/>
      <c r="BKG101"/>
      <c r="BKH101"/>
      <c r="BKI101"/>
      <c r="BKJ101"/>
      <c r="BKK101"/>
      <c r="BKL101"/>
      <c r="BKM101"/>
      <c r="BKN101"/>
      <c r="BKO101"/>
      <c r="BKP101"/>
      <c r="BKQ101"/>
      <c r="BKR101"/>
      <c r="BKS101"/>
      <c r="BKT101"/>
      <c r="BKU101"/>
      <c r="BKV101"/>
      <c r="BKW101"/>
      <c r="BKX101"/>
      <c r="BKY101"/>
      <c r="BKZ101"/>
      <c r="BLA101"/>
      <c r="BLB101"/>
      <c r="BLC101"/>
      <c r="BLD101"/>
      <c r="BLE101"/>
      <c r="BLF101"/>
      <c r="BLG101"/>
      <c r="BLH101"/>
      <c r="BLI101"/>
      <c r="BLJ101"/>
      <c r="BLK101"/>
      <c r="BLL101"/>
      <c r="BLM101"/>
      <c r="BLN101"/>
      <c r="BLO101"/>
      <c r="BLP101"/>
      <c r="BLQ101"/>
      <c r="BLR101"/>
      <c r="BLS101"/>
      <c r="BLT101"/>
      <c r="BLU101"/>
      <c r="BLV101"/>
      <c r="BLW101"/>
      <c r="BLX101"/>
      <c r="BLY101"/>
      <c r="BLZ101"/>
      <c r="BMA101"/>
      <c r="BMB101"/>
      <c r="BMC101"/>
      <c r="BMD101"/>
      <c r="BME101"/>
      <c r="BMF101"/>
      <c r="BMG101"/>
      <c r="BMH101"/>
      <c r="BMI101"/>
      <c r="BMJ101"/>
      <c r="BMK101"/>
      <c r="BML101"/>
      <c r="BMM101"/>
      <c r="BMN101"/>
      <c r="BMO101"/>
      <c r="BMP101"/>
      <c r="BMQ101"/>
      <c r="BMR101"/>
      <c r="BMS101"/>
      <c r="BMT101"/>
      <c r="BMU101"/>
      <c r="BMV101"/>
      <c r="BMW101"/>
      <c r="BMX101"/>
      <c r="BMY101"/>
      <c r="BMZ101"/>
      <c r="BNA101"/>
      <c r="BNB101"/>
      <c r="BNC101"/>
      <c r="BND101"/>
      <c r="BNE101"/>
      <c r="BNF101"/>
      <c r="BNG101"/>
      <c r="BNH101"/>
      <c r="BNI101"/>
      <c r="BNJ101"/>
      <c r="BNK101"/>
      <c r="BNL101"/>
      <c r="BNM101"/>
      <c r="BNN101"/>
      <c r="BNO101"/>
      <c r="BNP101"/>
      <c r="BNQ101"/>
      <c r="BNR101"/>
      <c r="BNS101"/>
      <c r="BNT101"/>
      <c r="BNU101"/>
      <c r="BNV101"/>
      <c r="BNW101"/>
      <c r="BNX101"/>
      <c r="BNY101"/>
      <c r="BNZ101"/>
      <c r="BOA101"/>
      <c r="BOB101"/>
      <c r="BOC101"/>
      <c r="BOD101"/>
      <c r="BOE101"/>
      <c r="BOF101"/>
      <c r="BOG101"/>
      <c r="BOH101"/>
      <c r="BOI101"/>
      <c r="BOJ101"/>
      <c r="BOK101"/>
      <c r="BOL101"/>
      <c r="BOM101"/>
      <c r="BON101"/>
      <c r="BOO101"/>
      <c r="BOP101"/>
      <c r="BOQ101"/>
      <c r="BOR101"/>
      <c r="BOS101"/>
      <c r="BOT101"/>
      <c r="BOU101"/>
      <c r="BOV101"/>
      <c r="BOW101"/>
      <c r="BOX101"/>
      <c r="BOY101"/>
      <c r="BOZ101"/>
      <c r="BPA101"/>
      <c r="BPB101"/>
      <c r="BPC101"/>
      <c r="BPD101"/>
      <c r="BPE101"/>
      <c r="BPF101"/>
      <c r="BPG101"/>
      <c r="BPH101"/>
      <c r="BPI101"/>
      <c r="BPJ101"/>
      <c r="BPK101"/>
      <c r="BPL101"/>
      <c r="BPM101"/>
      <c r="BPN101"/>
      <c r="BPO101"/>
      <c r="BPP101"/>
      <c r="BPQ101"/>
      <c r="BPR101"/>
      <c r="BPS101"/>
      <c r="BPT101"/>
      <c r="BPU101"/>
      <c r="BPV101"/>
      <c r="BPW101"/>
      <c r="BPX101"/>
      <c r="BPY101"/>
      <c r="BPZ101"/>
      <c r="BQA101"/>
      <c r="BQB101"/>
      <c r="BQC101"/>
      <c r="BQD101"/>
      <c r="BQE101"/>
      <c r="BQF101"/>
      <c r="BQG101"/>
      <c r="BQH101"/>
      <c r="BQI101"/>
      <c r="BQJ101"/>
      <c r="BQK101"/>
      <c r="BQL101"/>
      <c r="BQM101"/>
      <c r="BQN101"/>
      <c r="BQO101"/>
      <c r="BQP101"/>
      <c r="BQQ101"/>
      <c r="BQR101"/>
      <c r="BQS101"/>
      <c r="BQT101"/>
      <c r="BQU101"/>
      <c r="BQV101"/>
      <c r="BQW101"/>
      <c r="BQX101"/>
      <c r="BQY101"/>
      <c r="BQZ101"/>
      <c r="BRA101"/>
      <c r="BRB101"/>
      <c r="BRC101"/>
      <c r="BRD101"/>
      <c r="BRE101"/>
      <c r="BRF101"/>
      <c r="BRG101"/>
      <c r="BRH101"/>
      <c r="BRI101"/>
      <c r="BRJ101"/>
      <c r="BRK101"/>
      <c r="BRL101"/>
      <c r="BRM101"/>
      <c r="BRN101"/>
      <c r="BRO101"/>
      <c r="BRP101"/>
      <c r="BRQ101"/>
      <c r="BRR101"/>
      <c r="BRS101"/>
      <c r="BRT101"/>
      <c r="BRU101"/>
      <c r="BRV101"/>
      <c r="BRW101"/>
      <c r="BRX101"/>
      <c r="BRY101"/>
      <c r="BRZ101"/>
      <c r="BSA101"/>
      <c r="BSB101"/>
      <c r="BSC101"/>
      <c r="BSD101"/>
      <c r="BSE101"/>
      <c r="BSF101"/>
      <c r="BSG101"/>
      <c r="BSH101"/>
      <c r="BSI101"/>
      <c r="BSJ101"/>
      <c r="BSK101"/>
      <c r="BSL101"/>
      <c r="BSM101"/>
      <c r="BSN101"/>
      <c r="BSO101"/>
      <c r="BSP101"/>
      <c r="BSQ101"/>
      <c r="BSR101"/>
      <c r="BSS101"/>
      <c r="BST101"/>
      <c r="BSU101"/>
      <c r="BSV101"/>
      <c r="BSW101"/>
      <c r="BSX101"/>
      <c r="BSY101"/>
      <c r="BSZ101"/>
      <c r="BTA101"/>
      <c r="BTB101"/>
      <c r="BTC101"/>
      <c r="BTD101"/>
      <c r="BTE101"/>
      <c r="BTF101"/>
      <c r="BTG101"/>
      <c r="BTH101"/>
      <c r="BTI101"/>
      <c r="BTJ101"/>
      <c r="BTK101"/>
      <c r="BTL101"/>
      <c r="BTM101"/>
      <c r="BTN101"/>
      <c r="BTO101"/>
      <c r="BTP101"/>
      <c r="BTQ101"/>
      <c r="BTR101"/>
      <c r="BTS101"/>
      <c r="BTT101"/>
      <c r="BTU101"/>
      <c r="BTV101"/>
      <c r="BTW101"/>
      <c r="BTX101"/>
      <c r="BTY101"/>
      <c r="BTZ101"/>
      <c r="BUA101"/>
      <c r="BUB101"/>
      <c r="BUC101"/>
      <c r="BUD101"/>
      <c r="BUE101"/>
      <c r="BUF101"/>
      <c r="BUG101"/>
      <c r="BUH101"/>
      <c r="BUI101"/>
      <c r="BUJ101"/>
      <c r="BUK101"/>
      <c r="BUL101"/>
      <c r="BUM101"/>
      <c r="BUN101"/>
      <c r="BUO101"/>
      <c r="BUP101"/>
      <c r="BUQ101"/>
      <c r="BUR101"/>
      <c r="BUS101"/>
      <c r="BUT101"/>
      <c r="BUU101"/>
      <c r="BUV101"/>
      <c r="BUW101"/>
      <c r="BUX101"/>
      <c r="BUY101"/>
      <c r="BUZ101"/>
      <c r="BVA101"/>
      <c r="BVB101"/>
      <c r="BVC101"/>
      <c r="BVD101"/>
      <c r="BVE101"/>
      <c r="BVF101"/>
      <c r="BVG101"/>
      <c r="BVH101"/>
      <c r="BVI101"/>
      <c r="BVJ101"/>
      <c r="BVK101"/>
      <c r="BVL101"/>
      <c r="BVM101"/>
      <c r="BVN101"/>
      <c r="BVO101"/>
      <c r="BVP101"/>
      <c r="BVQ101"/>
      <c r="BVR101"/>
      <c r="BVS101"/>
      <c r="BVT101"/>
      <c r="BVU101"/>
      <c r="BVV101"/>
      <c r="BVW101"/>
      <c r="BVX101"/>
      <c r="BVY101"/>
      <c r="BVZ101"/>
      <c r="BWA101"/>
      <c r="BWB101"/>
      <c r="BWC101"/>
      <c r="BWD101"/>
      <c r="BWE101"/>
      <c r="BWF101"/>
      <c r="BWG101"/>
      <c r="BWH101"/>
      <c r="BWI101"/>
      <c r="BWJ101"/>
      <c r="BWK101"/>
      <c r="BWL101"/>
      <c r="BWM101"/>
      <c r="BWN101"/>
      <c r="BWO101"/>
      <c r="BWP101"/>
      <c r="BWQ101"/>
      <c r="BWR101"/>
      <c r="BWS101"/>
      <c r="BWT101"/>
      <c r="BWU101"/>
      <c r="BWV101"/>
      <c r="BWW101"/>
      <c r="BWX101"/>
      <c r="BWY101"/>
      <c r="BWZ101"/>
      <c r="BXA101"/>
      <c r="BXB101"/>
      <c r="BXC101"/>
      <c r="BXD101"/>
      <c r="BXE101"/>
      <c r="BXF101"/>
      <c r="BXG101"/>
      <c r="BXH101"/>
      <c r="BXI101"/>
      <c r="BXJ101"/>
      <c r="BXK101"/>
      <c r="BXL101"/>
      <c r="BXM101"/>
      <c r="BXN101"/>
      <c r="BXO101"/>
      <c r="BXP101"/>
      <c r="BXQ101"/>
      <c r="BXR101"/>
      <c r="BXS101"/>
      <c r="BXT101"/>
      <c r="BXU101"/>
      <c r="BXV101"/>
      <c r="BXW101"/>
      <c r="BXX101"/>
      <c r="BXY101"/>
      <c r="BXZ101"/>
      <c r="BYA101"/>
      <c r="BYB101"/>
      <c r="BYC101"/>
      <c r="BYD101"/>
      <c r="BYE101"/>
      <c r="BYF101"/>
      <c r="BYG101"/>
      <c r="BYH101"/>
      <c r="BYI101"/>
      <c r="BYJ101"/>
      <c r="BYK101"/>
      <c r="BYL101"/>
      <c r="BYM101"/>
      <c r="BYN101"/>
      <c r="BYO101"/>
      <c r="BYP101"/>
      <c r="BYQ101"/>
      <c r="BYR101"/>
      <c r="BYS101"/>
      <c r="BYT101"/>
      <c r="BYU101"/>
      <c r="BYV101"/>
      <c r="BYW101"/>
      <c r="BYX101"/>
      <c r="BYY101"/>
      <c r="BYZ101"/>
      <c r="BZA101"/>
      <c r="BZB101"/>
      <c r="BZC101"/>
      <c r="BZD101"/>
      <c r="BZE101"/>
      <c r="BZF101"/>
      <c r="BZG101"/>
      <c r="BZH101"/>
      <c r="BZI101"/>
      <c r="BZJ101"/>
      <c r="BZK101"/>
      <c r="BZL101"/>
      <c r="BZM101"/>
      <c r="BZN101"/>
      <c r="BZO101"/>
      <c r="BZP101"/>
      <c r="BZQ101"/>
      <c r="BZR101"/>
      <c r="BZS101"/>
      <c r="BZT101"/>
      <c r="BZU101"/>
      <c r="BZV101"/>
      <c r="BZW101"/>
      <c r="BZX101"/>
      <c r="BZY101"/>
      <c r="BZZ101"/>
      <c r="CAA101"/>
      <c r="CAB101"/>
      <c r="CAC101"/>
      <c r="CAD101"/>
      <c r="CAE101"/>
      <c r="CAF101"/>
      <c r="CAG101"/>
      <c r="CAH101"/>
      <c r="CAI101"/>
      <c r="CAJ101"/>
      <c r="CAK101"/>
      <c r="CAL101"/>
      <c r="CAM101"/>
      <c r="CAN101"/>
      <c r="CAO101"/>
      <c r="CAP101"/>
      <c r="CAQ101"/>
      <c r="CAR101"/>
      <c r="CAS101"/>
      <c r="CAT101"/>
      <c r="CAU101"/>
      <c r="CAV101"/>
      <c r="CAW101"/>
      <c r="CAX101"/>
      <c r="CAY101"/>
      <c r="CAZ101"/>
      <c r="CBA101"/>
      <c r="CBB101"/>
      <c r="CBC101"/>
      <c r="CBD101"/>
      <c r="CBE101"/>
      <c r="CBF101"/>
      <c r="CBG101"/>
      <c r="CBH101"/>
      <c r="CBI101"/>
      <c r="CBJ101"/>
      <c r="CBK101"/>
      <c r="CBL101"/>
      <c r="CBM101"/>
      <c r="CBN101"/>
      <c r="CBO101"/>
      <c r="CBP101"/>
      <c r="CBQ101"/>
      <c r="CBR101"/>
      <c r="CBS101"/>
      <c r="CBT101"/>
      <c r="CBU101"/>
      <c r="CBV101"/>
      <c r="CBW101"/>
      <c r="CBX101"/>
      <c r="CBY101"/>
      <c r="CBZ101"/>
      <c r="CCA101"/>
      <c r="CCB101"/>
      <c r="CCC101"/>
      <c r="CCD101"/>
      <c r="CCE101"/>
      <c r="CCF101"/>
      <c r="CCG101"/>
      <c r="CCH101"/>
      <c r="CCI101"/>
      <c r="CCJ101"/>
      <c r="CCK101"/>
      <c r="CCL101"/>
      <c r="CCM101"/>
      <c r="CCN101"/>
      <c r="CCO101"/>
      <c r="CCP101"/>
      <c r="CCQ101"/>
      <c r="CCR101"/>
      <c r="CCS101"/>
      <c r="CCT101"/>
      <c r="CCU101"/>
      <c r="CCV101"/>
      <c r="CCW101"/>
      <c r="CCX101"/>
      <c r="CCY101"/>
      <c r="CCZ101"/>
      <c r="CDA101"/>
      <c r="CDB101"/>
      <c r="CDC101"/>
      <c r="CDD101"/>
      <c r="CDE101"/>
      <c r="CDF101"/>
      <c r="CDG101"/>
      <c r="CDH101"/>
      <c r="CDI101"/>
      <c r="CDJ101"/>
      <c r="CDK101"/>
      <c r="CDL101"/>
      <c r="CDM101"/>
      <c r="CDN101"/>
      <c r="CDO101"/>
      <c r="CDP101"/>
      <c r="CDQ101"/>
      <c r="CDR101"/>
      <c r="CDS101"/>
      <c r="CDT101"/>
      <c r="CDU101"/>
      <c r="CDV101"/>
      <c r="CDW101"/>
      <c r="CDX101"/>
      <c r="CDY101"/>
      <c r="CDZ101"/>
      <c r="CEA101"/>
      <c r="CEB101"/>
      <c r="CEC101"/>
      <c r="CED101"/>
      <c r="CEE101"/>
      <c r="CEF101"/>
      <c r="CEG101"/>
      <c r="CEH101"/>
      <c r="CEI101"/>
      <c r="CEJ101"/>
      <c r="CEK101"/>
      <c r="CEL101"/>
      <c r="CEM101"/>
      <c r="CEN101"/>
      <c r="CEO101"/>
      <c r="CEP101"/>
      <c r="CEQ101"/>
      <c r="CER101"/>
      <c r="CES101"/>
      <c r="CET101"/>
      <c r="CEU101"/>
      <c r="CEV101"/>
      <c r="CEW101"/>
      <c r="CEX101"/>
      <c r="CEY101"/>
      <c r="CEZ101"/>
      <c r="CFA101"/>
      <c r="CFB101"/>
      <c r="CFC101"/>
      <c r="CFD101"/>
      <c r="CFE101"/>
      <c r="CFF101"/>
      <c r="CFG101"/>
      <c r="CFH101"/>
      <c r="CFI101"/>
      <c r="CFJ101"/>
      <c r="CFK101"/>
      <c r="CFL101"/>
      <c r="CFM101"/>
      <c r="CFN101"/>
      <c r="CFO101"/>
      <c r="CFP101"/>
      <c r="CFQ101"/>
      <c r="CFR101"/>
      <c r="CFS101"/>
      <c r="CFT101"/>
      <c r="CFU101"/>
      <c r="CFV101"/>
      <c r="CFW101"/>
      <c r="CFX101"/>
      <c r="CFY101"/>
      <c r="CFZ101"/>
      <c r="CGA101"/>
      <c r="CGB101"/>
      <c r="CGC101"/>
      <c r="CGD101"/>
      <c r="CGE101"/>
      <c r="CGF101"/>
      <c r="CGG101"/>
      <c r="CGH101"/>
      <c r="CGI101"/>
      <c r="CGJ101"/>
      <c r="CGK101"/>
      <c r="CGL101"/>
      <c r="CGM101"/>
      <c r="CGN101"/>
      <c r="CGO101"/>
      <c r="CGP101"/>
      <c r="CGQ101"/>
      <c r="CGR101"/>
      <c r="CGS101"/>
      <c r="CGT101"/>
      <c r="CGU101"/>
      <c r="CGV101"/>
      <c r="CGW101"/>
      <c r="CGX101"/>
      <c r="CGY101"/>
      <c r="CGZ101"/>
      <c r="CHA101"/>
      <c r="CHB101"/>
      <c r="CHC101"/>
      <c r="CHD101"/>
      <c r="CHE101"/>
      <c r="CHF101"/>
      <c r="CHG101"/>
      <c r="CHH101"/>
      <c r="CHI101"/>
      <c r="CHJ101"/>
      <c r="CHK101"/>
      <c r="CHL101"/>
      <c r="CHM101"/>
      <c r="CHN101"/>
      <c r="CHO101"/>
      <c r="CHP101"/>
      <c r="CHQ101"/>
      <c r="CHR101"/>
      <c r="CHS101"/>
      <c r="CHT101"/>
      <c r="CHU101"/>
      <c r="CHV101"/>
      <c r="CHW101"/>
      <c r="CHX101"/>
      <c r="CHY101"/>
      <c r="CHZ101"/>
      <c r="CIA101"/>
      <c r="CIB101"/>
      <c r="CIC101"/>
      <c r="CID101"/>
      <c r="CIE101"/>
      <c r="CIF101"/>
      <c r="CIG101"/>
      <c r="CIH101"/>
      <c r="CII101"/>
      <c r="CIJ101"/>
      <c r="CIK101"/>
      <c r="CIL101"/>
      <c r="CIM101"/>
      <c r="CIN101"/>
      <c r="CIO101"/>
      <c r="CIP101"/>
      <c r="CIQ101"/>
      <c r="CIR101"/>
      <c r="CIS101"/>
      <c r="CIT101"/>
      <c r="CIU101"/>
      <c r="CIV101"/>
      <c r="CIW101"/>
      <c r="CIX101"/>
      <c r="CIY101"/>
      <c r="CIZ101"/>
      <c r="CJA101"/>
      <c r="CJB101"/>
      <c r="CJC101"/>
      <c r="CJD101"/>
      <c r="CJE101"/>
      <c r="CJF101"/>
      <c r="CJG101"/>
      <c r="CJH101"/>
      <c r="CJI101"/>
      <c r="CJJ101"/>
      <c r="CJK101"/>
      <c r="CJL101"/>
      <c r="CJM101"/>
      <c r="CJN101"/>
      <c r="CJO101"/>
      <c r="CJP101"/>
      <c r="CJQ101"/>
      <c r="CJR101"/>
      <c r="CJS101"/>
      <c r="CJT101"/>
      <c r="CJU101"/>
      <c r="CJV101"/>
      <c r="CJW101"/>
      <c r="CJX101"/>
      <c r="CJY101"/>
      <c r="CJZ101"/>
      <c r="CKA101"/>
      <c r="CKB101"/>
      <c r="CKC101"/>
      <c r="CKD101"/>
      <c r="CKE101"/>
      <c r="CKF101"/>
      <c r="CKG101"/>
      <c r="CKH101"/>
      <c r="CKI101"/>
      <c r="CKJ101"/>
      <c r="CKK101"/>
      <c r="CKL101"/>
      <c r="CKM101"/>
      <c r="CKN101"/>
      <c r="CKO101"/>
      <c r="CKP101"/>
      <c r="CKQ101"/>
      <c r="CKR101"/>
      <c r="CKS101"/>
      <c r="CKT101"/>
      <c r="CKU101"/>
      <c r="CKV101"/>
      <c r="CKW101"/>
      <c r="CKX101"/>
      <c r="CKY101"/>
      <c r="CKZ101"/>
      <c r="CLA101"/>
      <c r="CLB101"/>
      <c r="CLC101"/>
      <c r="CLD101"/>
      <c r="CLE101"/>
      <c r="CLF101"/>
      <c r="CLG101"/>
      <c r="CLH101"/>
      <c r="CLI101"/>
      <c r="CLJ101"/>
      <c r="CLK101"/>
      <c r="CLL101"/>
      <c r="CLM101"/>
      <c r="CLN101"/>
      <c r="CLO101"/>
      <c r="CLP101"/>
      <c r="CLQ101"/>
      <c r="CLR101"/>
      <c r="CLS101"/>
      <c r="CLT101"/>
      <c r="CLU101"/>
      <c r="CLV101"/>
      <c r="CLW101"/>
      <c r="CLX101"/>
      <c r="CLY101"/>
      <c r="CLZ101"/>
      <c r="CMA101"/>
      <c r="CMB101"/>
      <c r="CMC101"/>
      <c r="CMD101"/>
      <c r="CME101"/>
      <c r="CMF101"/>
      <c r="CMG101"/>
      <c r="CMH101"/>
      <c r="CMI101"/>
      <c r="CMJ101"/>
      <c r="CMK101"/>
      <c r="CML101"/>
      <c r="CMM101"/>
      <c r="CMN101"/>
      <c r="CMO101"/>
      <c r="CMP101"/>
      <c r="CMQ101"/>
      <c r="CMR101"/>
      <c r="CMS101"/>
      <c r="CMT101"/>
      <c r="CMU101"/>
      <c r="CMV101"/>
      <c r="CMW101"/>
      <c r="CMX101"/>
      <c r="CMY101"/>
      <c r="CMZ101"/>
      <c r="CNA101"/>
      <c r="CNB101"/>
      <c r="CNC101"/>
      <c r="CND101"/>
      <c r="CNE101"/>
      <c r="CNF101"/>
      <c r="CNG101"/>
      <c r="CNH101"/>
      <c r="CNI101"/>
      <c r="CNJ101"/>
      <c r="CNK101"/>
      <c r="CNL101"/>
      <c r="CNM101"/>
      <c r="CNN101"/>
      <c r="CNO101"/>
      <c r="CNP101"/>
      <c r="CNQ101"/>
      <c r="CNR101"/>
      <c r="CNS101"/>
      <c r="CNT101"/>
      <c r="CNU101"/>
      <c r="CNV101"/>
      <c r="CNW101"/>
      <c r="CNX101"/>
      <c r="CNY101"/>
      <c r="CNZ101"/>
      <c r="COA101"/>
      <c r="COB101"/>
      <c r="COC101"/>
      <c r="COD101"/>
      <c r="COE101"/>
      <c r="COF101"/>
      <c r="COG101"/>
      <c r="COH101"/>
      <c r="COI101"/>
      <c r="COJ101"/>
      <c r="COK101"/>
      <c r="COL101"/>
      <c r="COM101"/>
      <c r="CON101"/>
      <c r="COO101"/>
      <c r="COP101"/>
      <c r="COQ101"/>
      <c r="COR101"/>
      <c r="COS101"/>
      <c r="COT101"/>
      <c r="COU101"/>
      <c r="COV101"/>
      <c r="COW101"/>
      <c r="COX101"/>
      <c r="COY101"/>
      <c r="COZ101"/>
      <c r="CPA101"/>
      <c r="CPB101"/>
      <c r="CPC101"/>
      <c r="CPD101"/>
      <c r="CPE101"/>
      <c r="CPF101"/>
      <c r="CPG101"/>
      <c r="CPH101"/>
      <c r="CPI101"/>
      <c r="CPJ101"/>
      <c r="CPK101"/>
      <c r="CPL101"/>
      <c r="CPM101"/>
      <c r="CPN101"/>
      <c r="CPO101"/>
      <c r="CPP101"/>
      <c r="CPQ101"/>
      <c r="CPR101"/>
      <c r="CPS101"/>
      <c r="CPT101"/>
      <c r="CPU101"/>
      <c r="CPV101"/>
      <c r="CPW101"/>
      <c r="CPX101"/>
      <c r="CPY101"/>
      <c r="CPZ101"/>
      <c r="CQA101"/>
      <c r="CQB101"/>
      <c r="CQC101"/>
      <c r="CQD101"/>
      <c r="CQE101"/>
      <c r="CQF101"/>
      <c r="CQG101"/>
      <c r="CQH101"/>
      <c r="CQI101"/>
      <c r="CQJ101"/>
      <c r="CQK101"/>
      <c r="CQL101"/>
      <c r="CQM101"/>
      <c r="CQN101"/>
      <c r="CQO101"/>
      <c r="CQP101"/>
      <c r="CQQ101"/>
      <c r="CQR101"/>
      <c r="CQS101"/>
      <c r="CQT101"/>
      <c r="CQU101"/>
      <c r="CQV101"/>
      <c r="CQW101"/>
      <c r="CQX101"/>
      <c r="CQY101"/>
      <c r="CQZ101"/>
      <c r="CRA101"/>
      <c r="CRB101"/>
      <c r="CRC101"/>
      <c r="CRD101"/>
      <c r="CRE101"/>
      <c r="CRF101"/>
      <c r="CRG101"/>
      <c r="CRH101"/>
      <c r="CRI101"/>
      <c r="CRJ101"/>
      <c r="CRK101"/>
      <c r="CRL101"/>
      <c r="CRM101"/>
      <c r="CRN101"/>
      <c r="CRO101"/>
      <c r="CRP101"/>
      <c r="CRQ101"/>
      <c r="CRR101"/>
      <c r="CRS101"/>
      <c r="CRT101"/>
      <c r="CRU101"/>
      <c r="CRV101"/>
      <c r="CRW101"/>
      <c r="CRX101"/>
      <c r="CRY101"/>
      <c r="CRZ101"/>
      <c r="CSA101"/>
      <c r="CSB101"/>
      <c r="CSC101"/>
      <c r="CSD101"/>
      <c r="CSE101"/>
      <c r="CSF101"/>
      <c r="CSG101"/>
      <c r="CSH101"/>
      <c r="CSI101"/>
      <c r="CSJ101"/>
      <c r="CSK101"/>
      <c r="CSL101"/>
      <c r="CSM101"/>
      <c r="CSN101"/>
      <c r="CSO101"/>
      <c r="CSP101"/>
      <c r="CSQ101"/>
      <c r="CSR101"/>
      <c r="CSS101"/>
      <c r="CST101"/>
      <c r="CSU101"/>
      <c r="CSV101"/>
      <c r="CSW101"/>
      <c r="CSX101"/>
      <c r="CSY101"/>
      <c r="CSZ101"/>
      <c r="CTA101"/>
      <c r="CTB101"/>
      <c r="CTC101"/>
      <c r="CTD101"/>
      <c r="CTE101"/>
      <c r="CTF101"/>
      <c r="CTG101"/>
      <c r="CTH101"/>
      <c r="CTI101"/>
      <c r="CTJ101"/>
      <c r="CTK101"/>
      <c r="CTL101"/>
      <c r="CTM101"/>
      <c r="CTN101"/>
      <c r="CTO101"/>
      <c r="CTP101"/>
      <c r="CTQ101"/>
      <c r="CTR101"/>
      <c r="CTS101"/>
      <c r="CTT101"/>
      <c r="CTU101"/>
      <c r="CTV101"/>
      <c r="CTW101"/>
      <c r="CTX101"/>
      <c r="CTY101"/>
      <c r="CTZ101"/>
      <c r="CUA101"/>
      <c r="CUB101"/>
      <c r="CUC101"/>
      <c r="CUD101"/>
      <c r="CUE101"/>
      <c r="CUF101"/>
      <c r="CUG101"/>
      <c r="CUH101"/>
      <c r="CUI101"/>
      <c r="CUJ101"/>
      <c r="CUK101"/>
      <c r="CUL101"/>
      <c r="CUM101"/>
      <c r="CUN101"/>
      <c r="CUO101"/>
      <c r="CUP101"/>
      <c r="CUQ101"/>
      <c r="CUR101"/>
      <c r="CUS101"/>
      <c r="CUT101"/>
      <c r="CUU101"/>
      <c r="CUV101"/>
      <c r="CUW101"/>
      <c r="CUX101"/>
      <c r="CUY101"/>
      <c r="CUZ101"/>
      <c r="CVA101"/>
      <c r="CVB101"/>
      <c r="CVC101"/>
      <c r="CVD101"/>
      <c r="CVE101"/>
      <c r="CVF101"/>
      <c r="CVG101"/>
      <c r="CVH101"/>
      <c r="CVI101"/>
      <c r="CVJ101"/>
      <c r="CVK101"/>
      <c r="CVL101"/>
      <c r="CVM101"/>
      <c r="CVN101"/>
      <c r="CVO101"/>
      <c r="CVP101"/>
      <c r="CVQ101"/>
      <c r="CVR101"/>
      <c r="CVS101"/>
      <c r="CVT101"/>
      <c r="CVU101"/>
      <c r="CVV101"/>
      <c r="CVW101"/>
      <c r="CVX101"/>
      <c r="CVY101"/>
      <c r="CVZ101"/>
      <c r="CWA101"/>
      <c r="CWB101"/>
      <c r="CWC101"/>
      <c r="CWD101"/>
      <c r="CWE101"/>
      <c r="CWF101"/>
      <c r="CWG101"/>
      <c r="CWH101"/>
      <c r="CWI101"/>
      <c r="CWJ101"/>
      <c r="CWK101"/>
      <c r="CWL101"/>
      <c r="CWM101"/>
      <c r="CWN101"/>
      <c r="CWO101"/>
      <c r="CWP101"/>
      <c r="CWQ101"/>
      <c r="CWR101"/>
      <c r="CWS101"/>
      <c r="CWT101"/>
      <c r="CWU101"/>
      <c r="CWV101"/>
      <c r="CWW101"/>
      <c r="CWX101"/>
      <c r="CWY101"/>
      <c r="CWZ101"/>
      <c r="CXA101"/>
      <c r="CXB101"/>
      <c r="CXC101"/>
      <c r="CXD101"/>
      <c r="CXE101"/>
      <c r="CXF101"/>
      <c r="CXG101"/>
      <c r="CXH101"/>
      <c r="CXI101"/>
      <c r="CXJ101"/>
      <c r="CXK101"/>
      <c r="CXL101"/>
      <c r="CXM101"/>
      <c r="CXN101"/>
      <c r="CXO101"/>
      <c r="CXP101"/>
      <c r="CXQ101"/>
      <c r="CXR101"/>
      <c r="CXS101"/>
      <c r="CXT101"/>
      <c r="CXU101"/>
      <c r="CXV101"/>
      <c r="CXW101"/>
      <c r="CXX101"/>
      <c r="CXY101"/>
      <c r="CXZ101"/>
      <c r="CYA101"/>
      <c r="CYB101"/>
      <c r="CYC101"/>
      <c r="CYD101"/>
      <c r="CYE101"/>
      <c r="CYF101"/>
      <c r="CYG101"/>
      <c r="CYH101"/>
      <c r="CYI101"/>
      <c r="CYJ101"/>
      <c r="CYK101"/>
      <c r="CYL101"/>
      <c r="CYM101"/>
      <c r="CYN101"/>
      <c r="CYO101"/>
      <c r="CYP101"/>
      <c r="CYQ101"/>
      <c r="CYR101"/>
      <c r="CYS101"/>
      <c r="CYT101"/>
      <c r="CYU101"/>
      <c r="CYV101"/>
      <c r="CYW101"/>
      <c r="CYX101"/>
      <c r="CYY101"/>
      <c r="CYZ101"/>
      <c r="CZA101"/>
      <c r="CZB101"/>
      <c r="CZC101"/>
      <c r="CZD101"/>
      <c r="CZE101"/>
      <c r="CZF101"/>
      <c r="CZG101"/>
      <c r="CZH101"/>
      <c r="CZI101"/>
      <c r="CZJ101"/>
      <c r="CZK101"/>
      <c r="CZL101"/>
      <c r="CZM101"/>
      <c r="CZN101"/>
      <c r="CZO101"/>
      <c r="CZP101"/>
      <c r="CZQ101"/>
      <c r="CZR101"/>
      <c r="CZS101"/>
      <c r="CZT101"/>
      <c r="CZU101"/>
      <c r="CZV101"/>
      <c r="CZW101"/>
      <c r="CZX101"/>
      <c r="CZY101"/>
      <c r="CZZ101"/>
      <c r="DAA101"/>
      <c r="DAB101"/>
      <c r="DAC101"/>
      <c r="DAD101"/>
      <c r="DAE101"/>
      <c r="DAF101"/>
      <c r="DAG101"/>
      <c r="DAH101"/>
      <c r="DAI101"/>
      <c r="DAJ101"/>
      <c r="DAK101"/>
      <c r="DAL101"/>
      <c r="DAM101"/>
      <c r="DAN101"/>
      <c r="DAO101"/>
      <c r="DAP101"/>
      <c r="DAQ101"/>
      <c r="DAR101"/>
      <c r="DAS101"/>
      <c r="DAT101"/>
      <c r="DAU101"/>
      <c r="DAV101"/>
      <c r="DAW101"/>
      <c r="DAX101"/>
      <c r="DAY101"/>
      <c r="DAZ101"/>
      <c r="DBA101"/>
      <c r="DBB101"/>
      <c r="DBC101"/>
      <c r="DBD101"/>
      <c r="DBE101"/>
      <c r="DBF101"/>
      <c r="DBG101"/>
      <c r="DBH101"/>
      <c r="DBI101"/>
      <c r="DBJ101"/>
      <c r="DBK101"/>
      <c r="DBL101"/>
      <c r="DBM101"/>
      <c r="DBN101"/>
      <c r="DBO101"/>
      <c r="DBP101"/>
      <c r="DBQ101"/>
      <c r="DBR101"/>
      <c r="DBS101"/>
      <c r="DBT101"/>
      <c r="DBU101"/>
      <c r="DBV101"/>
      <c r="DBW101"/>
      <c r="DBX101"/>
      <c r="DBY101"/>
      <c r="DBZ101"/>
      <c r="DCA101"/>
      <c r="DCB101"/>
      <c r="DCC101"/>
      <c r="DCD101"/>
      <c r="DCE101"/>
      <c r="DCF101"/>
      <c r="DCG101"/>
      <c r="DCH101"/>
      <c r="DCI101"/>
      <c r="DCJ101"/>
      <c r="DCK101"/>
      <c r="DCL101"/>
      <c r="DCM101"/>
      <c r="DCN101"/>
      <c r="DCO101"/>
      <c r="DCP101"/>
      <c r="DCQ101"/>
      <c r="DCR101"/>
      <c r="DCS101"/>
      <c r="DCT101"/>
      <c r="DCU101"/>
      <c r="DCV101"/>
      <c r="DCW101"/>
      <c r="DCX101"/>
      <c r="DCY101"/>
      <c r="DCZ101"/>
      <c r="DDA101"/>
      <c r="DDB101"/>
      <c r="DDC101"/>
      <c r="DDD101"/>
      <c r="DDE101"/>
      <c r="DDF101"/>
      <c r="DDG101"/>
      <c r="DDH101"/>
      <c r="DDI101"/>
      <c r="DDJ101"/>
      <c r="DDK101"/>
      <c r="DDL101"/>
      <c r="DDM101"/>
      <c r="DDN101"/>
      <c r="DDO101"/>
      <c r="DDP101"/>
      <c r="DDQ101"/>
      <c r="DDR101"/>
      <c r="DDS101"/>
      <c r="DDT101"/>
      <c r="DDU101"/>
      <c r="DDV101"/>
      <c r="DDW101"/>
      <c r="DDX101"/>
      <c r="DDY101"/>
      <c r="DDZ101"/>
      <c r="DEA101"/>
      <c r="DEB101"/>
      <c r="DEC101"/>
      <c r="DED101"/>
      <c r="DEE101"/>
      <c r="DEF101"/>
      <c r="DEG101"/>
      <c r="DEH101"/>
      <c r="DEI101"/>
      <c r="DEJ101"/>
      <c r="DEK101"/>
      <c r="DEL101"/>
      <c r="DEM101"/>
      <c r="DEN101"/>
      <c r="DEO101"/>
      <c r="DEP101"/>
      <c r="DEQ101"/>
      <c r="DER101"/>
      <c r="DES101"/>
      <c r="DET101"/>
      <c r="DEU101"/>
      <c r="DEV101"/>
      <c r="DEW101"/>
      <c r="DEX101"/>
      <c r="DEY101"/>
      <c r="DEZ101"/>
      <c r="DFA101"/>
      <c r="DFB101"/>
      <c r="DFC101"/>
      <c r="DFD101"/>
      <c r="DFE101"/>
      <c r="DFF101"/>
      <c r="DFG101"/>
      <c r="DFH101"/>
      <c r="DFI101"/>
      <c r="DFJ101"/>
      <c r="DFK101"/>
      <c r="DFL101"/>
      <c r="DFM101"/>
      <c r="DFN101"/>
      <c r="DFO101"/>
      <c r="DFP101"/>
      <c r="DFQ101"/>
      <c r="DFR101"/>
      <c r="DFS101"/>
      <c r="DFT101"/>
      <c r="DFU101"/>
      <c r="DFV101"/>
      <c r="DFW101"/>
      <c r="DFX101"/>
      <c r="DFY101"/>
      <c r="DFZ101"/>
      <c r="DGA101"/>
      <c r="DGB101"/>
      <c r="DGC101"/>
      <c r="DGD101"/>
      <c r="DGE101"/>
      <c r="DGF101"/>
      <c r="DGG101"/>
      <c r="DGH101"/>
      <c r="DGI101"/>
      <c r="DGJ101"/>
      <c r="DGK101"/>
      <c r="DGL101"/>
      <c r="DGM101"/>
      <c r="DGN101"/>
      <c r="DGO101"/>
      <c r="DGP101"/>
      <c r="DGQ101"/>
      <c r="DGR101"/>
      <c r="DGS101"/>
      <c r="DGT101"/>
      <c r="DGU101"/>
      <c r="DGV101"/>
      <c r="DGW101"/>
      <c r="DGX101"/>
      <c r="DGY101"/>
      <c r="DGZ101"/>
      <c r="DHA101"/>
      <c r="DHB101"/>
      <c r="DHC101"/>
      <c r="DHD101"/>
      <c r="DHE101"/>
      <c r="DHF101"/>
      <c r="DHG101"/>
      <c r="DHH101"/>
      <c r="DHI101"/>
      <c r="DHJ101"/>
      <c r="DHK101"/>
      <c r="DHL101"/>
      <c r="DHM101"/>
      <c r="DHN101"/>
      <c r="DHO101"/>
      <c r="DHP101"/>
      <c r="DHQ101"/>
      <c r="DHR101"/>
      <c r="DHS101"/>
      <c r="DHT101"/>
      <c r="DHU101"/>
      <c r="DHV101"/>
      <c r="DHW101"/>
      <c r="DHX101"/>
      <c r="DHY101"/>
      <c r="DHZ101"/>
      <c r="DIA101"/>
      <c r="DIB101"/>
      <c r="DIC101"/>
      <c r="DID101"/>
      <c r="DIE101"/>
      <c r="DIF101"/>
      <c r="DIG101"/>
      <c r="DIH101"/>
      <c r="DII101"/>
      <c r="DIJ101"/>
      <c r="DIK101"/>
      <c r="DIL101"/>
      <c r="DIM101"/>
      <c r="DIN101"/>
      <c r="DIO101"/>
      <c r="DIP101"/>
      <c r="DIQ101"/>
      <c r="DIR101"/>
      <c r="DIS101"/>
      <c r="DIT101"/>
      <c r="DIU101"/>
      <c r="DIV101"/>
      <c r="DIW101"/>
      <c r="DIX101"/>
      <c r="DIY101"/>
      <c r="DIZ101"/>
      <c r="DJA101"/>
      <c r="DJB101"/>
      <c r="DJC101"/>
      <c r="DJD101"/>
      <c r="DJE101"/>
      <c r="DJF101"/>
      <c r="DJG101"/>
      <c r="DJH101"/>
      <c r="DJI101"/>
      <c r="DJJ101"/>
      <c r="DJK101"/>
      <c r="DJL101"/>
      <c r="DJM101"/>
      <c r="DJN101"/>
      <c r="DJO101"/>
      <c r="DJP101"/>
      <c r="DJQ101"/>
      <c r="DJR101"/>
      <c r="DJS101"/>
      <c r="DJT101"/>
      <c r="DJU101"/>
      <c r="DJV101"/>
      <c r="DJW101"/>
      <c r="DJX101"/>
      <c r="DJY101"/>
      <c r="DJZ101"/>
      <c r="DKA101"/>
      <c r="DKB101"/>
      <c r="DKC101"/>
      <c r="DKD101"/>
      <c r="DKE101"/>
      <c r="DKF101"/>
      <c r="DKG101"/>
      <c r="DKH101"/>
      <c r="DKI101"/>
      <c r="DKJ101"/>
      <c r="DKK101"/>
      <c r="DKL101"/>
      <c r="DKM101"/>
      <c r="DKN101"/>
      <c r="DKO101"/>
      <c r="DKP101"/>
      <c r="DKQ101"/>
      <c r="DKR101"/>
      <c r="DKS101"/>
      <c r="DKT101"/>
      <c r="DKU101"/>
      <c r="DKV101"/>
      <c r="DKW101"/>
      <c r="DKX101"/>
      <c r="DKY101"/>
      <c r="DKZ101"/>
      <c r="DLA101"/>
      <c r="DLB101"/>
      <c r="DLC101"/>
      <c r="DLD101"/>
      <c r="DLE101"/>
      <c r="DLF101"/>
      <c r="DLG101"/>
      <c r="DLH101"/>
      <c r="DLI101"/>
      <c r="DLJ101"/>
      <c r="DLK101"/>
      <c r="DLL101"/>
      <c r="DLM101"/>
      <c r="DLN101"/>
      <c r="DLO101"/>
      <c r="DLP101"/>
      <c r="DLQ101"/>
      <c r="DLR101"/>
      <c r="DLS101"/>
      <c r="DLT101"/>
      <c r="DLU101"/>
      <c r="DLV101"/>
      <c r="DLW101"/>
      <c r="DLX101"/>
      <c r="DLY101"/>
      <c r="DLZ101"/>
      <c r="DMA101"/>
      <c r="DMB101"/>
      <c r="DMC101"/>
      <c r="DMD101"/>
      <c r="DME101"/>
      <c r="DMF101"/>
      <c r="DMG101"/>
      <c r="DMH101"/>
      <c r="DMI101"/>
      <c r="DMJ101"/>
      <c r="DMK101"/>
      <c r="DML101"/>
      <c r="DMM101"/>
      <c r="DMN101"/>
      <c r="DMO101"/>
      <c r="DMP101"/>
      <c r="DMQ101"/>
      <c r="DMR101"/>
      <c r="DMS101"/>
      <c r="DMT101"/>
      <c r="DMU101"/>
      <c r="DMV101"/>
      <c r="DMW101"/>
      <c r="DMX101"/>
      <c r="DMY101"/>
      <c r="DMZ101"/>
      <c r="DNA101"/>
      <c r="DNB101"/>
      <c r="DNC101"/>
      <c r="DND101"/>
      <c r="DNE101"/>
      <c r="DNF101"/>
      <c r="DNG101"/>
      <c r="DNH101"/>
      <c r="DNI101"/>
      <c r="DNJ101"/>
      <c r="DNK101"/>
      <c r="DNL101"/>
      <c r="DNM101"/>
      <c r="DNN101"/>
      <c r="DNO101"/>
      <c r="DNP101"/>
      <c r="DNQ101"/>
      <c r="DNR101"/>
      <c r="DNS101"/>
      <c r="DNT101"/>
      <c r="DNU101"/>
      <c r="DNV101"/>
      <c r="DNW101"/>
      <c r="DNX101"/>
      <c r="DNY101"/>
      <c r="DNZ101"/>
      <c r="DOA101"/>
      <c r="DOB101"/>
      <c r="DOC101"/>
      <c r="DOD101"/>
      <c r="DOE101"/>
      <c r="DOF101"/>
      <c r="DOG101"/>
      <c r="DOH101"/>
      <c r="DOI101"/>
      <c r="DOJ101"/>
      <c r="DOK101"/>
      <c r="DOL101"/>
      <c r="DOM101"/>
      <c r="DON101"/>
      <c r="DOO101"/>
      <c r="DOP101"/>
      <c r="DOQ101"/>
      <c r="DOR101"/>
      <c r="DOS101"/>
      <c r="DOT101"/>
      <c r="DOU101"/>
      <c r="DOV101"/>
      <c r="DOW101"/>
      <c r="DOX101"/>
      <c r="DOY101"/>
      <c r="DOZ101"/>
      <c r="DPA101"/>
      <c r="DPB101"/>
      <c r="DPC101"/>
      <c r="DPD101"/>
      <c r="DPE101"/>
      <c r="DPF101"/>
      <c r="DPG101"/>
      <c r="DPH101"/>
      <c r="DPI101"/>
      <c r="DPJ101"/>
      <c r="DPK101"/>
      <c r="DPL101"/>
      <c r="DPM101"/>
      <c r="DPN101"/>
      <c r="DPO101"/>
      <c r="DPP101"/>
      <c r="DPQ101"/>
      <c r="DPR101"/>
      <c r="DPS101"/>
      <c r="DPT101"/>
      <c r="DPU101"/>
      <c r="DPV101"/>
      <c r="DPW101"/>
      <c r="DPX101"/>
      <c r="DPY101"/>
      <c r="DPZ101"/>
      <c r="DQA101"/>
      <c r="DQB101"/>
      <c r="DQC101"/>
      <c r="DQD101"/>
      <c r="DQE101"/>
      <c r="DQF101"/>
      <c r="DQG101"/>
      <c r="DQH101"/>
      <c r="DQI101"/>
      <c r="DQJ101"/>
      <c r="DQK101"/>
      <c r="DQL101"/>
      <c r="DQM101"/>
      <c r="DQN101"/>
      <c r="DQO101"/>
      <c r="DQP101"/>
      <c r="DQQ101"/>
      <c r="DQR101"/>
      <c r="DQS101"/>
      <c r="DQT101"/>
      <c r="DQU101"/>
      <c r="DQV101"/>
      <c r="DQW101"/>
      <c r="DQX101"/>
      <c r="DQY101"/>
      <c r="DQZ101"/>
      <c r="DRA101"/>
      <c r="DRB101"/>
      <c r="DRC101"/>
      <c r="DRD101"/>
      <c r="DRE101"/>
      <c r="DRF101"/>
      <c r="DRG101"/>
      <c r="DRH101"/>
      <c r="DRI101"/>
      <c r="DRJ101"/>
      <c r="DRK101"/>
      <c r="DRL101"/>
      <c r="DRM101"/>
      <c r="DRN101"/>
      <c r="DRO101"/>
      <c r="DRP101"/>
      <c r="DRQ101"/>
      <c r="DRR101"/>
      <c r="DRS101"/>
      <c r="DRT101"/>
      <c r="DRU101"/>
      <c r="DRV101"/>
      <c r="DRW101"/>
      <c r="DRX101"/>
      <c r="DRY101"/>
      <c r="DRZ101"/>
      <c r="DSA101"/>
      <c r="DSB101"/>
      <c r="DSC101"/>
      <c r="DSD101"/>
      <c r="DSE101"/>
      <c r="DSF101"/>
      <c r="DSG101"/>
      <c r="DSH101"/>
      <c r="DSI101"/>
      <c r="DSJ101"/>
      <c r="DSK101"/>
      <c r="DSL101"/>
      <c r="DSM101"/>
      <c r="DSN101"/>
      <c r="DSO101"/>
      <c r="DSP101"/>
      <c r="DSQ101"/>
      <c r="DSR101"/>
      <c r="DSS101"/>
      <c r="DST101"/>
      <c r="DSU101"/>
      <c r="DSV101"/>
      <c r="DSW101"/>
      <c r="DSX101"/>
      <c r="DSY101"/>
      <c r="DSZ101"/>
      <c r="DTA101"/>
      <c r="DTB101"/>
      <c r="DTC101"/>
      <c r="DTD101"/>
      <c r="DTE101"/>
      <c r="DTF101"/>
      <c r="DTG101"/>
      <c r="DTH101"/>
      <c r="DTI101"/>
      <c r="DTJ101"/>
      <c r="DTK101"/>
      <c r="DTL101"/>
      <c r="DTM101"/>
      <c r="DTN101"/>
      <c r="DTO101"/>
      <c r="DTP101"/>
      <c r="DTQ101"/>
      <c r="DTR101"/>
      <c r="DTS101"/>
      <c r="DTT101"/>
      <c r="DTU101"/>
      <c r="DTV101"/>
      <c r="DTW101"/>
      <c r="DTX101"/>
      <c r="DTY101"/>
      <c r="DTZ101"/>
      <c r="DUA101"/>
      <c r="DUB101"/>
      <c r="DUC101"/>
      <c r="DUD101"/>
      <c r="DUE101"/>
      <c r="DUF101"/>
      <c r="DUG101"/>
      <c r="DUH101"/>
      <c r="DUI101"/>
      <c r="DUJ101"/>
      <c r="DUK101"/>
      <c r="DUL101"/>
      <c r="DUM101"/>
      <c r="DUN101"/>
      <c r="DUO101"/>
      <c r="DUP101"/>
      <c r="DUQ101"/>
      <c r="DUR101"/>
      <c r="DUS101"/>
      <c r="DUT101"/>
      <c r="DUU101"/>
      <c r="DUV101"/>
      <c r="DUW101"/>
      <c r="DUX101"/>
      <c r="DUY101"/>
      <c r="DUZ101"/>
      <c r="DVA101"/>
      <c r="DVB101"/>
      <c r="DVC101"/>
      <c r="DVD101"/>
      <c r="DVE101"/>
      <c r="DVF101"/>
      <c r="DVG101"/>
      <c r="DVH101"/>
      <c r="DVI101"/>
      <c r="DVJ101"/>
      <c r="DVK101"/>
      <c r="DVL101"/>
      <c r="DVM101"/>
      <c r="DVN101"/>
      <c r="DVO101"/>
      <c r="DVP101"/>
      <c r="DVQ101"/>
      <c r="DVR101"/>
      <c r="DVS101"/>
      <c r="DVT101"/>
      <c r="DVU101"/>
      <c r="DVV101"/>
      <c r="DVW101"/>
      <c r="DVX101"/>
      <c r="DVY101"/>
      <c r="DVZ101"/>
      <c r="DWA101"/>
      <c r="DWB101"/>
      <c r="DWC101"/>
      <c r="DWD101"/>
      <c r="DWE101"/>
      <c r="DWF101"/>
      <c r="DWG101"/>
      <c r="DWH101"/>
      <c r="DWI101"/>
      <c r="DWJ101"/>
      <c r="DWK101"/>
      <c r="DWL101"/>
      <c r="DWM101"/>
      <c r="DWN101"/>
      <c r="DWO101"/>
      <c r="DWP101"/>
      <c r="DWQ101"/>
      <c r="DWR101"/>
      <c r="DWS101"/>
      <c r="DWT101"/>
      <c r="DWU101"/>
      <c r="DWV101"/>
      <c r="DWW101"/>
      <c r="DWX101"/>
      <c r="DWY101"/>
      <c r="DWZ101"/>
      <c r="DXA101"/>
      <c r="DXB101"/>
      <c r="DXC101"/>
      <c r="DXD101"/>
      <c r="DXE101"/>
      <c r="DXF101"/>
      <c r="DXG101"/>
      <c r="DXH101"/>
      <c r="DXI101"/>
      <c r="DXJ101"/>
      <c r="DXK101"/>
      <c r="DXL101"/>
      <c r="DXM101"/>
      <c r="DXN101"/>
      <c r="DXO101"/>
      <c r="DXP101"/>
      <c r="DXQ101"/>
      <c r="DXR101"/>
      <c r="DXS101"/>
      <c r="DXT101"/>
      <c r="DXU101"/>
      <c r="DXV101"/>
      <c r="DXW101"/>
      <c r="DXX101"/>
      <c r="DXY101"/>
      <c r="DXZ101"/>
      <c r="DYA101"/>
      <c r="DYB101"/>
      <c r="DYC101"/>
      <c r="DYD101"/>
      <c r="DYE101"/>
      <c r="DYF101"/>
      <c r="DYG101"/>
      <c r="DYH101"/>
      <c r="DYI101"/>
      <c r="DYJ101"/>
      <c r="DYK101"/>
      <c r="DYL101"/>
      <c r="DYM101"/>
      <c r="DYN101"/>
      <c r="DYO101"/>
      <c r="DYP101"/>
      <c r="DYQ101"/>
      <c r="DYR101"/>
      <c r="DYS101"/>
      <c r="DYT101"/>
      <c r="DYU101"/>
      <c r="DYV101"/>
      <c r="DYW101"/>
      <c r="DYX101"/>
      <c r="DYY101"/>
      <c r="DYZ101"/>
      <c r="DZA101"/>
      <c r="DZB101"/>
      <c r="DZC101"/>
      <c r="DZD101"/>
      <c r="DZE101"/>
      <c r="DZF101"/>
      <c r="DZG101"/>
      <c r="DZH101"/>
      <c r="DZI101"/>
      <c r="DZJ101"/>
      <c r="DZK101"/>
      <c r="DZL101"/>
      <c r="DZM101"/>
      <c r="DZN101"/>
      <c r="DZO101"/>
      <c r="DZP101"/>
      <c r="DZQ101"/>
      <c r="DZR101"/>
      <c r="DZS101"/>
      <c r="DZT101"/>
      <c r="DZU101"/>
      <c r="DZV101"/>
      <c r="DZW101"/>
      <c r="DZX101"/>
      <c r="DZY101"/>
      <c r="DZZ101"/>
      <c r="EAA101"/>
      <c r="EAB101"/>
      <c r="EAC101"/>
      <c r="EAD101"/>
      <c r="EAE101"/>
      <c r="EAF101"/>
      <c r="EAG101"/>
      <c r="EAH101"/>
      <c r="EAI101"/>
      <c r="EAJ101"/>
      <c r="EAK101"/>
      <c r="EAL101"/>
      <c r="EAM101"/>
      <c r="EAN101"/>
      <c r="EAO101"/>
      <c r="EAP101"/>
      <c r="EAQ101"/>
      <c r="EAR101"/>
      <c r="EAS101"/>
      <c r="EAT101"/>
      <c r="EAU101"/>
      <c r="EAV101"/>
      <c r="EAW101"/>
      <c r="EAX101"/>
      <c r="EAY101"/>
      <c r="EAZ101"/>
      <c r="EBA101"/>
      <c r="EBB101"/>
      <c r="EBC101"/>
      <c r="EBD101"/>
      <c r="EBE101"/>
      <c r="EBF101"/>
      <c r="EBG101"/>
      <c r="EBH101"/>
      <c r="EBI101"/>
      <c r="EBJ101"/>
      <c r="EBK101"/>
      <c r="EBL101"/>
      <c r="EBM101"/>
      <c r="EBN101"/>
      <c r="EBO101"/>
      <c r="EBP101"/>
      <c r="EBQ101"/>
      <c r="EBR101"/>
      <c r="EBS101"/>
      <c r="EBT101"/>
      <c r="EBU101"/>
      <c r="EBV101"/>
      <c r="EBW101"/>
      <c r="EBX101"/>
      <c r="EBY101"/>
      <c r="EBZ101"/>
      <c r="ECA101"/>
      <c r="ECB101"/>
      <c r="ECC101"/>
      <c r="ECD101"/>
      <c r="ECE101"/>
      <c r="ECF101"/>
      <c r="ECG101"/>
      <c r="ECH101"/>
      <c r="ECI101"/>
      <c r="ECJ101"/>
      <c r="ECK101"/>
      <c r="ECL101"/>
      <c r="ECM101"/>
      <c r="ECN101"/>
      <c r="ECO101"/>
      <c r="ECP101"/>
      <c r="ECQ101"/>
      <c r="ECR101"/>
      <c r="ECS101"/>
      <c r="ECT101"/>
      <c r="ECU101"/>
      <c r="ECV101"/>
      <c r="ECW101"/>
      <c r="ECX101"/>
      <c r="ECY101"/>
      <c r="ECZ101"/>
      <c r="EDA101"/>
      <c r="EDB101"/>
      <c r="EDC101"/>
      <c r="EDD101"/>
      <c r="EDE101"/>
      <c r="EDF101"/>
      <c r="EDG101"/>
      <c r="EDH101"/>
      <c r="EDI101"/>
      <c r="EDJ101"/>
      <c r="EDK101"/>
      <c r="EDL101"/>
      <c r="EDM101"/>
      <c r="EDN101"/>
      <c r="EDO101"/>
      <c r="EDP101"/>
      <c r="EDQ101"/>
      <c r="EDR101"/>
      <c r="EDS101"/>
      <c r="EDT101"/>
      <c r="EDU101"/>
      <c r="EDV101"/>
      <c r="EDW101"/>
      <c r="EDX101"/>
      <c r="EDY101"/>
      <c r="EDZ101"/>
      <c r="EEA101"/>
      <c r="EEB101"/>
      <c r="EEC101"/>
      <c r="EED101"/>
      <c r="EEE101"/>
      <c r="EEF101"/>
      <c r="EEG101"/>
      <c r="EEH101"/>
      <c r="EEI101"/>
      <c r="EEJ101"/>
      <c r="EEK101"/>
      <c r="EEL101"/>
      <c r="EEM101"/>
      <c r="EEN101"/>
      <c r="EEO101"/>
      <c r="EEP101"/>
      <c r="EEQ101"/>
      <c r="EER101"/>
      <c r="EES101"/>
      <c r="EET101"/>
      <c r="EEU101"/>
      <c r="EEV101"/>
      <c r="EEW101"/>
      <c r="EEX101"/>
      <c r="EEY101"/>
      <c r="EEZ101"/>
      <c r="EFA101"/>
      <c r="EFB101"/>
      <c r="EFC101"/>
      <c r="EFD101"/>
      <c r="EFE101"/>
      <c r="EFF101"/>
      <c r="EFG101"/>
      <c r="EFH101"/>
      <c r="EFI101"/>
      <c r="EFJ101"/>
      <c r="EFK101"/>
      <c r="EFL101"/>
      <c r="EFM101"/>
      <c r="EFN101"/>
      <c r="EFO101"/>
      <c r="EFP101"/>
      <c r="EFQ101"/>
      <c r="EFR101"/>
      <c r="EFS101"/>
      <c r="EFT101"/>
      <c r="EFU101"/>
      <c r="EFV101"/>
      <c r="EFW101"/>
      <c r="EFX101"/>
      <c r="EFY101"/>
      <c r="EFZ101"/>
      <c r="EGA101"/>
      <c r="EGB101"/>
      <c r="EGC101"/>
      <c r="EGD101"/>
      <c r="EGE101"/>
      <c r="EGF101"/>
      <c r="EGG101"/>
      <c r="EGH101"/>
      <c r="EGI101"/>
      <c r="EGJ101"/>
      <c r="EGK101"/>
      <c r="EGL101"/>
      <c r="EGM101"/>
      <c r="EGN101"/>
      <c r="EGO101"/>
      <c r="EGP101"/>
      <c r="EGQ101"/>
      <c r="EGR101"/>
      <c r="EGS101"/>
      <c r="EGT101"/>
      <c r="EGU101"/>
      <c r="EGV101"/>
      <c r="EGW101"/>
      <c r="EGX101"/>
      <c r="EGY101"/>
      <c r="EGZ101"/>
      <c r="EHA101"/>
      <c r="EHB101"/>
      <c r="EHC101"/>
      <c r="EHD101"/>
      <c r="EHE101"/>
      <c r="EHF101"/>
      <c r="EHG101"/>
      <c r="EHH101"/>
      <c r="EHI101"/>
      <c r="EHJ101"/>
      <c r="EHK101"/>
      <c r="EHL101"/>
      <c r="EHM101"/>
      <c r="EHN101"/>
      <c r="EHO101"/>
      <c r="EHP101"/>
      <c r="EHQ101"/>
      <c r="EHR101"/>
      <c r="EHS101"/>
      <c r="EHT101"/>
      <c r="EHU101"/>
      <c r="EHV101"/>
      <c r="EHW101"/>
      <c r="EHX101"/>
      <c r="EHY101"/>
      <c r="EHZ101"/>
      <c r="EIA101"/>
      <c r="EIB101"/>
      <c r="EIC101"/>
      <c r="EID101"/>
      <c r="EIE101"/>
      <c r="EIF101"/>
      <c r="EIG101"/>
      <c r="EIH101"/>
      <c r="EII101"/>
      <c r="EIJ101"/>
      <c r="EIK101"/>
      <c r="EIL101"/>
      <c r="EIM101"/>
      <c r="EIN101"/>
      <c r="EIO101"/>
      <c r="EIP101"/>
      <c r="EIQ101"/>
      <c r="EIR101"/>
      <c r="EIS101"/>
      <c r="EIT101"/>
      <c r="EIU101"/>
      <c r="EIV101"/>
      <c r="EIW101"/>
      <c r="EIX101"/>
      <c r="EIY101"/>
      <c r="EIZ101"/>
      <c r="EJA101"/>
      <c r="EJB101"/>
      <c r="EJC101"/>
      <c r="EJD101"/>
      <c r="EJE101"/>
      <c r="EJF101"/>
      <c r="EJG101"/>
      <c r="EJH101"/>
      <c r="EJI101"/>
      <c r="EJJ101"/>
      <c r="EJK101"/>
      <c r="EJL101"/>
      <c r="EJM101"/>
      <c r="EJN101"/>
      <c r="EJO101"/>
      <c r="EJP101"/>
      <c r="EJQ101"/>
      <c r="EJR101"/>
      <c r="EJS101"/>
      <c r="EJT101"/>
      <c r="EJU101"/>
      <c r="EJV101"/>
      <c r="EJW101"/>
      <c r="EJX101"/>
      <c r="EJY101"/>
      <c r="EJZ101"/>
      <c r="EKA101"/>
      <c r="EKB101"/>
      <c r="EKC101"/>
      <c r="EKD101"/>
      <c r="EKE101"/>
      <c r="EKF101"/>
      <c r="EKG101"/>
      <c r="EKH101"/>
      <c r="EKI101"/>
      <c r="EKJ101"/>
      <c r="EKK101"/>
      <c r="EKL101"/>
      <c r="EKM101"/>
      <c r="EKN101"/>
      <c r="EKO101"/>
      <c r="EKP101"/>
      <c r="EKQ101"/>
      <c r="EKR101"/>
      <c r="EKS101"/>
      <c r="EKT101"/>
      <c r="EKU101"/>
      <c r="EKV101"/>
      <c r="EKW101"/>
      <c r="EKX101"/>
      <c r="EKY101"/>
      <c r="EKZ101"/>
      <c r="ELA101"/>
      <c r="ELB101"/>
      <c r="ELC101"/>
      <c r="ELD101"/>
      <c r="ELE101"/>
      <c r="ELF101"/>
      <c r="ELG101"/>
      <c r="ELH101"/>
      <c r="ELI101"/>
      <c r="ELJ101"/>
      <c r="ELK101"/>
      <c r="ELL101"/>
      <c r="ELM101"/>
      <c r="ELN101"/>
      <c r="ELO101"/>
      <c r="ELP101"/>
      <c r="ELQ101"/>
      <c r="ELR101"/>
      <c r="ELS101"/>
      <c r="ELT101"/>
      <c r="ELU101"/>
      <c r="ELV101"/>
      <c r="ELW101"/>
      <c r="ELX101"/>
      <c r="ELY101"/>
      <c r="ELZ101"/>
      <c r="EMA101"/>
      <c r="EMB101"/>
      <c r="EMC101"/>
      <c r="EMD101"/>
      <c r="EME101"/>
      <c r="EMF101"/>
      <c r="EMG101"/>
      <c r="EMH101"/>
      <c r="EMI101"/>
      <c r="EMJ101"/>
      <c r="EMK101"/>
      <c r="EML101"/>
      <c r="EMM101"/>
      <c r="EMN101"/>
      <c r="EMO101"/>
      <c r="EMP101"/>
      <c r="EMQ101"/>
      <c r="EMR101"/>
      <c r="EMS101"/>
      <c r="EMT101"/>
      <c r="EMU101"/>
      <c r="EMV101"/>
      <c r="EMW101"/>
      <c r="EMX101"/>
      <c r="EMY101"/>
      <c r="EMZ101"/>
      <c r="ENA101"/>
      <c r="ENB101"/>
      <c r="ENC101"/>
      <c r="END101"/>
      <c r="ENE101"/>
      <c r="ENF101"/>
      <c r="ENG101"/>
      <c r="ENH101"/>
      <c r="ENI101"/>
      <c r="ENJ101"/>
      <c r="ENK101"/>
      <c r="ENL101"/>
      <c r="ENM101"/>
      <c r="ENN101"/>
      <c r="ENO101"/>
      <c r="ENP101"/>
      <c r="ENQ101"/>
      <c r="ENR101"/>
      <c r="ENS101"/>
      <c r="ENT101"/>
      <c r="ENU101"/>
      <c r="ENV101"/>
      <c r="ENW101"/>
      <c r="ENX101"/>
      <c r="ENY101"/>
      <c r="ENZ101"/>
      <c r="EOA101"/>
      <c r="EOB101"/>
      <c r="EOC101"/>
      <c r="EOD101"/>
      <c r="EOE101"/>
      <c r="EOF101"/>
      <c r="EOG101"/>
      <c r="EOH101"/>
      <c r="EOI101"/>
      <c r="EOJ101"/>
      <c r="EOK101"/>
      <c r="EOL101"/>
      <c r="EOM101"/>
      <c r="EON101"/>
      <c r="EOO101"/>
      <c r="EOP101"/>
      <c r="EOQ101"/>
      <c r="EOR101"/>
      <c r="EOS101"/>
      <c r="EOT101"/>
      <c r="EOU101"/>
      <c r="EOV101"/>
      <c r="EOW101"/>
      <c r="EOX101"/>
      <c r="EOY101"/>
      <c r="EOZ101"/>
      <c r="EPA101"/>
      <c r="EPB101"/>
      <c r="EPC101"/>
      <c r="EPD101"/>
      <c r="EPE101"/>
      <c r="EPF101"/>
      <c r="EPG101"/>
      <c r="EPH101"/>
      <c r="EPI101"/>
      <c r="EPJ101"/>
      <c r="EPK101"/>
      <c r="EPL101"/>
      <c r="EPM101"/>
      <c r="EPN101"/>
      <c r="EPO101"/>
      <c r="EPP101"/>
      <c r="EPQ101"/>
      <c r="EPR101"/>
      <c r="EPS101"/>
      <c r="EPT101"/>
      <c r="EPU101"/>
      <c r="EPV101"/>
      <c r="EPW101"/>
      <c r="EPX101"/>
      <c r="EPY101"/>
      <c r="EPZ101"/>
      <c r="EQA101"/>
      <c r="EQB101"/>
      <c r="EQC101"/>
      <c r="EQD101"/>
      <c r="EQE101"/>
      <c r="EQF101"/>
      <c r="EQG101"/>
      <c r="EQH101"/>
      <c r="EQI101"/>
      <c r="EQJ101"/>
      <c r="EQK101"/>
      <c r="EQL101"/>
      <c r="EQM101"/>
      <c r="EQN101"/>
      <c r="EQO101"/>
      <c r="EQP101"/>
      <c r="EQQ101"/>
      <c r="EQR101"/>
      <c r="EQS101"/>
      <c r="EQT101"/>
      <c r="EQU101"/>
      <c r="EQV101"/>
      <c r="EQW101"/>
      <c r="EQX101"/>
      <c r="EQY101"/>
      <c r="EQZ101"/>
      <c r="ERA101"/>
      <c r="ERB101"/>
      <c r="ERC101"/>
      <c r="ERD101"/>
      <c r="ERE101"/>
      <c r="ERF101"/>
      <c r="ERG101"/>
      <c r="ERH101"/>
      <c r="ERI101"/>
      <c r="ERJ101"/>
      <c r="ERK101"/>
      <c r="ERL101"/>
      <c r="ERM101"/>
      <c r="ERN101"/>
      <c r="ERO101"/>
      <c r="ERP101"/>
      <c r="ERQ101"/>
      <c r="ERR101"/>
      <c r="ERS101"/>
      <c r="ERT101"/>
      <c r="ERU101"/>
      <c r="ERV101"/>
      <c r="ERW101"/>
      <c r="ERX101"/>
      <c r="ERY101"/>
      <c r="ERZ101"/>
      <c r="ESA101"/>
      <c r="ESB101"/>
      <c r="ESC101"/>
      <c r="ESD101"/>
      <c r="ESE101"/>
      <c r="ESF101"/>
      <c r="ESG101"/>
      <c r="ESH101"/>
      <c r="ESI101"/>
      <c r="ESJ101"/>
      <c r="ESK101"/>
      <c r="ESL101"/>
      <c r="ESM101"/>
      <c r="ESN101"/>
      <c r="ESO101"/>
      <c r="ESP101"/>
      <c r="ESQ101"/>
      <c r="ESR101"/>
      <c r="ESS101"/>
      <c r="EST101"/>
      <c r="ESU101"/>
      <c r="ESV101"/>
      <c r="ESW101"/>
      <c r="ESX101"/>
      <c r="ESY101"/>
      <c r="ESZ101"/>
      <c r="ETA101"/>
      <c r="ETB101"/>
      <c r="ETC101"/>
      <c r="ETD101"/>
      <c r="ETE101"/>
      <c r="ETF101"/>
      <c r="ETG101"/>
      <c r="ETH101"/>
      <c r="ETI101"/>
      <c r="ETJ101"/>
      <c r="ETK101"/>
      <c r="ETL101"/>
      <c r="ETM101"/>
      <c r="ETN101"/>
      <c r="ETO101"/>
      <c r="ETP101"/>
      <c r="ETQ101"/>
      <c r="ETR101"/>
      <c r="ETS101"/>
      <c r="ETT101"/>
      <c r="ETU101"/>
      <c r="ETV101"/>
      <c r="ETW101"/>
      <c r="ETX101"/>
      <c r="ETY101"/>
      <c r="ETZ101"/>
      <c r="EUA101"/>
      <c r="EUB101"/>
      <c r="EUC101"/>
      <c r="EUD101"/>
      <c r="EUE101"/>
      <c r="EUF101"/>
      <c r="EUG101"/>
      <c r="EUH101"/>
      <c r="EUI101"/>
      <c r="EUJ101"/>
      <c r="EUK101"/>
      <c r="EUL101"/>
      <c r="EUM101"/>
      <c r="EUN101"/>
      <c r="EUO101"/>
      <c r="EUP101"/>
      <c r="EUQ101"/>
      <c r="EUR101"/>
      <c r="EUS101"/>
      <c r="EUT101"/>
      <c r="EUU101"/>
      <c r="EUV101"/>
      <c r="EUW101"/>
      <c r="EUX101"/>
      <c r="EUY101"/>
      <c r="EUZ101"/>
      <c r="EVA101"/>
      <c r="EVB101"/>
      <c r="EVC101"/>
      <c r="EVD101"/>
      <c r="EVE101"/>
      <c r="EVF101"/>
      <c r="EVG101"/>
      <c r="EVH101"/>
      <c r="EVI101"/>
      <c r="EVJ101"/>
      <c r="EVK101"/>
      <c r="EVL101"/>
      <c r="EVM101"/>
      <c r="EVN101"/>
      <c r="EVO101"/>
      <c r="EVP101"/>
      <c r="EVQ101"/>
      <c r="EVR101"/>
      <c r="EVS101"/>
      <c r="EVT101"/>
      <c r="EVU101"/>
      <c r="EVV101"/>
      <c r="EVW101"/>
      <c r="EVX101"/>
      <c r="EVY101"/>
      <c r="EVZ101"/>
      <c r="EWA101"/>
      <c r="EWB101"/>
      <c r="EWC101"/>
      <c r="EWD101"/>
      <c r="EWE101"/>
      <c r="EWF101"/>
      <c r="EWG101"/>
      <c r="EWH101"/>
      <c r="EWI101"/>
      <c r="EWJ101"/>
      <c r="EWK101"/>
      <c r="EWL101"/>
      <c r="EWM101"/>
      <c r="EWN101"/>
      <c r="EWO101"/>
      <c r="EWP101"/>
      <c r="EWQ101"/>
      <c r="EWR101"/>
      <c r="EWS101"/>
      <c r="EWT101"/>
      <c r="EWU101"/>
      <c r="EWV101"/>
      <c r="EWW101"/>
      <c r="EWX101"/>
      <c r="EWY101"/>
      <c r="EWZ101"/>
      <c r="EXA101"/>
      <c r="EXB101"/>
      <c r="EXC101"/>
      <c r="EXD101"/>
      <c r="EXE101"/>
      <c r="EXF101"/>
      <c r="EXG101"/>
      <c r="EXH101"/>
      <c r="EXI101"/>
      <c r="EXJ101"/>
      <c r="EXK101"/>
      <c r="EXL101"/>
      <c r="EXM101"/>
      <c r="EXN101"/>
      <c r="EXO101"/>
      <c r="EXP101"/>
      <c r="EXQ101"/>
      <c r="EXR101"/>
      <c r="EXS101"/>
      <c r="EXT101"/>
      <c r="EXU101"/>
      <c r="EXV101"/>
      <c r="EXW101"/>
      <c r="EXX101"/>
      <c r="EXY101"/>
      <c r="EXZ101"/>
      <c r="EYA101"/>
      <c r="EYB101"/>
      <c r="EYC101"/>
      <c r="EYD101"/>
      <c r="EYE101"/>
      <c r="EYF101"/>
      <c r="EYG101"/>
      <c r="EYH101"/>
      <c r="EYI101"/>
      <c r="EYJ101"/>
      <c r="EYK101"/>
      <c r="EYL101"/>
      <c r="EYM101"/>
      <c r="EYN101"/>
      <c r="EYO101"/>
      <c r="EYP101"/>
      <c r="EYQ101"/>
      <c r="EYR101"/>
      <c r="EYS101"/>
      <c r="EYT101"/>
      <c r="EYU101"/>
      <c r="EYV101"/>
      <c r="EYW101"/>
      <c r="EYX101"/>
      <c r="EYY101"/>
      <c r="EYZ101"/>
      <c r="EZA101"/>
      <c r="EZB101"/>
      <c r="EZC101"/>
      <c r="EZD101"/>
      <c r="EZE101"/>
      <c r="EZF101"/>
      <c r="EZG101"/>
      <c r="EZH101"/>
      <c r="EZI101"/>
      <c r="EZJ101"/>
      <c r="EZK101"/>
      <c r="EZL101"/>
      <c r="EZM101"/>
      <c r="EZN101"/>
      <c r="EZO101"/>
      <c r="EZP101"/>
      <c r="EZQ101"/>
      <c r="EZR101"/>
      <c r="EZS101"/>
      <c r="EZT101"/>
      <c r="EZU101"/>
      <c r="EZV101"/>
      <c r="EZW101"/>
      <c r="EZX101"/>
      <c r="EZY101"/>
      <c r="EZZ101"/>
      <c r="FAA101"/>
      <c r="FAB101"/>
      <c r="FAC101"/>
      <c r="FAD101"/>
      <c r="FAE101"/>
      <c r="FAF101"/>
      <c r="FAG101"/>
      <c r="FAH101"/>
      <c r="FAI101"/>
      <c r="FAJ101"/>
      <c r="FAK101"/>
      <c r="FAL101"/>
      <c r="FAM101"/>
      <c r="FAN101"/>
      <c r="FAO101"/>
      <c r="FAP101"/>
      <c r="FAQ101"/>
      <c r="FAR101"/>
      <c r="FAS101"/>
      <c r="FAT101"/>
      <c r="FAU101"/>
      <c r="FAV101"/>
      <c r="FAW101"/>
      <c r="FAX101"/>
      <c r="FAY101"/>
      <c r="FAZ101"/>
      <c r="FBA101"/>
      <c r="FBB101"/>
      <c r="FBC101"/>
      <c r="FBD101"/>
      <c r="FBE101"/>
      <c r="FBF101"/>
      <c r="FBG101"/>
      <c r="FBH101"/>
      <c r="FBI101"/>
      <c r="FBJ101"/>
      <c r="FBK101"/>
      <c r="FBL101"/>
      <c r="FBM101"/>
      <c r="FBN101"/>
      <c r="FBO101"/>
      <c r="FBP101"/>
      <c r="FBQ101"/>
      <c r="FBR101"/>
      <c r="FBS101"/>
      <c r="FBT101"/>
      <c r="FBU101"/>
      <c r="FBV101"/>
      <c r="FBW101"/>
      <c r="FBX101"/>
      <c r="FBY101"/>
      <c r="FBZ101"/>
      <c r="FCA101"/>
      <c r="FCB101"/>
      <c r="FCC101"/>
      <c r="FCD101"/>
      <c r="FCE101"/>
      <c r="FCF101"/>
      <c r="FCG101"/>
      <c r="FCH101"/>
      <c r="FCI101"/>
      <c r="FCJ101"/>
      <c r="FCK101"/>
      <c r="FCL101"/>
      <c r="FCM101"/>
      <c r="FCN101"/>
      <c r="FCO101"/>
      <c r="FCP101"/>
      <c r="FCQ101"/>
      <c r="FCR101"/>
      <c r="FCS101"/>
      <c r="FCT101"/>
      <c r="FCU101"/>
      <c r="FCV101"/>
      <c r="FCW101"/>
      <c r="FCX101"/>
      <c r="FCY101"/>
      <c r="FCZ101"/>
      <c r="FDA101"/>
      <c r="FDB101"/>
      <c r="FDC101"/>
      <c r="FDD101"/>
      <c r="FDE101"/>
      <c r="FDF101"/>
      <c r="FDG101"/>
      <c r="FDH101"/>
      <c r="FDI101"/>
      <c r="FDJ101"/>
      <c r="FDK101"/>
      <c r="FDL101"/>
      <c r="FDM101"/>
      <c r="FDN101"/>
      <c r="FDO101"/>
      <c r="FDP101"/>
      <c r="FDQ101"/>
      <c r="FDR101"/>
      <c r="FDS101"/>
      <c r="FDT101"/>
      <c r="FDU101"/>
      <c r="FDV101"/>
      <c r="FDW101"/>
      <c r="FDX101"/>
      <c r="FDY101"/>
      <c r="FDZ101"/>
      <c r="FEA101"/>
      <c r="FEB101"/>
      <c r="FEC101"/>
      <c r="FED101"/>
      <c r="FEE101"/>
      <c r="FEF101"/>
      <c r="FEG101"/>
      <c r="FEH101"/>
      <c r="FEI101"/>
      <c r="FEJ101"/>
      <c r="FEK101"/>
      <c r="FEL101"/>
      <c r="FEM101"/>
      <c r="FEN101"/>
      <c r="FEO101"/>
      <c r="FEP101"/>
      <c r="FEQ101"/>
      <c r="FER101"/>
      <c r="FES101"/>
      <c r="FET101"/>
      <c r="FEU101"/>
      <c r="FEV101"/>
      <c r="FEW101"/>
      <c r="FEX101"/>
      <c r="FEY101"/>
      <c r="FEZ101"/>
      <c r="FFA101"/>
      <c r="FFB101"/>
      <c r="FFC101"/>
      <c r="FFD101"/>
      <c r="FFE101"/>
      <c r="FFF101"/>
      <c r="FFG101"/>
      <c r="FFH101"/>
      <c r="FFI101"/>
      <c r="FFJ101"/>
      <c r="FFK101"/>
      <c r="FFL101"/>
      <c r="FFM101"/>
      <c r="FFN101"/>
      <c r="FFO101"/>
      <c r="FFP101"/>
      <c r="FFQ101"/>
      <c r="FFR101"/>
      <c r="FFS101"/>
      <c r="FFT101"/>
      <c r="FFU101"/>
      <c r="FFV101"/>
      <c r="FFW101"/>
      <c r="FFX101"/>
      <c r="FFY101"/>
      <c r="FFZ101"/>
      <c r="FGA101"/>
      <c r="FGB101"/>
      <c r="FGC101"/>
      <c r="FGD101"/>
      <c r="FGE101"/>
      <c r="FGF101"/>
      <c r="FGG101"/>
      <c r="FGH101"/>
      <c r="FGI101"/>
      <c r="FGJ101"/>
      <c r="FGK101"/>
      <c r="FGL101"/>
      <c r="FGM101"/>
      <c r="FGN101"/>
      <c r="FGO101"/>
      <c r="FGP101"/>
      <c r="FGQ101"/>
      <c r="FGR101"/>
      <c r="FGS101"/>
      <c r="FGT101"/>
      <c r="FGU101"/>
      <c r="FGV101"/>
      <c r="FGW101"/>
      <c r="FGX101"/>
      <c r="FGY101"/>
      <c r="FGZ101"/>
      <c r="FHA101"/>
      <c r="FHB101"/>
      <c r="FHC101"/>
      <c r="FHD101"/>
      <c r="FHE101"/>
      <c r="FHF101"/>
      <c r="FHG101"/>
      <c r="FHH101"/>
      <c r="FHI101"/>
      <c r="FHJ101"/>
      <c r="FHK101"/>
      <c r="FHL101"/>
      <c r="FHM101"/>
      <c r="FHN101"/>
      <c r="FHO101"/>
      <c r="FHP101"/>
      <c r="FHQ101"/>
      <c r="FHR101"/>
      <c r="FHS101"/>
      <c r="FHT101"/>
      <c r="FHU101"/>
      <c r="FHV101"/>
      <c r="FHW101"/>
      <c r="FHX101"/>
      <c r="FHY101"/>
      <c r="FHZ101"/>
      <c r="FIA101"/>
      <c r="FIB101"/>
      <c r="FIC101"/>
      <c r="FID101"/>
      <c r="FIE101"/>
      <c r="FIF101"/>
      <c r="FIG101"/>
      <c r="FIH101"/>
      <c r="FII101"/>
      <c r="FIJ101"/>
      <c r="FIK101"/>
      <c r="FIL101"/>
      <c r="FIM101"/>
      <c r="FIN101"/>
      <c r="FIO101"/>
      <c r="FIP101"/>
      <c r="FIQ101"/>
      <c r="FIR101"/>
      <c r="FIS101"/>
      <c r="FIT101"/>
      <c r="FIU101"/>
      <c r="FIV101"/>
      <c r="FIW101"/>
      <c r="FIX101"/>
      <c r="FIY101"/>
      <c r="FIZ101"/>
      <c r="FJA101"/>
      <c r="FJB101"/>
      <c r="FJC101"/>
      <c r="FJD101"/>
      <c r="FJE101"/>
      <c r="FJF101"/>
      <c r="FJG101"/>
      <c r="FJH101"/>
      <c r="FJI101"/>
      <c r="FJJ101"/>
      <c r="FJK101"/>
      <c r="FJL101"/>
      <c r="FJM101"/>
      <c r="FJN101"/>
      <c r="FJO101"/>
      <c r="FJP101"/>
      <c r="FJQ101"/>
      <c r="FJR101"/>
      <c r="FJS101"/>
      <c r="FJT101"/>
      <c r="FJU101"/>
      <c r="FJV101"/>
      <c r="FJW101"/>
      <c r="FJX101"/>
      <c r="FJY101"/>
      <c r="FJZ101"/>
      <c r="FKA101"/>
      <c r="FKB101"/>
      <c r="FKC101"/>
      <c r="FKD101"/>
      <c r="FKE101"/>
      <c r="FKF101"/>
      <c r="FKG101"/>
      <c r="FKH101"/>
      <c r="FKI101"/>
      <c r="FKJ101"/>
      <c r="FKK101"/>
      <c r="FKL101"/>
      <c r="FKM101"/>
      <c r="FKN101"/>
      <c r="FKO101"/>
      <c r="FKP101"/>
      <c r="FKQ101"/>
      <c r="FKR101"/>
      <c r="FKS101"/>
      <c r="FKT101"/>
      <c r="FKU101"/>
      <c r="FKV101"/>
      <c r="FKW101"/>
      <c r="FKX101"/>
      <c r="FKY101"/>
      <c r="FKZ101"/>
      <c r="FLA101"/>
      <c r="FLB101"/>
      <c r="FLC101"/>
      <c r="FLD101"/>
      <c r="FLE101"/>
      <c r="FLF101"/>
      <c r="FLG101"/>
      <c r="FLH101"/>
      <c r="FLI101"/>
      <c r="FLJ101"/>
      <c r="FLK101"/>
      <c r="FLL101"/>
      <c r="FLM101"/>
      <c r="FLN101"/>
      <c r="FLO101"/>
      <c r="FLP101"/>
      <c r="FLQ101"/>
      <c r="FLR101"/>
      <c r="FLS101"/>
      <c r="FLT101"/>
      <c r="FLU101"/>
      <c r="FLV101"/>
      <c r="FLW101"/>
      <c r="FLX101"/>
      <c r="FLY101"/>
      <c r="FLZ101"/>
      <c r="FMA101"/>
      <c r="FMB101"/>
      <c r="FMC101"/>
      <c r="FMD101"/>
      <c r="FME101"/>
      <c r="FMF101"/>
      <c r="FMG101"/>
      <c r="FMH101"/>
      <c r="FMI101"/>
      <c r="FMJ101"/>
      <c r="FMK101"/>
      <c r="FML101"/>
      <c r="FMM101"/>
      <c r="FMN101"/>
      <c r="FMO101"/>
      <c r="FMP101"/>
      <c r="FMQ101"/>
      <c r="FMR101"/>
      <c r="FMS101"/>
      <c r="FMT101"/>
      <c r="FMU101"/>
      <c r="FMV101"/>
      <c r="FMW101"/>
      <c r="FMX101"/>
      <c r="FMY101"/>
      <c r="FMZ101"/>
      <c r="FNA101"/>
      <c r="FNB101"/>
      <c r="FNC101"/>
      <c r="FND101"/>
      <c r="FNE101"/>
      <c r="FNF101"/>
      <c r="FNG101"/>
      <c r="FNH101"/>
      <c r="FNI101"/>
      <c r="FNJ101"/>
      <c r="FNK101"/>
      <c r="FNL101"/>
      <c r="FNM101"/>
      <c r="FNN101"/>
      <c r="FNO101"/>
      <c r="FNP101"/>
      <c r="FNQ101"/>
      <c r="FNR101"/>
      <c r="FNS101"/>
      <c r="FNT101"/>
      <c r="FNU101"/>
      <c r="FNV101"/>
      <c r="FNW101"/>
      <c r="FNX101"/>
      <c r="FNY101"/>
      <c r="FNZ101"/>
      <c r="FOA101"/>
      <c r="FOB101"/>
      <c r="FOC101"/>
      <c r="FOD101"/>
      <c r="FOE101"/>
      <c r="FOF101"/>
      <c r="FOG101"/>
      <c r="FOH101"/>
      <c r="FOI101"/>
      <c r="FOJ101"/>
      <c r="FOK101"/>
      <c r="FOL101"/>
      <c r="FOM101"/>
      <c r="FON101"/>
      <c r="FOO101"/>
      <c r="FOP101"/>
      <c r="FOQ101"/>
      <c r="FOR101"/>
      <c r="FOS101"/>
      <c r="FOT101"/>
      <c r="FOU101"/>
      <c r="FOV101"/>
      <c r="FOW101"/>
      <c r="FOX101"/>
      <c r="FOY101"/>
      <c r="FOZ101"/>
      <c r="FPA101"/>
      <c r="FPB101"/>
      <c r="FPC101"/>
      <c r="FPD101"/>
      <c r="FPE101"/>
      <c r="FPF101"/>
      <c r="FPG101"/>
      <c r="FPH101"/>
      <c r="FPI101"/>
      <c r="FPJ101"/>
      <c r="FPK101"/>
      <c r="FPL101"/>
      <c r="FPM101"/>
      <c r="FPN101"/>
      <c r="FPO101"/>
      <c r="FPP101"/>
      <c r="FPQ101"/>
      <c r="FPR101"/>
      <c r="FPS101"/>
      <c r="FPT101"/>
      <c r="FPU101"/>
      <c r="FPV101"/>
      <c r="FPW101"/>
      <c r="FPX101"/>
      <c r="FPY101"/>
      <c r="FPZ101"/>
      <c r="FQA101"/>
      <c r="FQB101"/>
      <c r="FQC101"/>
      <c r="FQD101"/>
      <c r="FQE101"/>
      <c r="FQF101"/>
      <c r="FQG101"/>
      <c r="FQH101"/>
      <c r="FQI101"/>
      <c r="FQJ101"/>
      <c r="FQK101"/>
      <c r="FQL101"/>
      <c r="FQM101"/>
      <c r="FQN101"/>
      <c r="FQO101"/>
      <c r="FQP101"/>
      <c r="FQQ101"/>
      <c r="FQR101"/>
      <c r="FQS101"/>
      <c r="FQT101"/>
      <c r="FQU101"/>
      <c r="FQV101"/>
      <c r="FQW101"/>
      <c r="FQX101"/>
      <c r="FQY101"/>
      <c r="FQZ101"/>
      <c r="FRA101"/>
      <c r="FRB101"/>
      <c r="FRC101"/>
      <c r="FRD101"/>
      <c r="FRE101"/>
      <c r="FRF101"/>
      <c r="FRG101"/>
      <c r="FRH101"/>
      <c r="FRI101"/>
      <c r="FRJ101"/>
      <c r="FRK101"/>
      <c r="FRL101"/>
      <c r="FRM101"/>
      <c r="FRN101"/>
      <c r="FRO101"/>
      <c r="FRP101"/>
      <c r="FRQ101"/>
      <c r="FRR101"/>
      <c r="FRS101"/>
      <c r="FRT101"/>
      <c r="FRU101"/>
      <c r="FRV101"/>
      <c r="FRW101"/>
      <c r="FRX101"/>
      <c r="FRY101"/>
      <c r="FRZ101"/>
      <c r="FSA101"/>
      <c r="FSB101"/>
      <c r="FSC101"/>
      <c r="FSD101"/>
      <c r="FSE101"/>
      <c r="FSF101"/>
      <c r="FSG101"/>
      <c r="FSH101"/>
      <c r="FSI101"/>
      <c r="FSJ101"/>
      <c r="FSK101"/>
      <c r="FSL101"/>
      <c r="FSM101"/>
      <c r="FSN101"/>
      <c r="FSO101"/>
      <c r="FSP101"/>
      <c r="FSQ101"/>
      <c r="FSR101"/>
      <c r="FSS101"/>
      <c r="FST101"/>
      <c r="FSU101"/>
      <c r="FSV101"/>
      <c r="FSW101"/>
      <c r="FSX101"/>
      <c r="FSY101"/>
      <c r="FSZ101"/>
      <c r="FTA101"/>
      <c r="FTB101"/>
      <c r="FTC101"/>
      <c r="FTD101"/>
      <c r="FTE101"/>
      <c r="FTF101"/>
      <c r="FTG101"/>
      <c r="FTH101"/>
      <c r="FTI101"/>
      <c r="FTJ101"/>
      <c r="FTK101"/>
      <c r="FTL101"/>
      <c r="FTM101"/>
      <c r="FTN101"/>
      <c r="FTO101"/>
      <c r="FTP101"/>
      <c r="FTQ101"/>
      <c r="FTR101"/>
      <c r="FTS101"/>
      <c r="FTT101"/>
      <c r="FTU101"/>
      <c r="FTV101"/>
      <c r="FTW101"/>
      <c r="FTX101"/>
      <c r="FTY101"/>
      <c r="FTZ101"/>
      <c r="FUA101"/>
      <c r="FUB101"/>
      <c r="FUC101"/>
      <c r="FUD101"/>
      <c r="FUE101"/>
      <c r="FUF101"/>
      <c r="FUG101"/>
      <c r="FUH101"/>
      <c r="FUI101"/>
      <c r="FUJ101"/>
      <c r="FUK101"/>
      <c r="FUL101"/>
      <c r="FUM101"/>
      <c r="FUN101"/>
      <c r="FUO101"/>
      <c r="FUP101"/>
      <c r="FUQ101"/>
      <c r="FUR101"/>
      <c r="FUS101"/>
      <c r="FUT101"/>
      <c r="FUU101"/>
      <c r="FUV101"/>
      <c r="FUW101"/>
      <c r="FUX101"/>
      <c r="FUY101"/>
      <c r="FUZ101"/>
      <c r="FVA101"/>
      <c r="FVB101"/>
      <c r="FVC101"/>
      <c r="FVD101"/>
      <c r="FVE101"/>
      <c r="FVF101"/>
      <c r="FVG101"/>
      <c r="FVH101"/>
      <c r="FVI101"/>
      <c r="FVJ101"/>
      <c r="FVK101"/>
      <c r="FVL101"/>
      <c r="FVM101"/>
      <c r="FVN101"/>
      <c r="FVO101"/>
      <c r="FVP101"/>
      <c r="FVQ101"/>
      <c r="FVR101"/>
      <c r="FVS101"/>
      <c r="FVT101"/>
      <c r="FVU101"/>
      <c r="FVV101"/>
      <c r="FVW101"/>
      <c r="FVX101"/>
      <c r="FVY101"/>
      <c r="FVZ101"/>
      <c r="FWA101"/>
      <c r="FWB101"/>
      <c r="FWC101"/>
      <c r="FWD101"/>
      <c r="FWE101"/>
      <c r="FWF101"/>
      <c r="FWG101"/>
      <c r="FWH101"/>
      <c r="FWI101"/>
      <c r="FWJ101"/>
      <c r="FWK101"/>
      <c r="FWL101"/>
      <c r="FWM101"/>
      <c r="FWN101"/>
      <c r="FWO101"/>
      <c r="FWP101"/>
      <c r="FWQ101"/>
      <c r="FWR101"/>
      <c r="FWS101"/>
      <c r="FWT101"/>
      <c r="FWU101"/>
      <c r="FWV101"/>
      <c r="FWW101"/>
      <c r="FWX101"/>
      <c r="FWY101"/>
      <c r="FWZ101"/>
      <c r="FXA101"/>
      <c r="FXB101"/>
      <c r="FXC101"/>
      <c r="FXD101"/>
      <c r="FXE101"/>
      <c r="FXF101"/>
      <c r="FXG101"/>
      <c r="FXH101"/>
      <c r="FXI101"/>
      <c r="FXJ101"/>
      <c r="FXK101"/>
      <c r="FXL101"/>
      <c r="FXM101"/>
      <c r="FXN101"/>
      <c r="FXO101"/>
      <c r="FXP101"/>
      <c r="FXQ101"/>
      <c r="FXR101"/>
      <c r="FXS101"/>
      <c r="FXT101"/>
      <c r="FXU101"/>
      <c r="FXV101"/>
      <c r="FXW101"/>
      <c r="FXX101"/>
      <c r="FXY101"/>
      <c r="FXZ101"/>
      <c r="FYA101"/>
      <c r="FYB101"/>
      <c r="FYC101"/>
      <c r="FYD101"/>
      <c r="FYE101"/>
      <c r="FYF101"/>
      <c r="FYG101"/>
      <c r="FYH101"/>
      <c r="FYI101"/>
      <c r="FYJ101"/>
      <c r="FYK101"/>
      <c r="FYL101"/>
      <c r="FYM101"/>
      <c r="FYN101"/>
      <c r="FYO101"/>
      <c r="FYP101"/>
      <c r="FYQ101"/>
      <c r="FYR101"/>
      <c r="FYS101"/>
      <c r="FYT101"/>
      <c r="FYU101"/>
      <c r="FYV101"/>
      <c r="FYW101"/>
      <c r="FYX101"/>
      <c r="FYY101"/>
      <c r="FYZ101"/>
      <c r="FZA101"/>
      <c r="FZB101"/>
      <c r="FZC101"/>
      <c r="FZD101"/>
      <c r="FZE101"/>
      <c r="FZF101"/>
      <c r="FZG101"/>
      <c r="FZH101"/>
      <c r="FZI101"/>
      <c r="FZJ101"/>
      <c r="FZK101"/>
      <c r="FZL101"/>
      <c r="FZM101"/>
      <c r="FZN101"/>
      <c r="FZO101"/>
      <c r="FZP101"/>
      <c r="FZQ101"/>
      <c r="FZR101"/>
      <c r="FZS101"/>
      <c r="FZT101"/>
      <c r="FZU101"/>
      <c r="FZV101"/>
      <c r="FZW101"/>
      <c r="FZX101"/>
      <c r="FZY101"/>
      <c r="FZZ101"/>
      <c r="GAA101"/>
      <c r="GAB101"/>
      <c r="GAC101"/>
      <c r="GAD101"/>
      <c r="GAE101"/>
      <c r="GAF101"/>
      <c r="GAG101"/>
      <c r="GAH101"/>
      <c r="GAI101"/>
      <c r="GAJ101"/>
      <c r="GAK101"/>
      <c r="GAL101"/>
      <c r="GAM101"/>
      <c r="GAN101"/>
      <c r="GAO101"/>
      <c r="GAP101"/>
      <c r="GAQ101"/>
      <c r="GAR101"/>
      <c r="GAS101"/>
      <c r="GAT101"/>
      <c r="GAU101"/>
      <c r="GAV101"/>
      <c r="GAW101"/>
      <c r="GAX101"/>
      <c r="GAY101"/>
      <c r="GAZ101"/>
      <c r="GBA101"/>
      <c r="GBB101"/>
      <c r="GBC101"/>
      <c r="GBD101"/>
      <c r="GBE101"/>
      <c r="GBF101"/>
      <c r="GBG101"/>
      <c r="GBH101"/>
      <c r="GBI101"/>
      <c r="GBJ101"/>
      <c r="GBK101"/>
      <c r="GBL101"/>
      <c r="GBM101"/>
      <c r="GBN101"/>
      <c r="GBO101"/>
      <c r="GBP101"/>
      <c r="GBQ101"/>
      <c r="GBR101"/>
      <c r="GBS101"/>
      <c r="GBT101"/>
      <c r="GBU101"/>
      <c r="GBV101"/>
      <c r="GBW101"/>
      <c r="GBX101"/>
      <c r="GBY101"/>
      <c r="GBZ101"/>
      <c r="GCA101"/>
      <c r="GCB101"/>
      <c r="GCC101"/>
      <c r="GCD101"/>
      <c r="GCE101"/>
      <c r="GCF101"/>
      <c r="GCG101"/>
      <c r="GCH101"/>
      <c r="GCI101"/>
      <c r="GCJ101"/>
      <c r="GCK101"/>
      <c r="GCL101"/>
      <c r="GCM101"/>
      <c r="GCN101"/>
      <c r="GCO101"/>
      <c r="GCP101"/>
      <c r="GCQ101"/>
      <c r="GCR101"/>
      <c r="GCS101"/>
      <c r="GCT101"/>
      <c r="GCU101"/>
      <c r="GCV101"/>
      <c r="GCW101"/>
      <c r="GCX101"/>
      <c r="GCY101"/>
      <c r="GCZ101"/>
      <c r="GDA101"/>
      <c r="GDB101"/>
      <c r="GDC101"/>
      <c r="GDD101"/>
      <c r="GDE101"/>
      <c r="GDF101"/>
      <c r="GDG101"/>
      <c r="GDH101"/>
      <c r="GDI101"/>
      <c r="GDJ101"/>
      <c r="GDK101"/>
      <c r="GDL101"/>
      <c r="GDM101"/>
      <c r="GDN101"/>
      <c r="GDO101"/>
      <c r="GDP101"/>
      <c r="GDQ101"/>
      <c r="GDR101"/>
      <c r="GDS101"/>
      <c r="GDT101"/>
      <c r="GDU101"/>
      <c r="GDV101"/>
      <c r="GDW101"/>
      <c r="GDX101"/>
      <c r="GDY101"/>
      <c r="GDZ101"/>
      <c r="GEA101"/>
      <c r="GEB101"/>
      <c r="GEC101"/>
      <c r="GED101"/>
      <c r="GEE101"/>
      <c r="GEF101"/>
      <c r="GEG101"/>
      <c r="GEH101"/>
      <c r="GEI101"/>
      <c r="GEJ101"/>
      <c r="GEK101"/>
      <c r="GEL101"/>
      <c r="GEM101"/>
      <c r="GEN101"/>
      <c r="GEO101"/>
      <c r="GEP101"/>
      <c r="GEQ101"/>
      <c r="GER101"/>
      <c r="GES101"/>
      <c r="GET101"/>
      <c r="GEU101"/>
      <c r="GEV101"/>
      <c r="GEW101"/>
      <c r="GEX101"/>
      <c r="GEY101"/>
      <c r="GEZ101"/>
      <c r="GFA101"/>
      <c r="GFB101"/>
      <c r="GFC101"/>
      <c r="GFD101"/>
      <c r="GFE101"/>
      <c r="GFF101"/>
      <c r="GFG101"/>
      <c r="GFH101"/>
      <c r="GFI101"/>
      <c r="GFJ101"/>
      <c r="GFK101"/>
      <c r="GFL101"/>
      <c r="GFM101"/>
      <c r="GFN101"/>
      <c r="GFO101"/>
      <c r="GFP101"/>
      <c r="GFQ101"/>
      <c r="GFR101"/>
      <c r="GFS101"/>
      <c r="GFT101"/>
      <c r="GFU101"/>
      <c r="GFV101"/>
      <c r="GFW101"/>
      <c r="GFX101"/>
      <c r="GFY101"/>
      <c r="GFZ101"/>
      <c r="GGA101"/>
      <c r="GGB101"/>
      <c r="GGC101"/>
      <c r="GGD101"/>
      <c r="GGE101"/>
      <c r="GGF101"/>
      <c r="GGG101"/>
      <c r="GGH101"/>
      <c r="GGI101"/>
      <c r="GGJ101"/>
      <c r="GGK101"/>
      <c r="GGL101"/>
      <c r="GGM101"/>
      <c r="GGN101"/>
      <c r="GGO101"/>
      <c r="GGP101"/>
      <c r="GGQ101"/>
      <c r="GGR101"/>
      <c r="GGS101"/>
      <c r="GGT101"/>
      <c r="GGU101"/>
      <c r="GGV101"/>
      <c r="GGW101"/>
      <c r="GGX101"/>
      <c r="GGY101"/>
      <c r="GGZ101"/>
      <c r="GHA101"/>
      <c r="GHB101"/>
      <c r="GHC101"/>
      <c r="GHD101"/>
      <c r="GHE101"/>
      <c r="GHF101"/>
      <c r="GHG101"/>
      <c r="GHH101"/>
      <c r="GHI101"/>
      <c r="GHJ101"/>
      <c r="GHK101"/>
      <c r="GHL101"/>
      <c r="GHM101"/>
      <c r="GHN101"/>
      <c r="GHO101"/>
      <c r="GHP101"/>
      <c r="GHQ101"/>
      <c r="GHR101"/>
      <c r="GHS101"/>
      <c r="GHT101"/>
      <c r="GHU101"/>
      <c r="GHV101"/>
      <c r="GHW101"/>
      <c r="GHX101"/>
      <c r="GHY101"/>
      <c r="GHZ101"/>
      <c r="GIA101"/>
      <c r="GIB101"/>
      <c r="GIC101"/>
      <c r="GID101"/>
      <c r="GIE101"/>
      <c r="GIF101"/>
      <c r="GIG101"/>
      <c r="GIH101"/>
      <c r="GII101"/>
      <c r="GIJ101"/>
      <c r="GIK101"/>
      <c r="GIL101"/>
      <c r="GIM101"/>
      <c r="GIN101"/>
      <c r="GIO101"/>
      <c r="GIP101"/>
      <c r="GIQ101"/>
      <c r="GIR101"/>
      <c r="GIS101"/>
      <c r="GIT101"/>
      <c r="GIU101"/>
      <c r="GIV101"/>
      <c r="GIW101"/>
      <c r="GIX101"/>
      <c r="GIY101"/>
      <c r="GIZ101"/>
      <c r="GJA101"/>
      <c r="GJB101"/>
      <c r="GJC101"/>
      <c r="GJD101"/>
      <c r="GJE101"/>
      <c r="GJF101"/>
      <c r="GJG101"/>
      <c r="GJH101"/>
      <c r="GJI101"/>
      <c r="GJJ101"/>
      <c r="GJK101"/>
      <c r="GJL101"/>
      <c r="GJM101"/>
      <c r="GJN101"/>
      <c r="GJO101"/>
      <c r="GJP101"/>
      <c r="GJQ101"/>
      <c r="GJR101"/>
      <c r="GJS101"/>
      <c r="GJT101"/>
      <c r="GJU101"/>
      <c r="GJV101"/>
      <c r="GJW101"/>
      <c r="GJX101"/>
      <c r="GJY101"/>
      <c r="GJZ101"/>
      <c r="GKA101"/>
      <c r="GKB101"/>
      <c r="GKC101"/>
      <c r="GKD101"/>
      <c r="GKE101"/>
      <c r="GKF101"/>
      <c r="GKG101"/>
      <c r="GKH101"/>
      <c r="GKI101"/>
      <c r="GKJ101"/>
      <c r="GKK101"/>
      <c r="GKL101"/>
      <c r="GKM101"/>
      <c r="GKN101"/>
      <c r="GKO101"/>
      <c r="GKP101"/>
      <c r="GKQ101"/>
      <c r="GKR101"/>
      <c r="GKS101"/>
      <c r="GKT101"/>
      <c r="GKU101"/>
      <c r="GKV101"/>
      <c r="GKW101"/>
      <c r="GKX101"/>
      <c r="GKY101"/>
      <c r="GKZ101"/>
      <c r="GLA101"/>
      <c r="GLB101"/>
      <c r="GLC101"/>
      <c r="GLD101"/>
      <c r="GLE101"/>
      <c r="GLF101"/>
      <c r="GLG101"/>
      <c r="GLH101"/>
      <c r="GLI101"/>
      <c r="GLJ101"/>
      <c r="GLK101"/>
      <c r="GLL101"/>
      <c r="GLM101"/>
      <c r="GLN101"/>
      <c r="GLO101"/>
      <c r="GLP101"/>
      <c r="GLQ101"/>
      <c r="GLR101"/>
      <c r="GLS101"/>
      <c r="GLT101"/>
      <c r="GLU101"/>
      <c r="GLV101"/>
      <c r="GLW101"/>
      <c r="GLX101"/>
      <c r="GLY101"/>
      <c r="GLZ101"/>
      <c r="GMA101"/>
      <c r="GMB101"/>
      <c r="GMC101"/>
      <c r="GMD101"/>
      <c r="GME101"/>
      <c r="GMF101"/>
      <c r="GMG101"/>
      <c r="GMH101"/>
      <c r="GMI101"/>
      <c r="GMJ101"/>
      <c r="GMK101"/>
      <c r="GML101"/>
      <c r="GMM101"/>
      <c r="GMN101"/>
      <c r="GMO101"/>
      <c r="GMP101"/>
      <c r="GMQ101"/>
      <c r="GMR101"/>
      <c r="GMS101"/>
      <c r="GMT101"/>
      <c r="GMU101"/>
      <c r="GMV101"/>
      <c r="GMW101"/>
      <c r="GMX101"/>
      <c r="GMY101"/>
      <c r="GMZ101"/>
      <c r="GNA101"/>
      <c r="GNB101"/>
      <c r="GNC101"/>
      <c r="GND101"/>
      <c r="GNE101"/>
      <c r="GNF101"/>
      <c r="GNG101"/>
      <c r="GNH101"/>
      <c r="GNI101"/>
      <c r="GNJ101"/>
      <c r="GNK101"/>
      <c r="GNL101"/>
      <c r="GNM101"/>
      <c r="GNN101"/>
      <c r="GNO101"/>
      <c r="GNP101"/>
      <c r="GNQ101"/>
      <c r="GNR101"/>
      <c r="GNS101"/>
      <c r="GNT101"/>
      <c r="GNU101"/>
      <c r="GNV101"/>
      <c r="GNW101"/>
      <c r="GNX101"/>
      <c r="GNY101"/>
      <c r="GNZ101"/>
      <c r="GOA101"/>
      <c r="GOB101"/>
      <c r="GOC101"/>
      <c r="GOD101"/>
      <c r="GOE101"/>
      <c r="GOF101"/>
      <c r="GOG101"/>
      <c r="GOH101"/>
      <c r="GOI101"/>
      <c r="GOJ101"/>
      <c r="GOK101"/>
      <c r="GOL101"/>
      <c r="GOM101"/>
      <c r="GON101"/>
      <c r="GOO101"/>
      <c r="GOP101"/>
      <c r="GOQ101"/>
      <c r="GOR101"/>
      <c r="GOS101"/>
      <c r="GOT101"/>
      <c r="GOU101"/>
      <c r="GOV101"/>
      <c r="GOW101"/>
      <c r="GOX101"/>
      <c r="GOY101"/>
      <c r="GOZ101"/>
      <c r="GPA101"/>
      <c r="GPB101"/>
      <c r="GPC101"/>
      <c r="GPD101"/>
      <c r="GPE101"/>
      <c r="GPF101"/>
      <c r="GPG101"/>
      <c r="GPH101"/>
      <c r="GPI101"/>
      <c r="GPJ101"/>
      <c r="GPK101"/>
      <c r="GPL101"/>
      <c r="GPM101"/>
      <c r="GPN101"/>
      <c r="GPO101"/>
      <c r="GPP101"/>
      <c r="GPQ101"/>
      <c r="GPR101"/>
      <c r="GPS101"/>
      <c r="GPT101"/>
      <c r="GPU101"/>
      <c r="GPV101"/>
      <c r="GPW101"/>
      <c r="GPX101"/>
      <c r="GPY101"/>
      <c r="GPZ101"/>
      <c r="GQA101"/>
      <c r="GQB101"/>
      <c r="GQC101"/>
      <c r="GQD101"/>
      <c r="GQE101"/>
      <c r="GQF101"/>
      <c r="GQG101"/>
      <c r="GQH101"/>
      <c r="GQI101"/>
      <c r="GQJ101"/>
      <c r="GQK101"/>
      <c r="GQL101"/>
      <c r="GQM101"/>
      <c r="GQN101"/>
      <c r="GQO101"/>
      <c r="GQP101"/>
      <c r="GQQ101"/>
      <c r="GQR101"/>
      <c r="GQS101"/>
      <c r="GQT101"/>
      <c r="GQU101"/>
      <c r="GQV101"/>
      <c r="GQW101"/>
      <c r="GQX101"/>
      <c r="GQY101"/>
      <c r="GQZ101"/>
      <c r="GRA101"/>
      <c r="GRB101"/>
      <c r="GRC101"/>
      <c r="GRD101"/>
      <c r="GRE101"/>
      <c r="GRF101"/>
      <c r="GRG101"/>
      <c r="GRH101"/>
      <c r="GRI101"/>
      <c r="GRJ101"/>
      <c r="GRK101"/>
      <c r="GRL101"/>
      <c r="GRM101"/>
      <c r="GRN101"/>
      <c r="GRO101"/>
      <c r="GRP101"/>
      <c r="GRQ101"/>
      <c r="GRR101"/>
      <c r="GRS101"/>
      <c r="GRT101"/>
      <c r="GRU101"/>
      <c r="GRV101"/>
      <c r="GRW101"/>
      <c r="GRX101"/>
      <c r="GRY101"/>
      <c r="GRZ101"/>
      <c r="GSA101"/>
      <c r="GSB101"/>
      <c r="GSC101"/>
      <c r="GSD101"/>
      <c r="GSE101"/>
      <c r="GSF101"/>
      <c r="GSG101"/>
      <c r="GSH101"/>
      <c r="GSI101"/>
      <c r="GSJ101"/>
      <c r="GSK101"/>
      <c r="GSL101"/>
      <c r="GSM101"/>
      <c r="GSN101"/>
      <c r="GSO101"/>
      <c r="GSP101"/>
      <c r="GSQ101"/>
      <c r="GSR101"/>
      <c r="GSS101"/>
      <c r="GST101"/>
      <c r="GSU101"/>
      <c r="GSV101"/>
      <c r="GSW101"/>
      <c r="GSX101"/>
      <c r="GSY101"/>
      <c r="GSZ101"/>
      <c r="GTA101"/>
      <c r="GTB101"/>
      <c r="GTC101"/>
      <c r="GTD101"/>
      <c r="GTE101"/>
      <c r="GTF101"/>
      <c r="GTG101"/>
      <c r="GTH101"/>
      <c r="GTI101"/>
      <c r="GTJ101"/>
      <c r="GTK101"/>
      <c r="GTL101"/>
      <c r="GTM101"/>
      <c r="GTN101"/>
      <c r="GTO101"/>
      <c r="GTP101"/>
      <c r="GTQ101"/>
      <c r="GTR101"/>
      <c r="GTS101"/>
      <c r="GTT101"/>
      <c r="GTU101"/>
      <c r="GTV101"/>
      <c r="GTW101"/>
      <c r="GTX101"/>
      <c r="GTY101"/>
      <c r="GTZ101"/>
      <c r="GUA101"/>
      <c r="GUB101"/>
      <c r="GUC101"/>
      <c r="GUD101"/>
      <c r="GUE101"/>
      <c r="GUF101"/>
      <c r="GUG101"/>
      <c r="GUH101"/>
      <c r="GUI101"/>
      <c r="GUJ101"/>
      <c r="GUK101"/>
      <c r="GUL101"/>
      <c r="GUM101"/>
      <c r="GUN101"/>
      <c r="GUO101"/>
      <c r="GUP101"/>
      <c r="GUQ101"/>
      <c r="GUR101"/>
      <c r="GUS101"/>
      <c r="GUT101"/>
      <c r="GUU101"/>
      <c r="GUV101"/>
      <c r="GUW101"/>
      <c r="GUX101"/>
      <c r="GUY101"/>
      <c r="GUZ101"/>
      <c r="GVA101"/>
      <c r="GVB101"/>
      <c r="GVC101"/>
      <c r="GVD101"/>
      <c r="GVE101"/>
      <c r="GVF101"/>
      <c r="GVG101"/>
      <c r="GVH101"/>
      <c r="GVI101"/>
      <c r="GVJ101"/>
      <c r="GVK101"/>
      <c r="GVL101"/>
      <c r="GVM101"/>
      <c r="GVN101"/>
      <c r="GVO101"/>
      <c r="GVP101"/>
      <c r="GVQ101"/>
      <c r="GVR101"/>
      <c r="GVS101"/>
      <c r="GVT101"/>
      <c r="GVU101"/>
      <c r="GVV101"/>
      <c r="GVW101"/>
      <c r="GVX101"/>
      <c r="GVY101"/>
      <c r="GVZ101"/>
      <c r="GWA101"/>
      <c r="GWB101"/>
      <c r="GWC101"/>
      <c r="GWD101"/>
      <c r="GWE101"/>
      <c r="GWF101"/>
      <c r="GWG101"/>
      <c r="GWH101"/>
      <c r="GWI101"/>
      <c r="GWJ101"/>
      <c r="GWK101"/>
      <c r="GWL101"/>
      <c r="GWM101"/>
      <c r="GWN101"/>
      <c r="GWO101"/>
      <c r="GWP101"/>
      <c r="GWQ101"/>
      <c r="GWR101"/>
      <c r="GWS101"/>
      <c r="GWT101"/>
      <c r="GWU101"/>
      <c r="GWV101"/>
      <c r="GWW101"/>
      <c r="GWX101"/>
      <c r="GWY101"/>
      <c r="GWZ101"/>
      <c r="GXA101"/>
      <c r="GXB101"/>
      <c r="GXC101"/>
      <c r="GXD101"/>
      <c r="GXE101"/>
      <c r="GXF101"/>
      <c r="GXG101"/>
      <c r="GXH101"/>
      <c r="GXI101"/>
      <c r="GXJ101"/>
      <c r="GXK101"/>
      <c r="GXL101"/>
      <c r="GXM101"/>
      <c r="GXN101"/>
      <c r="GXO101"/>
      <c r="GXP101"/>
      <c r="GXQ101"/>
      <c r="GXR101"/>
      <c r="GXS101"/>
      <c r="GXT101"/>
      <c r="GXU101"/>
      <c r="GXV101"/>
      <c r="GXW101"/>
      <c r="GXX101"/>
      <c r="GXY101"/>
      <c r="GXZ101"/>
      <c r="GYA101"/>
      <c r="GYB101"/>
      <c r="GYC101"/>
      <c r="GYD101"/>
      <c r="GYE101"/>
      <c r="GYF101"/>
      <c r="GYG101"/>
      <c r="GYH101"/>
      <c r="GYI101"/>
      <c r="GYJ101"/>
      <c r="GYK101"/>
      <c r="GYL101"/>
      <c r="GYM101"/>
      <c r="GYN101"/>
      <c r="GYO101"/>
      <c r="GYP101"/>
      <c r="GYQ101"/>
      <c r="GYR101"/>
      <c r="GYS101"/>
      <c r="GYT101"/>
      <c r="GYU101"/>
      <c r="GYV101"/>
      <c r="GYW101"/>
      <c r="GYX101"/>
      <c r="GYY101"/>
      <c r="GYZ101"/>
      <c r="GZA101"/>
      <c r="GZB101"/>
      <c r="GZC101"/>
      <c r="GZD101"/>
      <c r="GZE101"/>
      <c r="GZF101"/>
      <c r="GZG101"/>
      <c r="GZH101"/>
      <c r="GZI101"/>
      <c r="GZJ101"/>
      <c r="GZK101"/>
      <c r="GZL101"/>
      <c r="GZM101"/>
      <c r="GZN101"/>
      <c r="GZO101"/>
      <c r="GZP101"/>
      <c r="GZQ101"/>
      <c r="GZR101"/>
      <c r="GZS101"/>
      <c r="GZT101"/>
      <c r="GZU101"/>
      <c r="GZV101"/>
      <c r="GZW101"/>
      <c r="GZX101"/>
      <c r="GZY101"/>
      <c r="GZZ101"/>
      <c r="HAA101"/>
      <c r="HAB101"/>
      <c r="HAC101"/>
      <c r="HAD101"/>
      <c r="HAE101"/>
      <c r="HAF101"/>
      <c r="HAG101"/>
      <c r="HAH101"/>
      <c r="HAI101"/>
      <c r="HAJ101"/>
      <c r="HAK101"/>
      <c r="HAL101"/>
      <c r="HAM101"/>
      <c r="HAN101"/>
      <c r="HAO101"/>
      <c r="HAP101"/>
      <c r="HAQ101"/>
      <c r="HAR101"/>
      <c r="HAS101"/>
      <c r="HAT101"/>
      <c r="HAU101"/>
      <c r="HAV101"/>
      <c r="HAW101"/>
      <c r="HAX101"/>
      <c r="HAY101"/>
      <c r="HAZ101"/>
      <c r="HBA101"/>
      <c r="HBB101"/>
      <c r="HBC101"/>
      <c r="HBD101"/>
      <c r="HBE101"/>
      <c r="HBF101"/>
      <c r="HBG101"/>
      <c r="HBH101"/>
      <c r="HBI101"/>
      <c r="HBJ101"/>
      <c r="HBK101"/>
      <c r="HBL101"/>
      <c r="HBM101"/>
      <c r="HBN101"/>
      <c r="HBO101"/>
      <c r="HBP101"/>
      <c r="HBQ101"/>
      <c r="HBR101"/>
      <c r="HBS101"/>
      <c r="HBT101"/>
      <c r="HBU101"/>
      <c r="HBV101"/>
      <c r="HBW101"/>
      <c r="HBX101"/>
      <c r="HBY101"/>
      <c r="HBZ101"/>
      <c r="HCA101"/>
      <c r="HCB101"/>
      <c r="HCC101"/>
      <c r="HCD101"/>
      <c r="HCE101"/>
      <c r="HCF101"/>
      <c r="HCG101"/>
      <c r="HCH101"/>
      <c r="HCI101"/>
      <c r="HCJ101"/>
      <c r="HCK101"/>
      <c r="HCL101"/>
      <c r="HCM101"/>
      <c r="HCN101"/>
      <c r="HCO101"/>
      <c r="HCP101"/>
      <c r="HCQ101"/>
      <c r="HCR101"/>
      <c r="HCS101"/>
      <c r="HCT101"/>
      <c r="HCU101"/>
      <c r="HCV101"/>
      <c r="HCW101"/>
      <c r="HCX101"/>
      <c r="HCY101"/>
      <c r="HCZ101"/>
      <c r="HDA101"/>
      <c r="HDB101"/>
      <c r="HDC101"/>
      <c r="HDD101"/>
      <c r="HDE101"/>
      <c r="HDF101"/>
      <c r="HDG101"/>
      <c r="HDH101"/>
      <c r="HDI101"/>
      <c r="HDJ101"/>
      <c r="HDK101"/>
      <c r="HDL101"/>
      <c r="HDM101"/>
      <c r="HDN101"/>
      <c r="HDO101"/>
      <c r="HDP101"/>
      <c r="HDQ101"/>
      <c r="HDR101"/>
      <c r="HDS101"/>
      <c r="HDT101"/>
      <c r="HDU101"/>
      <c r="HDV101"/>
      <c r="HDW101"/>
      <c r="HDX101"/>
      <c r="HDY101"/>
      <c r="HDZ101"/>
      <c r="HEA101"/>
      <c r="HEB101"/>
      <c r="HEC101"/>
      <c r="HED101"/>
      <c r="HEE101"/>
      <c r="HEF101"/>
      <c r="HEG101"/>
      <c r="HEH101"/>
      <c r="HEI101"/>
      <c r="HEJ101"/>
      <c r="HEK101"/>
      <c r="HEL101"/>
      <c r="HEM101"/>
      <c r="HEN101"/>
      <c r="HEO101"/>
      <c r="HEP101"/>
      <c r="HEQ101"/>
      <c r="HER101"/>
      <c r="HES101"/>
      <c r="HET101"/>
      <c r="HEU101"/>
      <c r="HEV101"/>
      <c r="HEW101"/>
      <c r="HEX101"/>
      <c r="HEY101"/>
      <c r="HEZ101"/>
      <c r="HFA101"/>
      <c r="HFB101"/>
      <c r="HFC101"/>
      <c r="HFD101"/>
      <c r="HFE101"/>
      <c r="HFF101"/>
      <c r="HFG101"/>
      <c r="HFH101"/>
      <c r="HFI101"/>
      <c r="HFJ101"/>
      <c r="HFK101"/>
      <c r="HFL101"/>
      <c r="HFM101"/>
      <c r="HFN101"/>
      <c r="HFO101"/>
      <c r="HFP101"/>
      <c r="HFQ101"/>
      <c r="HFR101"/>
      <c r="HFS101"/>
      <c r="HFT101"/>
      <c r="HFU101"/>
      <c r="HFV101"/>
      <c r="HFW101"/>
      <c r="HFX101"/>
      <c r="HFY101"/>
      <c r="HFZ101"/>
      <c r="HGA101"/>
      <c r="HGB101"/>
      <c r="HGC101"/>
      <c r="HGD101"/>
      <c r="HGE101"/>
      <c r="HGF101"/>
      <c r="HGG101"/>
      <c r="HGH101"/>
      <c r="HGI101"/>
      <c r="HGJ101"/>
      <c r="HGK101"/>
      <c r="HGL101"/>
      <c r="HGM101"/>
      <c r="HGN101"/>
      <c r="HGO101"/>
      <c r="HGP101"/>
      <c r="HGQ101"/>
      <c r="HGR101"/>
      <c r="HGS101"/>
      <c r="HGT101"/>
      <c r="HGU101"/>
      <c r="HGV101"/>
      <c r="HGW101"/>
      <c r="HGX101"/>
      <c r="HGY101"/>
      <c r="HGZ101"/>
      <c r="HHA101"/>
      <c r="HHB101"/>
      <c r="HHC101"/>
      <c r="HHD101"/>
      <c r="HHE101"/>
      <c r="HHF101"/>
      <c r="HHG101"/>
      <c r="HHH101"/>
      <c r="HHI101"/>
      <c r="HHJ101"/>
      <c r="HHK101"/>
      <c r="HHL101"/>
      <c r="HHM101"/>
      <c r="HHN101"/>
      <c r="HHO101"/>
      <c r="HHP101"/>
      <c r="HHQ101"/>
      <c r="HHR101"/>
      <c r="HHS101"/>
      <c r="HHT101"/>
      <c r="HHU101"/>
      <c r="HHV101"/>
      <c r="HHW101"/>
      <c r="HHX101"/>
      <c r="HHY101"/>
      <c r="HHZ101"/>
      <c r="HIA101"/>
      <c r="HIB101"/>
      <c r="HIC101"/>
      <c r="HID101"/>
      <c r="HIE101"/>
      <c r="HIF101"/>
      <c r="HIG101"/>
      <c r="HIH101"/>
      <c r="HII101"/>
      <c r="HIJ101"/>
      <c r="HIK101"/>
      <c r="HIL101"/>
      <c r="HIM101"/>
      <c r="HIN101"/>
      <c r="HIO101"/>
      <c r="HIP101"/>
      <c r="HIQ101"/>
      <c r="HIR101"/>
      <c r="HIS101"/>
      <c r="HIT101"/>
      <c r="HIU101"/>
      <c r="HIV101"/>
      <c r="HIW101"/>
      <c r="HIX101"/>
      <c r="HIY101"/>
      <c r="HIZ101"/>
      <c r="HJA101"/>
      <c r="HJB101"/>
      <c r="HJC101"/>
      <c r="HJD101"/>
      <c r="HJE101"/>
      <c r="HJF101"/>
      <c r="HJG101"/>
      <c r="HJH101"/>
      <c r="HJI101"/>
      <c r="HJJ101"/>
      <c r="HJK101"/>
      <c r="HJL101"/>
      <c r="HJM101"/>
      <c r="HJN101"/>
      <c r="HJO101"/>
      <c r="HJP101"/>
      <c r="HJQ101"/>
      <c r="HJR101"/>
      <c r="HJS101"/>
      <c r="HJT101"/>
      <c r="HJU101"/>
      <c r="HJV101"/>
      <c r="HJW101"/>
      <c r="HJX101"/>
      <c r="HJY101"/>
      <c r="HJZ101"/>
      <c r="HKA101"/>
      <c r="HKB101"/>
      <c r="HKC101"/>
      <c r="HKD101"/>
      <c r="HKE101"/>
      <c r="HKF101"/>
      <c r="HKG101"/>
      <c r="HKH101"/>
      <c r="HKI101"/>
      <c r="HKJ101"/>
      <c r="HKK101"/>
      <c r="HKL101"/>
      <c r="HKM101"/>
      <c r="HKN101"/>
      <c r="HKO101"/>
      <c r="HKP101"/>
      <c r="HKQ101"/>
      <c r="HKR101"/>
      <c r="HKS101"/>
      <c r="HKT101"/>
      <c r="HKU101"/>
      <c r="HKV101"/>
      <c r="HKW101"/>
      <c r="HKX101"/>
      <c r="HKY101"/>
      <c r="HKZ101"/>
      <c r="HLA101"/>
      <c r="HLB101"/>
      <c r="HLC101"/>
      <c r="HLD101"/>
      <c r="HLE101"/>
      <c r="HLF101"/>
      <c r="HLG101"/>
      <c r="HLH101"/>
      <c r="HLI101"/>
      <c r="HLJ101"/>
      <c r="HLK101"/>
      <c r="HLL101"/>
      <c r="HLM101"/>
      <c r="HLN101"/>
      <c r="HLO101"/>
      <c r="HLP101"/>
      <c r="HLQ101"/>
      <c r="HLR101"/>
      <c r="HLS101"/>
      <c r="HLT101"/>
      <c r="HLU101"/>
      <c r="HLV101"/>
      <c r="HLW101"/>
      <c r="HLX101"/>
      <c r="HLY101"/>
      <c r="HLZ101"/>
      <c r="HMA101"/>
      <c r="HMB101"/>
      <c r="HMC101"/>
      <c r="HMD101"/>
      <c r="HME101"/>
      <c r="HMF101"/>
      <c r="HMG101"/>
      <c r="HMH101"/>
      <c r="HMI101"/>
      <c r="HMJ101"/>
      <c r="HMK101"/>
      <c r="HML101"/>
      <c r="HMM101"/>
      <c r="HMN101"/>
      <c r="HMO101"/>
      <c r="HMP101"/>
      <c r="HMQ101"/>
      <c r="HMR101"/>
      <c r="HMS101"/>
      <c r="HMT101"/>
      <c r="HMU101"/>
      <c r="HMV101"/>
      <c r="HMW101"/>
      <c r="HMX101"/>
      <c r="HMY101"/>
      <c r="HMZ101"/>
      <c r="HNA101"/>
      <c r="HNB101"/>
      <c r="HNC101"/>
      <c r="HND101"/>
      <c r="HNE101"/>
      <c r="HNF101"/>
      <c r="HNG101"/>
      <c r="HNH101"/>
      <c r="HNI101"/>
      <c r="HNJ101"/>
      <c r="HNK101"/>
      <c r="HNL101"/>
      <c r="HNM101"/>
      <c r="HNN101"/>
      <c r="HNO101"/>
      <c r="HNP101"/>
      <c r="HNQ101"/>
      <c r="HNR101"/>
      <c r="HNS101"/>
      <c r="HNT101"/>
      <c r="HNU101"/>
      <c r="HNV101"/>
      <c r="HNW101"/>
      <c r="HNX101"/>
      <c r="HNY101"/>
      <c r="HNZ101"/>
      <c r="HOA101"/>
      <c r="HOB101"/>
      <c r="HOC101"/>
      <c r="HOD101"/>
      <c r="HOE101"/>
      <c r="HOF101"/>
      <c r="HOG101"/>
      <c r="HOH101"/>
      <c r="HOI101"/>
      <c r="HOJ101"/>
      <c r="HOK101"/>
      <c r="HOL101"/>
      <c r="HOM101"/>
      <c r="HON101"/>
      <c r="HOO101"/>
      <c r="HOP101"/>
      <c r="HOQ101"/>
      <c r="HOR101"/>
      <c r="HOS101"/>
      <c r="HOT101"/>
      <c r="HOU101"/>
      <c r="HOV101"/>
      <c r="HOW101"/>
      <c r="HOX101"/>
      <c r="HOY101"/>
      <c r="HOZ101"/>
      <c r="HPA101"/>
      <c r="HPB101"/>
      <c r="HPC101"/>
      <c r="HPD101"/>
      <c r="HPE101"/>
      <c r="HPF101"/>
      <c r="HPG101"/>
      <c r="HPH101"/>
      <c r="HPI101"/>
      <c r="HPJ101"/>
      <c r="HPK101"/>
      <c r="HPL101"/>
      <c r="HPM101"/>
      <c r="HPN101"/>
      <c r="HPO101"/>
      <c r="HPP101"/>
      <c r="HPQ101"/>
      <c r="HPR101"/>
      <c r="HPS101"/>
      <c r="HPT101"/>
      <c r="HPU101"/>
      <c r="HPV101"/>
      <c r="HPW101"/>
      <c r="HPX101"/>
      <c r="HPY101"/>
      <c r="HPZ101"/>
      <c r="HQA101"/>
      <c r="HQB101"/>
      <c r="HQC101"/>
      <c r="HQD101"/>
      <c r="HQE101"/>
      <c r="HQF101"/>
      <c r="HQG101"/>
      <c r="HQH101"/>
      <c r="HQI101"/>
      <c r="HQJ101"/>
      <c r="HQK101"/>
      <c r="HQL101"/>
      <c r="HQM101"/>
      <c r="HQN101"/>
      <c r="HQO101"/>
      <c r="HQP101"/>
      <c r="HQQ101"/>
      <c r="HQR101"/>
      <c r="HQS101"/>
      <c r="HQT101"/>
      <c r="HQU101"/>
      <c r="HQV101"/>
      <c r="HQW101"/>
      <c r="HQX101"/>
      <c r="HQY101"/>
      <c r="HQZ101"/>
      <c r="HRA101"/>
      <c r="HRB101"/>
      <c r="HRC101"/>
      <c r="HRD101"/>
      <c r="HRE101"/>
      <c r="HRF101"/>
      <c r="HRG101"/>
      <c r="HRH101"/>
      <c r="HRI101"/>
      <c r="HRJ101"/>
      <c r="HRK101"/>
      <c r="HRL101"/>
      <c r="HRM101"/>
      <c r="HRN101"/>
      <c r="HRO101"/>
      <c r="HRP101"/>
      <c r="HRQ101"/>
      <c r="HRR101"/>
      <c r="HRS101"/>
      <c r="HRT101"/>
      <c r="HRU101"/>
      <c r="HRV101"/>
      <c r="HRW101"/>
      <c r="HRX101"/>
      <c r="HRY101"/>
      <c r="HRZ101"/>
      <c r="HSA101"/>
      <c r="HSB101"/>
      <c r="HSC101"/>
      <c r="HSD101"/>
      <c r="HSE101"/>
      <c r="HSF101"/>
      <c r="HSG101"/>
      <c r="HSH101"/>
      <c r="HSI101"/>
      <c r="HSJ101"/>
      <c r="HSK101"/>
      <c r="HSL101"/>
      <c r="HSM101"/>
      <c r="HSN101"/>
      <c r="HSO101"/>
      <c r="HSP101"/>
      <c r="HSQ101"/>
      <c r="HSR101"/>
      <c r="HSS101"/>
      <c r="HST101"/>
      <c r="HSU101"/>
      <c r="HSV101"/>
      <c r="HSW101"/>
      <c r="HSX101"/>
      <c r="HSY101"/>
      <c r="HSZ101"/>
      <c r="HTA101"/>
      <c r="HTB101"/>
      <c r="HTC101"/>
      <c r="HTD101"/>
      <c r="HTE101"/>
      <c r="HTF101"/>
      <c r="HTG101"/>
      <c r="HTH101"/>
      <c r="HTI101"/>
      <c r="HTJ101"/>
      <c r="HTK101"/>
      <c r="HTL101"/>
      <c r="HTM101"/>
      <c r="HTN101"/>
      <c r="HTO101"/>
      <c r="HTP101"/>
      <c r="HTQ101"/>
      <c r="HTR101"/>
      <c r="HTS101"/>
      <c r="HTT101"/>
      <c r="HTU101"/>
      <c r="HTV101"/>
      <c r="HTW101"/>
      <c r="HTX101"/>
      <c r="HTY101"/>
      <c r="HTZ101"/>
      <c r="HUA101"/>
      <c r="HUB101"/>
      <c r="HUC101"/>
      <c r="HUD101"/>
      <c r="HUE101"/>
      <c r="HUF101"/>
      <c r="HUG101"/>
      <c r="HUH101"/>
      <c r="HUI101"/>
      <c r="HUJ101"/>
      <c r="HUK101"/>
      <c r="HUL101"/>
      <c r="HUM101"/>
      <c r="HUN101"/>
      <c r="HUO101"/>
      <c r="HUP101"/>
      <c r="HUQ101"/>
      <c r="HUR101"/>
      <c r="HUS101"/>
      <c r="HUT101"/>
      <c r="HUU101"/>
      <c r="HUV101"/>
      <c r="HUW101"/>
      <c r="HUX101"/>
      <c r="HUY101"/>
      <c r="HUZ101"/>
      <c r="HVA101"/>
      <c r="HVB101"/>
      <c r="HVC101"/>
      <c r="HVD101"/>
      <c r="HVE101"/>
      <c r="HVF101"/>
      <c r="HVG101"/>
      <c r="HVH101"/>
      <c r="HVI101"/>
      <c r="HVJ101"/>
      <c r="HVK101"/>
      <c r="HVL101"/>
      <c r="HVM101"/>
      <c r="HVN101"/>
      <c r="HVO101"/>
      <c r="HVP101"/>
      <c r="HVQ101"/>
      <c r="HVR101"/>
      <c r="HVS101"/>
      <c r="HVT101"/>
      <c r="HVU101"/>
      <c r="HVV101"/>
      <c r="HVW101"/>
      <c r="HVX101"/>
      <c r="HVY101"/>
      <c r="HVZ101"/>
      <c r="HWA101"/>
      <c r="HWB101"/>
      <c r="HWC101"/>
      <c r="HWD101"/>
      <c r="HWE101"/>
      <c r="HWF101"/>
      <c r="HWG101"/>
      <c r="HWH101"/>
      <c r="HWI101"/>
      <c r="HWJ101"/>
      <c r="HWK101"/>
      <c r="HWL101"/>
      <c r="HWM101"/>
      <c r="HWN101"/>
      <c r="HWO101"/>
      <c r="HWP101"/>
      <c r="HWQ101"/>
      <c r="HWR101"/>
      <c r="HWS101"/>
      <c r="HWT101"/>
      <c r="HWU101"/>
      <c r="HWV101"/>
      <c r="HWW101"/>
      <c r="HWX101"/>
      <c r="HWY101"/>
      <c r="HWZ101"/>
      <c r="HXA101"/>
      <c r="HXB101"/>
      <c r="HXC101"/>
      <c r="HXD101"/>
      <c r="HXE101"/>
      <c r="HXF101"/>
      <c r="HXG101"/>
      <c r="HXH101"/>
      <c r="HXI101"/>
      <c r="HXJ101"/>
      <c r="HXK101"/>
      <c r="HXL101"/>
      <c r="HXM101"/>
      <c r="HXN101"/>
      <c r="HXO101"/>
      <c r="HXP101"/>
      <c r="HXQ101"/>
      <c r="HXR101"/>
      <c r="HXS101"/>
      <c r="HXT101"/>
      <c r="HXU101"/>
      <c r="HXV101"/>
      <c r="HXW101"/>
      <c r="HXX101"/>
      <c r="HXY101"/>
      <c r="HXZ101"/>
      <c r="HYA101"/>
      <c r="HYB101"/>
      <c r="HYC101"/>
      <c r="HYD101"/>
      <c r="HYE101"/>
      <c r="HYF101"/>
      <c r="HYG101"/>
      <c r="HYH101"/>
      <c r="HYI101"/>
      <c r="HYJ101"/>
      <c r="HYK101"/>
      <c r="HYL101"/>
      <c r="HYM101"/>
      <c r="HYN101"/>
      <c r="HYO101"/>
      <c r="HYP101"/>
      <c r="HYQ101"/>
      <c r="HYR101"/>
      <c r="HYS101"/>
      <c r="HYT101"/>
      <c r="HYU101"/>
      <c r="HYV101"/>
      <c r="HYW101"/>
      <c r="HYX101"/>
      <c r="HYY101"/>
      <c r="HYZ101"/>
      <c r="HZA101"/>
      <c r="HZB101"/>
      <c r="HZC101"/>
      <c r="HZD101"/>
      <c r="HZE101"/>
      <c r="HZF101"/>
      <c r="HZG101"/>
      <c r="HZH101"/>
      <c r="HZI101"/>
      <c r="HZJ101"/>
      <c r="HZK101"/>
      <c r="HZL101"/>
      <c r="HZM101"/>
      <c r="HZN101"/>
      <c r="HZO101"/>
      <c r="HZP101"/>
      <c r="HZQ101"/>
      <c r="HZR101"/>
      <c r="HZS101"/>
      <c r="HZT101"/>
      <c r="HZU101"/>
      <c r="HZV101"/>
      <c r="HZW101"/>
      <c r="HZX101"/>
      <c r="HZY101"/>
      <c r="HZZ101"/>
      <c r="IAA101"/>
      <c r="IAB101"/>
      <c r="IAC101"/>
      <c r="IAD101"/>
      <c r="IAE101"/>
      <c r="IAF101"/>
      <c r="IAG101"/>
      <c r="IAH101"/>
      <c r="IAI101"/>
      <c r="IAJ101"/>
      <c r="IAK101"/>
      <c r="IAL101"/>
      <c r="IAM101"/>
      <c r="IAN101"/>
      <c r="IAO101"/>
      <c r="IAP101"/>
      <c r="IAQ101"/>
      <c r="IAR101"/>
      <c r="IAS101"/>
      <c r="IAT101"/>
      <c r="IAU101"/>
      <c r="IAV101"/>
      <c r="IAW101"/>
      <c r="IAX101"/>
      <c r="IAY101"/>
      <c r="IAZ101"/>
      <c r="IBA101"/>
      <c r="IBB101"/>
      <c r="IBC101"/>
      <c r="IBD101"/>
      <c r="IBE101"/>
      <c r="IBF101"/>
      <c r="IBG101"/>
      <c r="IBH101"/>
      <c r="IBI101"/>
      <c r="IBJ101"/>
      <c r="IBK101"/>
      <c r="IBL101"/>
      <c r="IBM101"/>
      <c r="IBN101"/>
      <c r="IBO101"/>
      <c r="IBP101"/>
      <c r="IBQ101"/>
      <c r="IBR101"/>
      <c r="IBS101"/>
      <c r="IBT101"/>
      <c r="IBU101"/>
      <c r="IBV101"/>
      <c r="IBW101"/>
      <c r="IBX101"/>
      <c r="IBY101"/>
      <c r="IBZ101"/>
      <c r="ICA101"/>
      <c r="ICB101"/>
      <c r="ICC101"/>
      <c r="ICD101"/>
      <c r="ICE101"/>
      <c r="ICF101"/>
      <c r="ICG101"/>
      <c r="ICH101"/>
      <c r="ICI101"/>
      <c r="ICJ101"/>
      <c r="ICK101"/>
      <c r="ICL101"/>
      <c r="ICM101"/>
      <c r="ICN101"/>
      <c r="ICO101"/>
      <c r="ICP101"/>
      <c r="ICQ101"/>
      <c r="ICR101"/>
      <c r="ICS101"/>
      <c r="ICT101"/>
      <c r="ICU101"/>
      <c r="ICV101"/>
      <c r="ICW101"/>
      <c r="ICX101"/>
      <c r="ICY101"/>
      <c r="ICZ101"/>
      <c r="IDA101"/>
      <c r="IDB101"/>
      <c r="IDC101"/>
      <c r="IDD101"/>
      <c r="IDE101"/>
      <c r="IDF101"/>
      <c r="IDG101"/>
      <c r="IDH101"/>
      <c r="IDI101"/>
      <c r="IDJ101"/>
      <c r="IDK101"/>
      <c r="IDL101"/>
      <c r="IDM101"/>
      <c r="IDN101"/>
      <c r="IDO101"/>
      <c r="IDP101"/>
      <c r="IDQ101"/>
      <c r="IDR101"/>
      <c r="IDS101"/>
      <c r="IDT101"/>
      <c r="IDU101"/>
      <c r="IDV101"/>
      <c r="IDW101"/>
      <c r="IDX101"/>
      <c r="IDY101"/>
      <c r="IDZ101"/>
      <c r="IEA101"/>
      <c r="IEB101"/>
      <c r="IEC101"/>
      <c r="IED101"/>
      <c r="IEE101"/>
      <c r="IEF101"/>
      <c r="IEG101"/>
      <c r="IEH101"/>
      <c r="IEI101"/>
      <c r="IEJ101"/>
      <c r="IEK101"/>
      <c r="IEL101"/>
      <c r="IEM101"/>
      <c r="IEN101"/>
      <c r="IEO101"/>
      <c r="IEP101"/>
      <c r="IEQ101"/>
      <c r="IER101"/>
      <c r="IES101"/>
      <c r="IET101"/>
      <c r="IEU101"/>
      <c r="IEV101"/>
      <c r="IEW101"/>
      <c r="IEX101"/>
      <c r="IEY101"/>
      <c r="IEZ101"/>
      <c r="IFA101"/>
      <c r="IFB101"/>
      <c r="IFC101"/>
      <c r="IFD101"/>
      <c r="IFE101"/>
      <c r="IFF101"/>
      <c r="IFG101"/>
      <c r="IFH101"/>
      <c r="IFI101"/>
      <c r="IFJ101"/>
      <c r="IFK101"/>
      <c r="IFL101"/>
      <c r="IFM101"/>
      <c r="IFN101"/>
      <c r="IFO101"/>
      <c r="IFP101"/>
      <c r="IFQ101"/>
      <c r="IFR101"/>
      <c r="IFS101"/>
      <c r="IFT101"/>
      <c r="IFU101"/>
      <c r="IFV101"/>
      <c r="IFW101"/>
      <c r="IFX101"/>
      <c r="IFY101"/>
      <c r="IFZ101"/>
      <c r="IGA101"/>
      <c r="IGB101"/>
      <c r="IGC101"/>
      <c r="IGD101"/>
      <c r="IGE101"/>
      <c r="IGF101"/>
      <c r="IGG101"/>
      <c r="IGH101"/>
      <c r="IGI101"/>
      <c r="IGJ101"/>
      <c r="IGK101"/>
      <c r="IGL101"/>
      <c r="IGM101"/>
      <c r="IGN101"/>
      <c r="IGO101"/>
      <c r="IGP101"/>
      <c r="IGQ101"/>
      <c r="IGR101"/>
      <c r="IGS101"/>
      <c r="IGT101"/>
      <c r="IGU101"/>
      <c r="IGV101"/>
      <c r="IGW101"/>
      <c r="IGX101"/>
      <c r="IGY101"/>
      <c r="IGZ101"/>
      <c r="IHA101"/>
      <c r="IHB101"/>
      <c r="IHC101"/>
      <c r="IHD101"/>
      <c r="IHE101"/>
      <c r="IHF101"/>
      <c r="IHG101"/>
      <c r="IHH101"/>
      <c r="IHI101"/>
      <c r="IHJ101"/>
      <c r="IHK101"/>
      <c r="IHL101"/>
      <c r="IHM101"/>
      <c r="IHN101"/>
      <c r="IHO101"/>
      <c r="IHP101"/>
      <c r="IHQ101"/>
      <c r="IHR101"/>
      <c r="IHS101"/>
      <c r="IHT101"/>
      <c r="IHU101"/>
      <c r="IHV101"/>
      <c r="IHW101"/>
      <c r="IHX101"/>
      <c r="IHY101"/>
      <c r="IHZ101"/>
      <c r="IIA101"/>
      <c r="IIB101"/>
      <c r="IIC101"/>
      <c r="IID101"/>
      <c r="IIE101"/>
      <c r="IIF101"/>
      <c r="IIG101"/>
      <c r="IIH101"/>
      <c r="III101"/>
      <c r="IIJ101"/>
      <c r="IIK101"/>
      <c r="IIL101"/>
      <c r="IIM101"/>
      <c r="IIN101"/>
      <c r="IIO101"/>
      <c r="IIP101"/>
      <c r="IIQ101"/>
      <c r="IIR101"/>
      <c r="IIS101"/>
      <c r="IIT101"/>
      <c r="IIU101"/>
      <c r="IIV101"/>
      <c r="IIW101"/>
      <c r="IIX101"/>
      <c r="IIY101"/>
      <c r="IIZ101"/>
      <c r="IJA101"/>
      <c r="IJB101"/>
      <c r="IJC101"/>
      <c r="IJD101"/>
      <c r="IJE101"/>
      <c r="IJF101"/>
      <c r="IJG101"/>
      <c r="IJH101"/>
      <c r="IJI101"/>
      <c r="IJJ101"/>
      <c r="IJK101"/>
      <c r="IJL101"/>
      <c r="IJM101"/>
      <c r="IJN101"/>
      <c r="IJO101"/>
      <c r="IJP101"/>
      <c r="IJQ101"/>
      <c r="IJR101"/>
      <c r="IJS101"/>
      <c r="IJT101"/>
      <c r="IJU101"/>
      <c r="IJV101"/>
      <c r="IJW101"/>
      <c r="IJX101"/>
      <c r="IJY101"/>
      <c r="IJZ101"/>
      <c r="IKA101"/>
      <c r="IKB101"/>
      <c r="IKC101"/>
      <c r="IKD101"/>
      <c r="IKE101"/>
      <c r="IKF101"/>
      <c r="IKG101"/>
      <c r="IKH101"/>
      <c r="IKI101"/>
      <c r="IKJ101"/>
      <c r="IKK101"/>
      <c r="IKL101"/>
      <c r="IKM101"/>
      <c r="IKN101"/>
      <c r="IKO101"/>
      <c r="IKP101"/>
      <c r="IKQ101"/>
      <c r="IKR101"/>
      <c r="IKS101"/>
      <c r="IKT101"/>
      <c r="IKU101"/>
      <c r="IKV101"/>
      <c r="IKW101"/>
      <c r="IKX101"/>
      <c r="IKY101"/>
      <c r="IKZ101"/>
      <c r="ILA101"/>
      <c r="ILB101"/>
      <c r="ILC101"/>
      <c r="ILD101"/>
      <c r="ILE101"/>
      <c r="ILF101"/>
      <c r="ILG101"/>
      <c r="ILH101"/>
      <c r="ILI101"/>
      <c r="ILJ101"/>
      <c r="ILK101"/>
      <c r="ILL101"/>
      <c r="ILM101"/>
      <c r="ILN101"/>
      <c r="ILO101"/>
      <c r="ILP101"/>
      <c r="ILQ101"/>
      <c r="ILR101"/>
      <c r="ILS101"/>
      <c r="ILT101"/>
      <c r="ILU101"/>
      <c r="ILV101"/>
      <c r="ILW101"/>
      <c r="ILX101"/>
      <c r="ILY101"/>
      <c r="ILZ101"/>
      <c r="IMA101"/>
      <c r="IMB101"/>
      <c r="IMC101"/>
      <c r="IMD101"/>
      <c r="IME101"/>
      <c r="IMF101"/>
      <c r="IMG101"/>
      <c r="IMH101"/>
      <c r="IMI101"/>
      <c r="IMJ101"/>
      <c r="IMK101"/>
      <c r="IML101"/>
      <c r="IMM101"/>
      <c r="IMN101"/>
      <c r="IMO101"/>
      <c r="IMP101"/>
      <c r="IMQ101"/>
      <c r="IMR101"/>
      <c r="IMS101"/>
      <c r="IMT101"/>
      <c r="IMU101"/>
      <c r="IMV101"/>
      <c r="IMW101"/>
      <c r="IMX101"/>
      <c r="IMY101"/>
      <c r="IMZ101"/>
      <c r="INA101"/>
      <c r="INB101"/>
      <c r="INC101"/>
      <c r="IND101"/>
      <c r="INE101"/>
      <c r="INF101"/>
      <c r="ING101"/>
      <c r="INH101"/>
      <c r="INI101"/>
      <c r="INJ101"/>
      <c r="INK101"/>
      <c r="INL101"/>
      <c r="INM101"/>
      <c r="INN101"/>
      <c r="INO101"/>
      <c r="INP101"/>
      <c r="INQ101"/>
      <c r="INR101"/>
      <c r="INS101"/>
      <c r="INT101"/>
      <c r="INU101"/>
      <c r="INV101"/>
      <c r="INW101"/>
      <c r="INX101"/>
      <c r="INY101"/>
      <c r="INZ101"/>
      <c r="IOA101"/>
      <c r="IOB101"/>
      <c r="IOC101"/>
      <c r="IOD101"/>
      <c r="IOE101"/>
      <c r="IOF101"/>
      <c r="IOG101"/>
      <c r="IOH101"/>
      <c r="IOI101"/>
      <c r="IOJ101"/>
      <c r="IOK101"/>
      <c r="IOL101"/>
      <c r="IOM101"/>
      <c r="ION101"/>
      <c r="IOO101"/>
      <c r="IOP101"/>
      <c r="IOQ101"/>
      <c r="IOR101"/>
      <c r="IOS101"/>
      <c r="IOT101"/>
      <c r="IOU101"/>
      <c r="IOV101"/>
      <c r="IOW101"/>
      <c r="IOX101"/>
      <c r="IOY101"/>
      <c r="IOZ101"/>
      <c r="IPA101"/>
      <c r="IPB101"/>
      <c r="IPC101"/>
      <c r="IPD101"/>
      <c r="IPE101"/>
      <c r="IPF101"/>
      <c r="IPG101"/>
      <c r="IPH101"/>
      <c r="IPI101"/>
      <c r="IPJ101"/>
      <c r="IPK101"/>
      <c r="IPL101"/>
      <c r="IPM101"/>
      <c r="IPN101"/>
      <c r="IPO101"/>
      <c r="IPP101"/>
      <c r="IPQ101"/>
      <c r="IPR101"/>
      <c r="IPS101"/>
      <c r="IPT101"/>
      <c r="IPU101"/>
      <c r="IPV101"/>
      <c r="IPW101"/>
      <c r="IPX101"/>
      <c r="IPY101"/>
      <c r="IPZ101"/>
      <c r="IQA101"/>
      <c r="IQB101"/>
      <c r="IQC101"/>
      <c r="IQD101"/>
      <c r="IQE101"/>
      <c r="IQF101"/>
      <c r="IQG101"/>
      <c r="IQH101"/>
      <c r="IQI101"/>
      <c r="IQJ101"/>
      <c r="IQK101"/>
      <c r="IQL101"/>
      <c r="IQM101"/>
      <c r="IQN101"/>
      <c r="IQO101"/>
      <c r="IQP101"/>
      <c r="IQQ101"/>
      <c r="IQR101"/>
      <c r="IQS101"/>
      <c r="IQT101"/>
      <c r="IQU101"/>
      <c r="IQV101"/>
      <c r="IQW101"/>
      <c r="IQX101"/>
      <c r="IQY101"/>
      <c r="IQZ101"/>
      <c r="IRA101"/>
      <c r="IRB101"/>
      <c r="IRC101"/>
      <c r="IRD101"/>
      <c r="IRE101"/>
      <c r="IRF101"/>
      <c r="IRG101"/>
      <c r="IRH101"/>
      <c r="IRI101"/>
      <c r="IRJ101"/>
      <c r="IRK101"/>
      <c r="IRL101"/>
      <c r="IRM101"/>
      <c r="IRN101"/>
      <c r="IRO101"/>
      <c r="IRP101"/>
      <c r="IRQ101"/>
      <c r="IRR101"/>
      <c r="IRS101"/>
      <c r="IRT101"/>
      <c r="IRU101"/>
      <c r="IRV101"/>
      <c r="IRW101"/>
      <c r="IRX101"/>
      <c r="IRY101"/>
      <c r="IRZ101"/>
      <c r="ISA101"/>
      <c r="ISB101"/>
      <c r="ISC101"/>
      <c r="ISD101"/>
      <c r="ISE101"/>
      <c r="ISF101"/>
      <c r="ISG101"/>
      <c r="ISH101"/>
      <c r="ISI101"/>
      <c r="ISJ101"/>
      <c r="ISK101"/>
      <c r="ISL101"/>
      <c r="ISM101"/>
      <c r="ISN101"/>
      <c r="ISO101"/>
      <c r="ISP101"/>
      <c r="ISQ101"/>
      <c r="ISR101"/>
      <c r="ISS101"/>
      <c r="IST101"/>
      <c r="ISU101"/>
      <c r="ISV101"/>
      <c r="ISW101"/>
      <c r="ISX101"/>
      <c r="ISY101"/>
      <c r="ISZ101"/>
      <c r="ITA101"/>
      <c r="ITB101"/>
      <c r="ITC101"/>
      <c r="ITD101"/>
      <c r="ITE101"/>
      <c r="ITF101"/>
      <c r="ITG101"/>
      <c r="ITH101"/>
      <c r="ITI101"/>
      <c r="ITJ101"/>
      <c r="ITK101"/>
      <c r="ITL101"/>
      <c r="ITM101"/>
      <c r="ITN101"/>
      <c r="ITO101"/>
      <c r="ITP101"/>
      <c r="ITQ101"/>
      <c r="ITR101"/>
      <c r="ITS101"/>
      <c r="ITT101"/>
      <c r="ITU101"/>
      <c r="ITV101"/>
      <c r="ITW101"/>
      <c r="ITX101"/>
      <c r="ITY101"/>
      <c r="ITZ101"/>
      <c r="IUA101"/>
      <c r="IUB101"/>
      <c r="IUC101"/>
      <c r="IUD101"/>
      <c r="IUE101"/>
      <c r="IUF101"/>
      <c r="IUG101"/>
      <c r="IUH101"/>
      <c r="IUI101"/>
      <c r="IUJ101"/>
      <c r="IUK101"/>
      <c r="IUL101"/>
      <c r="IUM101"/>
      <c r="IUN101"/>
      <c r="IUO101"/>
      <c r="IUP101"/>
      <c r="IUQ101"/>
      <c r="IUR101"/>
      <c r="IUS101"/>
      <c r="IUT101"/>
      <c r="IUU101"/>
      <c r="IUV101"/>
      <c r="IUW101"/>
      <c r="IUX101"/>
      <c r="IUY101"/>
      <c r="IUZ101"/>
      <c r="IVA101"/>
      <c r="IVB101"/>
      <c r="IVC101"/>
      <c r="IVD101"/>
      <c r="IVE101"/>
      <c r="IVF101"/>
      <c r="IVG101"/>
      <c r="IVH101"/>
      <c r="IVI101"/>
      <c r="IVJ101"/>
      <c r="IVK101"/>
      <c r="IVL101"/>
      <c r="IVM101"/>
      <c r="IVN101"/>
      <c r="IVO101"/>
      <c r="IVP101"/>
      <c r="IVQ101"/>
      <c r="IVR101"/>
      <c r="IVS101"/>
      <c r="IVT101"/>
      <c r="IVU101"/>
      <c r="IVV101"/>
      <c r="IVW101"/>
      <c r="IVX101"/>
      <c r="IVY101"/>
      <c r="IVZ101"/>
      <c r="IWA101"/>
      <c r="IWB101"/>
      <c r="IWC101"/>
      <c r="IWD101"/>
      <c r="IWE101"/>
      <c r="IWF101"/>
      <c r="IWG101"/>
      <c r="IWH101"/>
      <c r="IWI101"/>
      <c r="IWJ101"/>
      <c r="IWK101"/>
      <c r="IWL101"/>
      <c r="IWM101"/>
      <c r="IWN101"/>
      <c r="IWO101"/>
      <c r="IWP101"/>
      <c r="IWQ101"/>
      <c r="IWR101"/>
      <c r="IWS101"/>
      <c r="IWT101"/>
      <c r="IWU101"/>
      <c r="IWV101"/>
      <c r="IWW101"/>
      <c r="IWX101"/>
      <c r="IWY101"/>
      <c r="IWZ101"/>
      <c r="IXA101"/>
      <c r="IXB101"/>
      <c r="IXC101"/>
      <c r="IXD101"/>
      <c r="IXE101"/>
      <c r="IXF101"/>
      <c r="IXG101"/>
      <c r="IXH101"/>
      <c r="IXI101"/>
      <c r="IXJ101"/>
      <c r="IXK101"/>
      <c r="IXL101"/>
      <c r="IXM101"/>
      <c r="IXN101"/>
      <c r="IXO101"/>
      <c r="IXP101"/>
      <c r="IXQ101"/>
      <c r="IXR101"/>
      <c r="IXS101"/>
      <c r="IXT101"/>
      <c r="IXU101"/>
      <c r="IXV101"/>
      <c r="IXW101"/>
      <c r="IXX101"/>
      <c r="IXY101"/>
      <c r="IXZ101"/>
      <c r="IYA101"/>
      <c r="IYB101"/>
      <c r="IYC101"/>
      <c r="IYD101"/>
      <c r="IYE101"/>
      <c r="IYF101"/>
      <c r="IYG101"/>
      <c r="IYH101"/>
      <c r="IYI101"/>
      <c r="IYJ101"/>
      <c r="IYK101"/>
      <c r="IYL101"/>
      <c r="IYM101"/>
      <c r="IYN101"/>
      <c r="IYO101"/>
      <c r="IYP101"/>
      <c r="IYQ101"/>
      <c r="IYR101"/>
      <c r="IYS101"/>
      <c r="IYT101"/>
      <c r="IYU101"/>
      <c r="IYV101"/>
      <c r="IYW101"/>
      <c r="IYX101"/>
      <c r="IYY101"/>
      <c r="IYZ101"/>
      <c r="IZA101"/>
      <c r="IZB101"/>
      <c r="IZC101"/>
      <c r="IZD101"/>
      <c r="IZE101"/>
      <c r="IZF101"/>
      <c r="IZG101"/>
      <c r="IZH101"/>
      <c r="IZI101"/>
      <c r="IZJ101"/>
      <c r="IZK101"/>
      <c r="IZL101"/>
      <c r="IZM101"/>
      <c r="IZN101"/>
      <c r="IZO101"/>
      <c r="IZP101"/>
      <c r="IZQ101"/>
      <c r="IZR101"/>
      <c r="IZS101"/>
      <c r="IZT101"/>
      <c r="IZU101"/>
      <c r="IZV101"/>
      <c r="IZW101"/>
      <c r="IZX101"/>
      <c r="IZY101"/>
      <c r="IZZ101"/>
      <c r="JAA101"/>
      <c r="JAB101"/>
      <c r="JAC101"/>
      <c r="JAD101"/>
      <c r="JAE101"/>
      <c r="JAF101"/>
      <c r="JAG101"/>
      <c r="JAH101"/>
      <c r="JAI101"/>
      <c r="JAJ101"/>
      <c r="JAK101"/>
      <c r="JAL101"/>
      <c r="JAM101"/>
      <c r="JAN101"/>
      <c r="JAO101"/>
      <c r="JAP101"/>
      <c r="JAQ101"/>
      <c r="JAR101"/>
      <c r="JAS101"/>
      <c r="JAT101"/>
      <c r="JAU101"/>
      <c r="JAV101"/>
      <c r="JAW101"/>
      <c r="JAX101"/>
      <c r="JAY101"/>
      <c r="JAZ101"/>
      <c r="JBA101"/>
      <c r="JBB101"/>
      <c r="JBC101"/>
      <c r="JBD101"/>
      <c r="JBE101"/>
      <c r="JBF101"/>
      <c r="JBG101"/>
      <c r="JBH101"/>
      <c r="JBI101"/>
      <c r="JBJ101"/>
      <c r="JBK101"/>
      <c r="JBL101"/>
      <c r="JBM101"/>
      <c r="JBN101"/>
      <c r="JBO101"/>
      <c r="JBP101"/>
      <c r="JBQ101"/>
      <c r="JBR101"/>
      <c r="JBS101"/>
      <c r="JBT101"/>
      <c r="JBU101"/>
      <c r="JBV101"/>
      <c r="JBW101"/>
      <c r="JBX101"/>
      <c r="JBY101"/>
      <c r="JBZ101"/>
      <c r="JCA101"/>
      <c r="JCB101"/>
      <c r="JCC101"/>
      <c r="JCD101"/>
      <c r="JCE101"/>
      <c r="JCF101"/>
      <c r="JCG101"/>
      <c r="JCH101"/>
      <c r="JCI101"/>
      <c r="JCJ101"/>
      <c r="JCK101"/>
      <c r="JCL101"/>
      <c r="JCM101"/>
      <c r="JCN101"/>
      <c r="JCO101"/>
      <c r="JCP101"/>
      <c r="JCQ101"/>
      <c r="JCR101"/>
      <c r="JCS101"/>
      <c r="JCT101"/>
      <c r="JCU101"/>
      <c r="JCV101"/>
      <c r="JCW101"/>
      <c r="JCX101"/>
      <c r="JCY101"/>
      <c r="JCZ101"/>
      <c r="JDA101"/>
      <c r="JDB101"/>
      <c r="JDC101"/>
      <c r="JDD101"/>
      <c r="JDE101"/>
      <c r="JDF101"/>
      <c r="JDG101"/>
      <c r="JDH101"/>
      <c r="JDI101"/>
      <c r="JDJ101"/>
      <c r="JDK101"/>
      <c r="JDL101"/>
      <c r="JDM101"/>
      <c r="JDN101"/>
      <c r="JDO101"/>
      <c r="JDP101"/>
      <c r="JDQ101"/>
      <c r="JDR101"/>
      <c r="JDS101"/>
      <c r="JDT101"/>
      <c r="JDU101"/>
      <c r="JDV101"/>
      <c r="JDW101"/>
      <c r="JDX101"/>
      <c r="JDY101"/>
      <c r="JDZ101"/>
      <c r="JEA101"/>
      <c r="JEB101"/>
      <c r="JEC101"/>
      <c r="JED101"/>
      <c r="JEE101"/>
      <c r="JEF101"/>
      <c r="JEG101"/>
      <c r="JEH101"/>
      <c r="JEI101"/>
      <c r="JEJ101"/>
      <c r="JEK101"/>
      <c r="JEL101"/>
      <c r="JEM101"/>
      <c r="JEN101"/>
      <c r="JEO101"/>
      <c r="JEP101"/>
      <c r="JEQ101"/>
      <c r="JER101"/>
      <c r="JES101"/>
      <c r="JET101"/>
      <c r="JEU101"/>
      <c r="JEV101"/>
      <c r="JEW101"/>
      <c r="JEX101"/>
      <c r="JEY101"/>
      <c r="JEZ101"/>
      <c r="JFA101"/>
      <c r="JFB101"/>
      <c r="JFC101"/>
      <c r="JFD101"/>
      <c r="JFE101"/>
      <c r="JFF101"/>
      <c r="JFG101"/>
      <c r="JFH101"/>
      <c r="JFI101"/>
      <c r="JFJ101"/>
      <c r="JFK101"/>
      <c r="JFL101"/>
      <c r="JFM101"/>
      <c r="JFN101"/>
      <c r="JFO101"/>
      <c r="JFP101"/>
      <c r="JFQ101"/>
      <c r="JFR101"/>
      <c r="JFS101"/>
      <c r="JFT101"/>
      <c r="JFU101"/>
      <c r="JFV101"/>
      <c r="JFW101"/>
      <c r="JFX101"/>
      <c r="JFY101"/>
      <c r="JFZ101"/>
      <c r="JGA101"/>
      <c r="JGB101"/>
      <c r="JGC101"/>
      <c r="JGD101"/>
      <c r="JGE101"/>
      <c r="JGF101"/>
      <c r="JGG101"/>
      <c r="JGH101"/>
      <c r="JGI101"/>
      <c r="JGJ101"/>
      <c r="JGK101"/>
      <c r="JGL101"/>
      <c r="JGM101"/>
      <c r="JGN101"/>
      <c r="JGO101"/>
      <c r="JGP101"/>
      <c r="JGQ101"/>
      <c r="JGR101"/>
      <c r="JGS101"/>
      <c r="JGT101"/>
      <c r="JGU101"/>
      <c r="JGV101"/>
      <c r="JGW101"/>
      <c r="JGX101"/>
      <c r="JGY101"/>
      <c r="JGZ101"/>
      <c r="JHA101"/>
      <c r="JHB101"/>
      <c r="JHC101"/>
      <c r="JHD101"/>
      <c r="JHE101"/>
      <c r="JHF101"/>
      <c r="JHG101"/>
      <c r="JHH101"/>
      <c r="JHI101"/>
      <c r="JHJ101"/>
      <c r="JHK101"/>
      <c r="JHL101"/>
      <c r="JHM101"/>
      <c r="JHN101"/>
      <c r="JHO101"/>
      <c r="JHP101"/>
      <c r="JHQ101"/>
      <c r="JHR101"/>
      <c r="JHS101"/>
      <c r="JHT101"/>
      <c r="JHU101"/>
      <c r="JHV101"/>
      <c r="JHW101"/>
      <c r="JHX101"/>
      <c r="JHY101"/>
      <c r="JHZ101"/>
      <c r="JIA101"/>
      <c r="JIB101"/>
      <c r="JIC101"/>
      <c r="JID101"/>
      <c r="JIE101"/>
      <c r="JIF101"/>
      <c r="JIG101"/>
      <c r="JIH101"/>
      <c r="JII101"/>
      <c r="JIJ101"/>
      <c r="JIK101"/>
      <c r="JIL101"/>
      <c r="JIM101"/>
      <c r="JIN101"/>
      <c r="JIO101"/>
      <c r="JIP101"/>
      <c r="JIQ101"/>
      <c r="JIR101"/>
      <c r="JIS101"/>
      <c r="JIT101"/>
      <c r="JIU101"/>
      <c r="JIV101"/>
      <c r="JIW101"/>
      <c r="JIX101"/>
      <c r="JIY101"/>
      <c r="JIZ101"/>
      <c r="JJA101"/>
      <c r="JJB101"/>
      <c r="JJC101"/>
      <c r="JJD101"/>
      <c r="JJE101"/>
      <c r="JJF101"/>
      <c r="JJG101"/>
      <c r="JJH101"/>
      <c r="JJI101"/>
      <c r="JJJ101"/>
      <c r="JJK101"/>
      <c r="JJL101"/>
      <c r="JJM101"/>
      <c r="JJN101"/>
      <c r="JJO101"/>
      <c r="JJP101"/>
      <c r="JJQ101"/>
      <c r="JJR101"/>
      <c r="JJS101"/>
      <c r="JJT101"/>
      <c r="JJU101"/>
      <c r="JJV101"/>
      <c r="JJW101"/>
      <c r="JJX101"/>
      <c r="JJY101"/>
      <c r="JJZ101"/>
      <c r="JKA101"/>
      <c r="JKB101"/>
      <c r="JKC101"/>
      <c r="JKD101"/>
      <c r="JKE101"/>
      <c r="JKF101"/>
      <c r="JKG101"/>
      <c r="JKH101"/>
      <c r="JKI101"/>
      <c r="JKJ101"/>
      <c r="JKK101"/>
      <c r="JKL101"/>
      <c r="JKM101"/>
      <c r="JKN101"/>
      <c r="JKO101"/>
      <c r="JKP101"/>
      <c r="JKQ101"/>
      <c r="JKR101"/>
      <c r="JKS101"/>
      <c r="JKT101"/>
      <c r="JKU101"/>
      <c r="JKV101"/>
      <c r="JKW101"/>
      <c r="JKX101"/>
      <c r="JKY101"/>
      <c r="JKZ101"/>
      <c r="JLA101"/>
      <c r="JLB101"/>
      <c r="JLC101"/>
      <c r="JLD101"/>
      <c r="JLE101"/>
      <c r="JLF101"/>
      <c r="JLG101"/>
      <c r="JLH101"/>
      <c r="JLI101"/>
      <c r="JLJ101"/>
      <c r="JLK101"/>
      <c r="JLL101"/>
      <c r="JLM101"/>
      <c r="JLN101"/>
      <c r="JLO101"/>
      <c r="JLP101"/>
      <c r="JLQ101"/>
      <c r="JLR101"/>
      <c r="JLS101"/>
      <c r="JLT101"/>
      <c r="JLU101"/>
      <c r="JLV101"/>
      <c r="JLW101"/>
      <c r="JLX101"/>
      <c r="JLY101"/>
      <c r="JLZ101"/>
      <c r="JMA101"/>
      <c r="JMB101"/>
      <c r="JMC101"/>
      <c r="JMD101"/>
      <c r="JME101"/>
      <c r="JMF101"/>
      <c r="JMG101"/>
      <c r="JMH101"/>
      <c r="JMI101"/>
      <c r="JMJ101"/>
      <c r="JMK101"/>
      <c r="JML101"/>
      <c r="JMM101"/>
      <c r="JMN101"/>
      <c r="JMO101"/>
      <c r="JMP101"/>
      <c r="JMQ101"/>
      <c r="JMR101"/>
      <c r="JMS101"/>
      <c r="JMT101"/>
      <c r="JMU101"/>
      <c r="JMV101"/>
      <c r="JMW101"/>
      <c r="JMX101"/>
      <c r="JMY101"/>
      <c r="JMZ101"/>
      <c r="JNA101"/>
      <c r="JNB101"/>
      <c r="JNC101"/>
      <c r="JND101"/>
      <c r="JNE101"/>
      <c r="JNF101"/>
      <c r="JNG101"/>
      <c r="JNH101"/>
      <c r="JNI101"/>
      <c r="JNJ101"/>
      <c r="JNK101"/>
      <c r="JNL101"/>
      <c r="JNM101"/>
      <c r="JNN101"/>
      <c r="JNO101"/>
      <c r="JNP101"/>
      <c r="JNQ101"/>
      <c r="JNR101"/>
      <c r="JNS101"/>
      <c r="JNT101"/>
      <c r="JNU101"/>
      <c r="JNV101"/>
      <c r="JNW101"/>
      <c r="JNX101"/>
      <c r="JNY101"/>
      <c r="JNZ101"/>
      <c r="JOA101"/>
      <c r="JOB101"/>
      <c r="JOC101"/>
      <c r="JOD101"/>
      <c r="JOE101"/>
      <c r="JOF101"/>
      <c r="JOG101"/>
      <c r="JOH101"/>
      <c r="JOI101"/>
      <c r="JOJ101"/>
      <c r="JOK101"/>
      <c r="JOL101"/>
      <c r="JOM101"/>
      <c r="JON101"/>
      <c r="JOO101"/>
      <c r="JOP101"/>
      <c r="JOQ101"/>
      <c r="JOR101"/>
      <c r="JOS101"/>
      <c r="JOT101"/>
      <c r="JOU101"/>
      <c r="JOV101"/>
      <c r="JOW101"/>
      <c r="JOX101"/>
      <c r="JOY101"/>
      <c r="JOZ101"/>
      <c r="JPA101"/>
      <c r="JPB101"/>
      <c r="JPC101"/>
      <c r="JPD101"/>
      <c r="JPE101"/>
      <c r="JPF101"/>
      <c r="JPG101"/>
      <c r="JPH101"/>
      <c r="JPI101"/>
      <c r="JPJ101"/>
      <c r="JPK101"/>
      <c r="JPL101"/>
      <c r="JPM101"/>
      <c r="JPN101"/>
      <c r="JPO101"/>
      <c r="JPP101"/>
      <c r="JPQ101"/>
      <c r="JPR101"/>
      <c r="JPS101"/>
      <c r="JPT101"/>
      <c r="JPU101"/>
      <c r="JPV101"/>
      <c r="JPW101"/>
      <c r="JPX101"/>
      <c r="JPY101"/>
      <c r="JPZ101"/>
      <c r="JQA101"/>
      <c r="JQB101"/>
      <c r="JQC101"/>
      <c r="JQD101"/>
      <c r="JQE101"/>
      <c r="JQF101"/>
      <c r="JQG101"/>
      <c r="JQH101"/>
      <c r="JQI101"/>
      <c r="JQJ101"/>
      <c r="JQK101"/>
      <c r="JQL101"/>
      <c r="JQM101"/>
      <c r="JQN101"/>
      <c r="JQO101"/>
      <c r="JQP101"/>
      <c r="JQQ101"/>
      <c r="JQR101"/>
      <c r="JQS101"/>
      <c r="JQT101"/>
      <c r="JQU101"/>
      <c r="JQV101"/>
      <c r="JQW101"/>
      <c r="JQX101"/>
      <c r="JQY101"/>
      <c r="JQZ101"/>
      <c r="JRA101"/>
      <c r="JRB101"/>
      <c r="JRC101"/>
      <c r="JRD101"/>
      <c r="JRE101"/>
      <c r="JRF101"/>
      <c r="JRG101"/>
      <c r="JRH101"/>
      <c r="JRI101"/>
      <c r="JRJ101"/>
      <c r="JRK101"/>
      <c r="JRL101"/>
      <c r="JRM101"/>
      <c r="JRN101"/>
      <c r="JRO101"/>
      <c r="JRP101"/>
      <c r="JRQ101"/>
      <c r="JRR101"/>
      <c r="JRS101"/>
      <c r="JRT101"/>
      <c r="JRU101"/>
      <c r="JRV101"/>
      <c r="JRW101"/>
      <c r="JRX101"/>
      <c r="JRY101"/>
      <c r="JRZ101"/>
      <c r="JSA101"/>
      <c r="JSB101"/>
      <c r="JSC101"/>
      <c r="JSD101"/>
      <c r="JSE101"/>
      <c r="JSF101"/>
      <c r="JSG101"/>
      <c r="JSH101"/>
      <c r="JSI101"/>
      <c r="JSJ101"/>
      <c r="JSK101"/>
      <c r="JSL101"/>
      <c r="JSM101"/>
      <c r="JSN101"/>
      <c r="JSO101"/>
      <c r="JSP101"/>
      <c r="JSQ101"/>
      <c r="JSR101"/>
      <c r="JSS101"/>
      <c r="JST101"/>
      <c r="JSU101"/>
      <c r="JSV101"/>
      <c r="JSW101"/>
      <c r="JSX101"/>
      <c r="JSY101"/>
      <c r="JSZ101"/>
      <c r="JTA101"/>
      <c r="JTB101"/>
      <c r="JTC101"/>
      <c r="JTD101"/>
      <c r="JTE101"/>
      <c r="JTF101"/>
      <c r="JTG101"/>
      <c r="JTH101"/>
      <c r="JTI101"/>
      <c r="JTJ101"/>
      <c r="JTK101"/>
      <c r="JTL101"/>
      <c r="JTM101"/>
      <c r="JTN101"/>
      <c r="JTO101"/>
      <c r="JTP101"/>
      <c r="JTQ101"/>
      <c r="JTR101"/>
      <c r="JTS101"/>
      <c r="JTT101"/>
      <c r="JTU101"/>
      <c r="JTV101"/>
      <c r="JTW101"/>
      <c r="JTX101"/>
      <c r="JTY101"/>
      <c r="JTZ101"/>
      <c r="JUA101"/>
      <c r="JUB101"/>
      <c r="JUC101"/>
      <c r="JUD101"/>
      <c r="JUE101"/>
      <c r="JUF101"/>
      <c r="JUG101"/>
      <c r="JUH101"/>
      <c r="JUI101"/>
      <c r="JUJ101"/>
      <c r="JUK101"/>
      <c r="JUL101"/>
      <c r="JUM101"/>
      <c r="JUN101"/>
      <c r="JUO101"/>
      <c r="JUP101"/>
      <c r="JUQ101"/>
      <c r="JUR101"/>
      <c r="JUS101"/>
      <c r="JUT101"/>
      <c r="JUU101"/>
      <c r="JUV101"/>
      <c r="JUW101"/>
      <c r="JUX101"/>
      <c r="JUY101"/>
      <c r="JUZ101"/>
      <c r="JVA101"/>
      <c r="JVB101"/>
      <c r="JVC101"/>
      <c r="JVD101"/>
      <c r="JVE101"/>
      <c r="JVF101"/>
      <c r="JVG101"/>
      <c r="JVH101"/>
      <c r="JVI101"/>
      <c r="JVJ101"/>
      <c r="JVK101"/>
      <c r="JVL101"/>
      <c r="JVM101"/>
      <c r="JVN101"/>
      <c r="JVO101"/>
      <c r="JVP101"/>
      <c r="JVQ101"/>
      <c r="JVR101"/>
      <c r="JVS101"/>
      <c r="JVT101"/>
      <c r="JVU101"/>
      <c r="JVV101"/>
      <c r="JVW101"/>
      <c r="JVX101"/>
      <c r="JVY101"/>
      <c r="JVZ101"/>
      <c r="JWA101"/>
      <c r="JWB101"/>
      <c r="JWC101"/>
      <c r="JWD101"/>
      <c r="JWE101"/>
      <c r="JWF101"/>
      <c r="JWG101"/>
      <c r="JWH101"/>
      <c r="JWI101"/>
      <c r="JWJ101"/>
      <c r="JWK101"/>
      <c r="JWL101"/>
      <c r="JWM101"/>
      <c r="JWN101"/>
      <c r="JWO101"/>
      <c r="JWP101"/>
      <c r="JWQ101"/>
      <c r="JWR101"/>
      <c r="JWS101"/>
      <c r="JWT101"/>
      <c r="JWU101"/>
      <c r="JWV101"/>
      <c r="JWW101"/>
      <c r="JWX101"/>
      <c r="JWY101"/>
      <c r="JWZ101"/>
      <c r="JXA101"/>
      <c r="JXB101"/>
      <c r="JXC101"/>
      <c r="JXD101"/>
      <c r="JXE101"/>
      <c r="JXF101"/>
      <c r="JXG101"/>
      <c r="JXH101"/>
      <c r="JXI101"/>
      <c r="JXJ101"/>
      <c r="JXK101"/>
      <c r="JXL101"/>
      <c r="JXM101"/>
      <c r="JXN101"/>
      <c r="JXO101"/>
      <c r="JXP101"/>
      <c r="JXQ101"/>
      <c r="JXR101"/>
      <c r="JXS101"/>
      <c r="JXT101"/>
      <c r="JXU101"/>
      <c r="JXV101"/>
      <c r="JXW101"/>
      <c r="JXX101"/>
      <c r="JXY101"/>
      <c r="JXZ101"/>
      <c r="JYA101"/>
      <c r="JYB101"/>
      <c r="JYC101"/>
      <c r="JYD101"/>
      <c r="JYE101"/>
      <c r="JYF101"/>
      <c r="JYG101"/>
      <c r="JYH101"/>
      <c r="JYI101"/>
      <c r="JYJ101"/>
      <c r="JYK101"/>
      <c r="JYL101"/>
      <c r="JYM101"/>
      <c r="JYN101"/>
      <c r="JYO101"/>
      <c r="JYP101"/>
      <c r="JYQ101"/>
      <c r="JYR101"/>
      <c r="JYS101"/>
      <c r="JYT101"/>
      <c r="JYU101"/>
      <c r="JYV101"/>
      <c r="JYW101"/>
      <c r="JYX101"/>
      <c r="JYY101"/>
      <c r="JYZ101"/>
      <c r="JZA101"/>
      <c r="JZB101"/>
      <c r="JZC101"/>
      <c r="JZD101"/>
      <c r="JZE101"/>
      <c r="JZF101"/>
      <c r="JZG101"/>
      <c r="JZH101"/>
      <c r="JZI101"/>
      <c r="JZJ101"/>
      <c r="JZK101"/>
      <c r="JZL101"/>
      <c r="JZM101"/>
      <c r="JZN101"/>
      <c r="JZO101"/>
      <c r="JZP101"/>
      <c r="JZQ101"/>
      <c r="JZR101"/>
      <c r="JZS101"/>
      <c r="JZT101"/>
      <c r="JZU101"/>
      <c r="JZV101"/>
      <c r="JZW101"/>
      <c r="JZX101"/>
      <c r="JZY101"/>
      <c r="JZZ101"/>
      <c r="KAA101"/>
      <c r="KAB101"/>
      <c r="KAC101"/>
      <c r="KAD101"/>
      <c r="KAE101"/>
      <c r="KAF101"/>
      <c r="KAG101"/>
      <c r="KAH101"/>
      <c r="KAI101"/>
      <c r="KAJ101"/>
      <c r="KAK101"/>
      <c r="KAL101"/>
      <c r="KAM101"/>
      <c r="KAN101"/>
      <c r="KAO101"/>
      <c r="KAP101"/>
      <c r="KAQ101"/>
      <c r="KAR101"/>
      <c r="KAS101"/>
      <c r="KAT101"/>
      <c r="KAU101"/>
      <c r="KAV101"/>
      <c r="KAW101"/>
      <c r="KAX101"/>
      <c r="KAY101"/>
      <c r="KAZ101"/>
      <c r="KBA101"/>
      <c r="KBB101"/>
      <c r="KBC101"/>
      <c r="KBD101"/>
      <c r="KBE101"/>
      <c r="KBF101"/>
      <c r="KBG101"/>
      <c r="KBH101"/>
      <c r="KBI101"/>
      <c r="KBJ101"/>
      <c r="KBK101"/>
      <c r="KBL101"/>
      <c r="KBM101"/>
      <c r="KBN101"/>
      <c r="KBO101"/>
      <c r="KBP101"/>
      <c r="KBQ101"/>
      <c r="KBR101"/>
      <c r="KBS101"/>
      <c r="KBT101"/>
      <c r="KBU101"/>
      <c r="KBV101"/>
      <c r="KBW101"/>
      <c r="KBX101"/>
      <c r="KBY101"/>
      <c r="KBZ101"/>
      <c r="KCA101"/>
      <c r="KCB101"/>
      <c r="KCC101"/>
      <c r="KCD101"/>
      <c r="KCE101"/>
      <c r="KCF101"/>
      <c r="KCG101"/>
      <c r="KCH101"/>
      <c r="KCI101"/>
      <c r="KCJ101"/>
      <c r="KCK101"/>
      <c r="KCL101"/>
      <c r="KCM101"/>
      <c r="KCN101"/>
      <c r="KCO101"/>
      <c r="KCP101"/>
      <c r="KCQ101"/>
      <c r="KCR101"/>
      <c r="KCS101"/>
      <c r="KCT101"/>
      <c r="KCU101"/>
      <c r="KCV101"/>
      <c r="KCW101"/>
      <c r="KCX101"/>
      <c r="KCY101"/>
      <c r="KCZ101"/>
      <c r="KDA101"/>
      <c r="KDB101"/>
      <c r="KDC101"/>
      <c r="KDD101"/>
      <c r="KDE101"/>
      <c r="KDF101"/>
      <c r="KDG101"/>
      <c r="KDH101"/>
      <c r="KDI101"/>
      <c r="KDJ101"/>
      <c r="KDK101"/>
      <c r="KDL101"/>
      <c r="KDM101"/>
      <c r="KDN101"/>
      <c r="KDO101"/>
      <c r="KDP101"/>
      <c r="KDQ101"/>
      <c r="KDR101"/>
      <c r="KDS101"/>
      <c r="KDT101"/>
      <c r="KDU101"/>
      <c r="KDV101"/>
      <c r="KDW101"/>
      <c r="KDX101"/>
      <c r="KDY101"/>
      <c r="KDZ101"/>
      <c r="KEA101"/>
      <c r="KEB101"/>
      <c r="KEC101"/>
      <c r="KED101"/>
      <c r="KEE101"/>
      <c r="KEF101"/>
      <c r="KEG101"/>
      <c r="KEH101"/>
      <c r="KEI101"/>
      <c r="KEJ101"/>
      <c r="KEK101"/>
      <c r="KEL101"/>
      <c r="KEM101"/>
      <c r="KEN101"/>
      <c r="KEO101"/>
      <c r="KEP101"/>
      <c r="KEQ101"/>
      <c r="KER101"/>
      <c r="KES101"/>
      <c r="KET101"/>
      <c r="KEU101"/>
      <c r="KEV101"/>
      <c r="KEW101"/>
      <c r="KEX101"/>
      <c r="KEY101"/>
      <c r="KEZ101"/>
      <c r="KFA101"/>
      <c r="KFB101"/>
      <c r="KFC101"/>
      <c r="KFD101"/>
      <c r="KFE101"/>
      <c r="KFF101"/>
      <c r="KFG101"/>
      <c r="KFH101"/>
      <c r="KFI101"/>
      <c r="KFJ101"/>
      <c r="KFK101"/>
      <c r="KFL101"/>
      <c r="KFM101"/>
      <c r="KFN101"/>
      <c r="KFO101"/>
      <c r="KFP101"/>
      <c r="KFQ101"/>
      <c r="KFR101"/>
      <c r="KFS101"/>
      <c r="KFT101"/>
      <c r="KFU101"/>
      <c r="KFV101"/>
      <c r="KFW101"/>
      <c r="KFX101"/>
      <c r="KFY101"/>
      <c r="KFZ101"/>
      <c r="KGA101"/>
      <c r="KGB101"/>
      <c r="KGC101"/>
      <c r="KGD101"/>
      <c r="KGE101"/>
      <c r="KGF101"/>
      <c r="KGG101"/>
      <c r="KGH101"/>
      <c r="KGI101"/>
      <c r="KGJ101"/>
      <c r="KGK101"/>
      <c r="KGL101"/>
      <c r="KGM101"/>
      <c r="KGN101"/>
      <c r="KGO101"/>
      <c r="KGP101"/>
      <c r="KGQ101"/>
      <c r="KGR101"/>
      <c r="KGS101"/>
      <c r="KGT101"/>
      <c r="KGU101"/>
      <c r="KGV101"/>
      <c r="KGW101"/>
      <c r="KGX101"/>
      <c r="KGY101"/>
      <c r="KGZ101"/>
      <c r="KHA101"/>
      <c r="KHB101"/>
      <c r="KHC101"/>
      <c r="KHD101"/>
      <c r="KHE101"/>
      <c r="KHF101"/>
      <c r="KHG101"/>
      <c r="KHH101"/>
      <c r="KHI101"/>
      <c r="KHJ101"/>
      <c r="KHK101"/>
      <c r="KHL101"/>
      <c r="KHM101"/>
      <c r="KHN101"/>
      <c r="KHO101"/>
      <c r="KHP101"/>
      <c r="KHQ101"/>
      <c r="KHR101"/>
      <c r="KHS101"/>
      <c r="KHT101"/>
      <c r="KHU101"/>
      <c r="KHV101"/>
      <c r="KHW101"/>
      <c r="KHX101"/>
      <c r="KHY101"/>
      <c r="KHZ101"/>
      <c r="KIA101"/>
      <c r="KIB101"/>
      <c r="KIC101"/>
      <c r="KID101"/>
      <c r="KIE101"/>
      <c r="KIF101"/>
      <c r="KIG101"/>
      <c r="KIH101"/>
      <c r="KII101"/>
      <c r="KIJ101"/>
      <c r="KIK101"/>
      <c r="KIL101"/>
      <c r="KIM101"/>
      <c r="KIN101"/>
      <c r="KIO101"/>
      <c r="KIP101"/>
      <c r="KIQ101"/>
      <c r="KIR101"/>
      <c r="KIS101"/>
      <c r="KIT101"/>
      <c r="KIU101"/>
      <c r="KIV101"/>
      <c r="KIW101"/>
      <c r="KIX101"/>
      <c r="KIY101"/>
      <c r="KIZ101"/>
      <c r="KJA101"/>
      <c r="KJB101"/>
      <c r="KJC101"/>
      <c r="KJD101"/>
      <c r="KJE101"/>
      <c r="KJF101"/>
      <c r="KJG101"/>
      <c r="KJH101"/>
      <c r="KJI101"/>
      <c r="KJJ101"/>
      <c r="KJK101"/>
      <c r="KJL101"/>
      <c r="KJM101"/>
      <c r="KJN101"/>
      <c r="KJO101"/>
      <c r="KJP101"/>
      <c r="KJQ101"/>
      <c r="KJR101"/>
      <c r="KJS101"/>
      <c r="KJT101"/>
      <c r="KJU101"/>
      <c r="KJV101"/>
      <c r="KJW101"/>
      <c r="KJX101"/>
      <c r="KJY101"/>
      <c r="KJZ101"/>
      <c r="KKA101"/>
      <c r="KKB101"/>
      <c r="KKC101"/>
      <c r="KKD101"/>
      <c r="KKE101"/>
      <c r="KKF101"/>
      <c r="KKG101"/>
      <c r="KKH101"/>
      <c r="KKI101"/>
      <c r="KKJ101"/>
      <c r="KKK101"/>
      <c r="KKL101"/>
      <c r="KKM101"/>
      <c r="KKN101"/>
      <c r="KKO101"/>
      <c r="KKP101"/>
      <c r="KKQ101"/>
      <c r="KKR101"/>
      <c r="KKS101"/>
      <c r="KKT101"/>
      <c r="KKU101"/>
      <c r="KKV101"/>
      <c r="KKW101"/>
      <c r="KKX101"/>
      <c r="KKY101"/>
      <c r="KKZ101"/>
      <c r="KLA101"/>
      <c r="KLB101"/>
      <c r="KLC101"/>
      <c r="KLD101"/>
      <c r="KLE101"/>
      <c r="KLF101"/>
      <c r="KLG101"/>
      <c r="KLH101"/>
      <c r="KLI101"/>
      <c r="KLJ101"/>
      <c r="KLK101"/>
      <c r="KLL101"/>
      <c r="KLM101"/>
      <c r="KLN101"/>
      <c r="KLO101"/>
      <c r="KLP101"/>
      <c r="KLQ101"/>
      <c r="KLR101"/>
      <c r="KLS101"/>
      <c r="KLT101"/>
      <c r="KLU101"/>
      <c r="KLV101"/>
      <c r="KLW101"/>
      <c r="KLX101"/>
      <c r="KLY101"/>
      <c r="KLZ101"/>
      <c r="KMA101"/>
      <c r="KMB101"/>
      <c r="KMC101"/>
      <c r="KMD101"/>
      <c r="KME101"/>
      <c r="KMF101"/>
      <c r="KMG101"/>
      <c r="KMH101"/>
      <c r="KMI101"/>
      <c r="KMJ101"/>
      <c r="KMK101"/>
      <c r="KML101"/>
      <c r="KMM101"/>
      <c r="KMN101"/>
      <c r="KMO101"/>
      <c r="KMP101"/>
      <c r="KMQ101"/>
      <c r="KMR101"/>
      <c r="KMS101"/>
      <c r="KMT101"/>
      <c r="KMU101"/>
      <c r="KMV101"/>
      <c r="KMW101"/>
      <c r="KMX101"/>
      <c r="KMY101"/>
      <c r="KMZ101"/>
      <c r="KNA101"/>
      <c r="KNB101"/>
      <c r="KNC101"/>
      <c r="KND101"/>
      <c r="KNE101"/>
      <c r="KNF101"/>
      <c r="KNG101"/>
      <c r="KNH101"/>
      <c r="KNI101"/>
      <c r="KNJ101"/>
      <c r="KNK101"/>
      <c r="KNL101"/>
      <c r="KNM101"/>
      <c r="KNN101"/>
      <c r="KNO101"/>
      <c r="KNP101"/>
      <c r="KNQ101"/>
      <c r="KNR101"/>
      <c r="KNS101"/>
      <c r="KNT101"/>
      <c r="KNU101"/>
      <c r="KNV101"/>
      <c r="KNW101"/>
      <c r="KNX101"/>
      <c r="KNY101"/>
      <c r="KNZ101"/>
      <c r="KOA101"/>
      <c r="KOB101"/>
      <c r="KOC101"/>
      <c r="KOD101"/>
      <c r="KOE101"/>
      <c r="KOF101"/>
      <c r="KOG101"/>
      <c r="KOH101"/>
      <c r="KOI101"/>
      <c r="KOJ101"/>
      <c r="KOK101"/>
      <c r="KOL101"/>
      <c r="KOM101"/>
      <c r="KON101"/>
      <c r="KOO101"/>
      <c r="KOP101"/>
      <c r="KOQ101"/>
      <c r="KOR101"/>
      <c r="KOS101"/>
      <c r="KOT101"/>
      <c r="KOU101"/>
      <c r="KOV101"/>
      <c r="KOW101"/>
      <c r="KOX101"/>
      <c r="KOY101"/>
      <c r="KOZ101"/>
      <c r="KPA101"/>
      <c r="KPB101"/>
      <c r="KPC101"/>
      <c r="KPD101"/>
      <c r="KPE101"/>
      <c r="KPF101"/>
      <c r="KPG101"/>
      <c r="KPH101"/>
      <c r="KPI101"/>
      <c r="KPJ101"/>
      <c r="KPK101"/>
      <c r="KPL101"/>
      <c r="KPM101"/>
      <c r="KPN101"/>
      <c r="KPO101"/>
      <c r="KPP101"/>
      <c r="KPQ101"/>
      <c r="KPR101"/>
      <c r="KPS101"/>
      <c r="KPT101"/>
      <c r="KPU101"/>
      <c r="KPV101"/>
      <c r="KPW101"/>
      <c r="KPX101"/>
      <c r="KPY101"/>
      <c r="KPZ101"/>
      <c r="KQA101"/>
      <c r="KQB101"/>
      <c r="KQC101"/>
      <c r="KQD101"/>
      <c r="KQE101"/>
      <c r="KQF101"/>
      <c r="KQG101"/>
      <c r="KQH101"/>
      <c r="KQI101"/>
      <c r="KQJ101"/>
      <c r="KQK101"/>
      <c r="KQL101"/>
      <c r="KQM101"/>
      <c r="KQN101"/>
      <c r="KQO101"/>
      <c r="KQP101"/>
      <c r="KQQ101"/>
      <c r="KQR101"/>
      <c r="KQS101"/>
      <c r="KQT101"/>
      <c r="KQU101"/>
      <c r="KQV101"/>
      <c r="KQW101"/>
      <c r="KQX101"/>
      <c r="KQY101"/>
      <c r="KQZ101"/>
      <c r="KRA101"/>
      <c r="KRB101"/>
      <c r="KRC101"/>
      <c r="KRD101"/>
      <c r="KRE101"/>
      <c r="KRF101"/>
      <c r="KRG101"/>
      <c r="KRH101"/>
      <c r="KRI101"/>
      <c r="KRJ101"/>
      <c r="KRK101"/>
      <c r="KRL101"/>
      <c r="KRM101"/>
      <c r="KRN101"/>
      <c r="KRO101"/>
      <c r="KRP101"/>
      <c r="KRQ101"/>
      <c r="KRR101"/>
      <c r="KRS101"/>
      <c r="KRT101"/>
      <c r="KRU101"/>
      <c r="KRV101"/>
      <c r="KRW101"/>
      <c r="KRX101"/>
      <c r="KRY101"/>
      <c r="KRZ101"/>
      <c r="KSA101"/>
      <c r="KSB101"/>
      <c r="KSC101"/>
      <c r="KSD101"/>
      <c r="KSE101"/>
      <c r="KSF101"/>
      <c r="KSG101"/>
      <c r="KSH101"/>
      <c r="KSI101"/>
      <c r="KSJ101"/>
      <c r="KSK101"/>
      <c r="KSL101"/>
      <c r="KSM101"/>
      <c r="KSN101"/>
      <c r="KSO101"/>
      <c r="KSP101"/>
      <c r="KSQ101"/>
      <c r="KSR101"/>
      <c r="KSS101"/>
      <c r="KST101"/>
      <c r="KSU101"/>
      <c r="KSV101"/>
      <c r="KSW101"/>
      <c r="KSX101"/>
      <c r="KSY101"/>
      <c r="KSZ101"/>
      <c r="KTA101"/>
      <c r="KTB101"/>
      <c r="KTC101"/>
      <c r="KTD101"/>
      <c r="KTE101"/>
      <c r="KTF101"/>
      <c r="KTG101"/>
      <c r="KTH101"/>
      <c r="KTI101"/>
      <c r="KTJ101"/>
      <c r="KTK101"/>
      <c r="KTL101"/>
      <c r="KTM101"/>
      <c r="KTN101"/>
      <c r="KTO101"/>
      <c r="KTP101"/>
      <c r="KTQ101"/>
      <c r="KTR101"/>
      <c r="KTS101"/>
      <c r="KTT101"/>
      <c r="KTU101"/>
      <c r="KTV101"/>
      <c r="KTW101"/>
      <c r="KTX101"/>
      <c r="KTY101"/>
      <c r="KTZ101"/>
      <c r="KUA101"/>
      <c r="KUB101"/>
      <c r="KUC101"/>
      <c r="KUD101"/>
      <c r="KUE101"/>
      <c r="KUF101"/>
      <c r="KUG101"/>
      <c r="KUH101"/>
      <c r="KUI101"/>
      <c r="KUJ101"/>
      <c r="KUK101"/>
      <c r="KUL101"/>
      <c r="KUM101"/>
      <c r="KUN101"/>
      <c r="KUO101"/>
      <c r="KUP101"/>
      <c r="KUQ101"/>
      <c r="KUR101"/>
      <c r="KUS101"/>
      <c r="KUT101"/>
      <c r="KUU101"/>
      <c r="KUV101"/>
      <c r="KUW101"/>
      <c r="KUX101"/>
      <c r="KUY101"/>
      <c r="KUZ101"/>
      <c r="KVA101"/>
      <c r="KVB101"/>
      <c r="KVC101"/>
      <c r="KVD101"/>
      <c r="KVE101"/>
      <c r="KVF101"/>
      <c r="KVG101"/>
      <c r="KVH101"/>
      <c r="KVI101"/>
      <c r="KVJ101"/>
      <c r="KVK101"/>
      <c r="KVL101"/>
      <c r="KVM101"/>
      <c r="KVN101"/>
      <c r="KVO101"/>
      <c r="KVP101"/>
      <c r="KVQ101"/>
      <c r="KVR101"/>
      <c r="KVS101"/>
      <c r="KVT101"/>
      <c r="KVU101"/>
      <c r="KVV101"/>
      <c r="KVW101"/>
      <c r="KVX101"/>
      <c r="KVY101"/>
      <c r="KVZ101"/>
      <c r="KWA101"/>
      <c r="KWB101"/>
      <c r="KWC101"/>
      <c r="KWD101"/>
      <c r="KWE101"/>
      <c r="KWF101"/>
      <c r="KWG101"/>
      <c r="KWH101"/>
      <c r="KWI101"/>
      <c r="KWJ101"/>
      <c r="KWK101"/>
      <c r="KWL101"/>
      <c r="KWM101"/>
      <c r="KWN101"/>
      <c r="KWO101"/>
      <c r="KWP101"/>
      <c r="KWQ101"/>
      <c r="KWR101"/>
      <c r="KWS101"/>
      <c r="KWT101"/>
      <c r="KWU101"/>
      <c r="KWV101"/>
      <c r="KWW101"/>
      <c r="KWX101"/>
      <c r="KWY101"/>
      <c r="KWZ101"/>
      <c r="KXA101"/>
      <c r="KXB101"/>
      <c r="KXC101"/>
      <c r="KXD101"/>
      <c r="KXE101"/>
      <c r="KXF101"/>
      <c r="KXG101"/>
      <c r="KXH101"/>
      <c r="KXI101"/>
      <c r="KXJ101"/>
      <c r="KXK101"/>
      <c r="KXL101"/>
      <c r="KXM101"/>
      <c r="KXN101"/>
      <c r="KXO101"/>
      <c r="KXP101"/>
      <c r="KXQ101"/>
      <c r="KXR101"/>
      <c r="KXS101"/>
      <c r="KXT101"/>
      <c r="KXU101"/>
      <c r="KXV101"/>
      <c r="KXW101"/>
      <c r="KXX101"/>
      <c r="KXY101"/>
      <c r="KXZ101"/>
      <c r="KYA101"/>
      <c r="KYB101"/>
      <c r="KYC101"/>
      <c r="KYD101"/>
      <c r="KYE101"/>
      <c r="KYF101"/>
      <c r="KYG101"/>
      <c r="KYH101"/>
      <c r="KYI101"/>
      <c r="KYJ101"/>
      <c r="KYK101"/>
      <c r="KYL101"/>
      <c r="KYM101"/>
      <c r="KYN101"/>
      <c r="KYO101"/>
      <c r="KYP101"/>
      <c r="KYQ101"/>
      <c r="KYR101"/>
      <c r="KYS101"/>
      <c r="KYT101"/>
      <c r="KYU101"/>
      <c r="KYV101"/>
      <c r="KYW101"/>
      <c r="KYX101"/>
      <c r="KYY101"/>
      <c r="KYZ101"/>
      <c r="KZA101"/>
      <c r="KZB101"/>
      <c r="KZC101"/>
      <c r="KZD101"/>
      <c r="KZE101"/>
      <c r="KZF101"/>
      <c r="KZG101"/>
      <c r="KZH101"/>
      <c r="KZI101"/>
      <c r="KZJ101"/>
      <c r="KZK101"/>
      <c r="KZL101"/>
      <c r="KZM101"/>
      <c r="KZN101"/>
      <c r="KZO101"/>
      <c r="KZP101"/>
      <c r="KZQ101"/>
      <c r="KZR101"/>
      <c r="KZS101"/>
      <c r="KZT101"/>
      <c r="KZU101"/>
      <c r="KZV101"/>
      <c r="KZW101"/>
      <c r="KZX101"/>
      <c r="KZY101"/>
      <c r="KZZ101"/>
      <c r="LAA101"/>
      <c r="LAB101"/>
      <c r="LAC101"/>
      <c r="LAD101"/>
      <c r="LAE101"/>
      <c r="LAF101"/>
      <c r="LAG101"/>
      <c r="LAH101"/>
      <c r="LAI101"/>
      <c r="LAJ101"/>
      <c r="LAK101"/>
      <c r="LAL101"/>
      <c r="LAM101"/>
      <c r="LAN101"/>
      <c r="LAO101"/>
      <c r="LAP101"/>
      <c r="LAQ101"/>
      <c r="LAR101"/>
      <c r="LAS101"/>
      <c r="LAT101"/>
      <c r="LAU101"/>
      <c r="LAV101"/>
      <c r="LAW101"/>
      <c r="LAX101"/>
      <c r="LAY101"/>
      <c r="LAZ101"/>
      <c r="LBA101"/>
      <c r="LBB101"/>
      <c r="LBC101"/>
      <c r="LBD101"/>
      <c r="LBE101"/>
      <c r="LBF101"/>
      <c r="LBG101"/>
      <c r="LBH101"/>
      <c r="LBI101"/>
      <c r="LBJ101"/>
      <c r="LBK101"/>
      <c r="LBL101"/>
      <c r="LBM101"/>
      <c r="LBN101"/>
      <c r="LBO101"/>
      <c r="LBP101"/>
      <c r="LBQ101"/>
      <c r="LBR101"/>
      <c r="LBS101"/>
      <c r="LBT101"/>
      <c r="LBU101"/>
      <c r="LBV101"/>
      <c r="LBW101"/>
      <c r="LBX101"/>
      <c r="LBY101"/>
      <c r="LBZ101"/>
      <c r="LCA101"/>
      <c r="LCB101"/>
      <c r="LCC101"/>
      <c r="LCD101"/>
      <c r="LCE101"/>
      <c r="LCF101"/>
      <c r="LCG101"/>
      <c r="LCH101"/>
      <c r="LCI101"/>
      <c r="LCJ101"/>
      <c r="LCK101"/>
      <c r="LCL101"/>
      <c r="LCM101"/>
      <c r="LCN101"/>
      <c r="LCO101"/>
      <c r="LCP101"/>
      <c r="LCQ101"/>
      <c r="LCR101"/>
      <c r="LCS101"/>
      <c r="LCT101"/>
      <c r="LCU101"/>
      <c r="LCV101"/>
      <c r="LCW101"/>
      <c r="LCX101"/>
      <c r="LCY101"/>
      <c r="LCZ101"/>
      <c r="LDA101"/>
      <c r="LDB101"/>
      <c r="LDC101"/>
      <c r="LDD101"/>
      <c r="LDE101"/>
      <c r="LDF101"/>
      <c r="LDG101"/>
      <c r="LDH101"/>
      <c r="LDI101"/>
      <c r="LDJ101"/>
      <c r="LDK101"/>
      <c r="LDL101"/>
      <c r="LDM101"/>
      <c r="LDN101"/>
      <c r="LDO101"/>
      <c r="LDP101"/>
      <c r="LDQ101"/>
      <c r="LDR101"/>
      <c r="LDS101"/>
      <c r="LDT101"/>
      <c r="LDU101"/>
      <c r="LDV101"/>
      <c r="LDW101"/>
      <c r="LDX101"/>
      <c r="LDY101"/>
      <c r="LDZ101"/>
      <c r="LEA101"/>
      <c r="LEB101"/>
      <c r="LEC101"/>
      <c r="LED101"/>
      <c r="LEE101"/>
      <c r="LEF101"/>
      <c r="LEG101"/>
      <c r="LEH101"/>
      <c r="LEI101"/>
      <c r="LEJ101"/>
      <c r="LEK101"/>
      <c r="LEL101"/>
      <c r="LEM101"/>
      <c r="LEN101"/>
      <c r="LEO101"/>
      <c r="LEP101"/>
      <c r="LEQ101"/>
      <c r="LER101"/>
      <c r="LES101"/>
      <c r="LET101"/>
      <c r="LEU101"/>
      <c r="LEV101"/>
      <c r="LEW101"/>
      <c r="LEX101"/>
      <c r="LEY101"/>
      <c r="LEZ101"/>
      <c r="LFA101"/>
      <c r="LFB101"/>
      <c r="LFC101"/>
      <c r="LFD101"/>
      <c r="LFE101"/>
      <c r="LFF101"/>
      <c r="LFG101"/>
      <c r="LFH101"/>
      <c r="LFI101"/>
      <c r="LFJ101"/>
      <c r="LFK101"/>
      <c r="LFL101"/>
      <c r="LFM101"/>
      <c r="LFN101"/>
      <c r="LFO101"/>
      <c r="LFP101"/>
      <c r="LFQ101"/>
      <c r="LFR101"/>
      <c r="LFS101"/>
      <c r="LFT101"/>
      <c r="LFU101"/>
      <c r="LFV101"/>
      <c r="LFW101"/>
      <c r="LFX101"/>
      <c r="LFY101"/>
      <c r="LFZ101"/>
      <c r="LGA101"/>
      <c r="LGB101"/>
      <c r="LGC101"/>
      <c r="LGD101"/>
      <c r="LGE101"/>
      <c r="LGF101"/>
      <c r="LGG101"/>
      <c r="LGH101"/>
      <c r="LGI101"/>
      <c r="LGJ101"/>
      <c r="LGK101"/>
      <c r="LGL101"/>
      <c r="LGM101"/>
      <c r="LGN101"/>
      <c r="LGO101"/>
      <c r="LGP101"/>
      <c r="LGQ101"/>
      <c r="LGR101"/>
      <c r="LGS101"/>
      <c r="LGT101"/>
      <c r="LGU101"/>
      <c r="LGV101"/>
      <c r="LGW101"/>
      <c r="LGX101"/>
      <c r="LGY101"/>
      <c r="LGZ101"/>
      <c r="LHA101"/>
      <c r="LHB101"/>
      <c r="LHC101"/>
      <c r="LHD101"/>
      <c r="LHE101"/>
      <c r="LHF101"/>
      <c r="LHG101"/>
      <c r="LHH101"/>
      <c r="LHI101"/>
      <c r="LHJ101"/>
      <c r="LHK101"/>
      <c r="LHL101"/>
      <c r="LHM101"/>
      <c r="LHN101"/>
      <c r="LHO101"/>
      <c r="LHP101"/>
      <c r="LHQ101"/>
      <c r="LHR101"/>
      <c r="LHS101"/>
      <c r="LHT101"/>
      <c r="LHU101"/>
      <c r="LHV101"/>
      <c r="LHW101"/>
      <c r="LHX101"/>
      <c r="LHY101"/>
      <c r="LHZ101"/>
      <c r="LIA101"/>
      <c r="LIB101"/>
      <c r="LIC101"/>
      <c r="LID101"/>
      <c r="LIE101"/>
      <c r="LIF101"/>
      <c r="LIG101"/>
      <c r="LIH101"/>
      <c r="LII101"/>
      <c r="LIJ101"/>
      <c r="LIK101"/>
      <c r="LIL101"/>
      <c r="LIM101"/>
      <c r="LIN101"/>
      <c r="LIO101"/>
      <c r="LIP101"/>
      <c r="LIQ101"/>
      <c r="LIR101"/>
      <c r="LIS101"/>
      <c r="LIT101"/>
      <c r="LIU101"/>
      <c r="LIV101"/>
      <c r="LIW101"/>
      <c r="LIX101"/>
      <c r="LIY101"/>
      <c r="LIZ101"/>
      <c r="LJA101"/>
      <c r="LJB101"/>
      <c r="LJC101"/>
      <c r="LJD101"/>
      <c r="LJE101"/>
      <c r="LJF101"/>
      <c r="LJG101"/>
      <c r="LJH101"/>
      <c r="LJI101"/>
      <c r="LJJ101"/>
      <c r="LJK101"/>
      <c r="LJL101"/>
      <c r="LJM101"/>
      <c r="LJN101"/>
      <c r="LJO101"/>
      <c r="LJP101"/>
      <c r="LJQ101"/>
      <c r="LJR101"/>
      <c r="LJS101"/>
      <c r="LJT101"/>
      <c r="LJU101"/>
      <c r="LJV101"/>
      <c r="LJW101"/>
      <c r="LJX101"/>
      <c r="LJY101"/>
      <c r="LJZ101"/>
      <c r="LKA101"/>
      <c r="LKB101"/>
      <c r="LKC101"/>
      <c r="LKD101"/>
      <c r="LKE101"/>
      <c r="LKF101"/>
      <c r="LKG101"/>
      <c r="LKH101"/>
      <c r="LKI101"/>
      <c r="LKJ101"/>
      <c r="LKK101"/>
      <c r="LKL101"/>
      <c r="LKM101"/>
      <c r="LKN101"/>
      <c r="LKO101"/>
      <c r="LKP101"/>
      <c r="LKQ101"/>
      <c r="LKR101"/>
      <c r="LKS101"/>
      <c r="LKT101"/>
      <c r="LKU101"/>
      <c r="LKV101"/>
      <c r="LKW101"/>
      <c r="LKX101"/>
      <c r="LKY101"/>
      <c r="LKZ101"/>
      <c r="LLA101"/>
      <c r="LLB101"/>
      <c r="LLC101"/>
      <c r="LLD101"/>
      <c r="LLE101"/>
      <c r="LLF101"/>
      <c r="LLG101"/>
      <c r="LLH101"/>
      <c r="LLI101"/>
      <c r="LLJ101"/>
      <c r="LLK101"/>
      <c r="LLL101"/>
      <c r="LLM101"/>
      <c r="LLN101"/>
      <c r="LLO101"/>
      <c r="LLP101"/>
      <c r="LLQ101"/>
      <c r="LLR101"/>
      <c r="LLS101"/>
      <c r="LLT101"/>
      <c r="LLU101"/>
      <c r="LLV101"/>
      <c r="LLW101"/>
      <c r="LLX101"/>
      <c r="LLY101"/>
      <c r="LLZ101"/>
      <c r="LMA101"/>
      <c r="LMB101"/>
      <c r="LMC101"/>
      <c r="LMD101"/>
      <c r="LME101"/>
      <c r="LMF101"/>
      <c r="LMG101"/>
      <c r="LMH101"/>
      <c r="LMI101"/>
      <c r="LMJ101"/>
      <c r="LMK101"/>
      <c r="LML101"/>
      <c r="LMM101"/>
      <c r="LMN101"/>
      <c r="LMO101"/>
      <c r="LMP101"/>
      <c r="LMQ101"/>
      <c r="LMR101"/>
      <c r="LMS101"/>
      <c r="LMT101"/>
      <c r="LMU101"/>
      <c r="LMV101"/>
      <c r="LMW101"/>
      <c r="LMX101"/>
      <c r="LMY101"/>
      <c r="LMZ101"/>
      <c r="LNA101"/>
      <c r="LNB101"/>
      <c r="LNC101"/>
      <c r="LND101"/>
      <c r="LNE101"/>
      <c r="LNF101"/>
      <c r="LNG101"/>
      <c r="LNH101"/>
      <c r="LNI101"/>
      <c r="LNJ101"/>
      <c r="LNK101"/>
      <c r="LNL101"/>
      <c r="LNM101"/>
      <c r="LNN101"/>
      <c r="LNO101"/>
      <c r="LNP101"/>
      <c r="LNQ101"/>
      <c r="LNR101"/>
      <c r="LNS101"/>
      <c r="LNT101"/>
      <c r="LNU101"/>
      <c r="LNV101"/>
      <c r="LNW101"/>
      <c r="LNX101"/>
      <c r="LNY101"/>
      <c r="LNZ101"/>
      <c r="LOA101"/>
      <c r="LOB101"/>
      <c r="LOC101"/>
      <c r="LOD101"/>
      <c r="LOE101"/>
      <c r="LOF101"/>
      <c r="LOG101"/>
      <c r="LOH101"/>
      <c r="LOI101"/>
      <c r="LOJ101"/>
      <c r="LOK101"/>
      <c r="LOL101"/>
      <c r="LOM101"/>
      <c r="LON101"/>
      <c r="LOO101"/>
      <c r="LOP101"/>
      <c r="LOQ101"/>
      <c r="LOR101"/>
      <c r="LOS101"/>
      <c r="LOT101"/>
      <c r="LOU101"/>
      <c r="LOV101"/>
      <c r="LOW101"/>
      <c r="LOX101"/>
      <c r="LOY101"/>
      <c r="LOZ101"/>
      <c r="LPA101"/>
      <c r="LPB101"/>
      <c r="LPC101"/>
      <c r="LPD101"/>
      <c r="LPE101"/>
      <c r="LPF101"/>
      <c r="LPG101"/>
      <c r="LPH101"/>
      <c r="LPI101"/>
      <c r="LPJ101"/>
      <c r="LPK101"/>
      <c r="LPL101"/>
      <c r="LPM101"/>
      <c r="LPN101"/>
      <c r="LPO101"/>
      <c r="LPP101"/>
      <c r="LPQ101"/>
      <c r="LPR101"/>
      <c r="LPS101"/>
      <c r="LPT101"/>
      <c r="LPU101"/>
      <c r="LPV101"/>
      <c r="LPW101"/>
      <c r="LPX101"/>
      <c r="LPY101"/>
      <c r="LPZ101"/>
      <c r="LQA101"/>
      <c r="LQB101"/>
      <c r="LQC101"/>
      <c r="LQD101"/>
      <c r="LQE101"/>
      <c r="LQF101"/>
      <c r="LQG101"/>
      <c r="LQH101"/>
      <c r="LQI101"/>
      <c r="LQJ101"/>
      <c r="LQK101"/>
      <c r="LQL101"/>
      <c r="LQM101"/>
      <c r="LQN101"/>
      <c r="LQO101"/>
      <c r="LQP101"/>
      <c r="LQQ101"/>
      <c r="LQR101"/>
      <c r="LQS101"/>
      <c r="LQT101"/>
      <c r="LQU101"/>
      <c r="LQV101"/>
      <c r="LQW101"/>
      <c r="LQX101"/>
      <c r="LQY101"/>
      <c r="LQZ101"/>
      <c r="LRA101"/>
      <c r="LRB101"/>
      <c r="LRC101"/>
      <c r="LRD101"/>
      <c r="LRE101"/>
      <c r="LRF101"/>
      <c r="LRG101"/>
      <c r="LRH101"/>
      <c r="LRI101"/>
      <c r="LRJ101"/>
      <c r="LRK101"/>
      <c r="LRL101"/>
      <c r="LRM101"/>
      <c r="LRN101"/>
      <c r="LRO101"/>
      <c r="LRP101"/>
      <c r="LRQ101"/>
      <c r="LRR101"/>
      <c r="LRS101"/>
      <c r="LRT101"/>
      <c r="LRU101"/>
      <c r="LRV101"/>
      <c r="LRW101"/>
      <c r="LRX101"/>
      <c r="LRY101"/>
      <c r="LRZ101"/>
      <c r="LSA101"/>
      <c r="LSB101"/>
      <c r="LSC101"/>
      <c r="LSD101"/>
      <c r="LSE101"/>
      <c r="LSF101"/>
      <c r="LSG101"/>
      <c r="LSH101"/>
      <c r="LSI101"/>
      <c r="LSJ101"/>
      <c r="LSK101"/>
      <c r="LSL101"/>
      <c r="LSM101"/>
      <c r="LSN101"/>
      <c r="LSO101"/>
      <c r="LSP101"/>
      <c r="LSQ101"/>
      <c r="LSR101"/>
      <c r="LSS101"/>
      <c r="LST101"/>
      <c r="LSU101"/>
      <c r="LSV101"/>
      <c r="LSW101"/>
      <c r="LSX101"/>
      <c r="LSY101"/>
      <c r="LSZ101"/>
      <c r="LTA101"/>
      <c r="LTB101"/>
      <c r="LTC101"/>
      <c r="LTD101"/>
      <c r="LTE101"/>
      <c r="LTF101"/>
      <c r="LTG101"/>
      <c r="LTH101"/>
      <c r="LTI101"/>
      <c r="LTJ101"/>
      <c r="LTK101"/>
      <c r="LTL101"/>
      <c r="LTM101"/>
      <c r="LTN101"/>
      <c r="LTO101"/>
      <c r="LTP101"/>
      <c r="LTQ101"/>
      <c r="LTR101"/>
      <c r="LTS101"/>
      <c r="LTT101"/>
      <c r="LTU101"/>
      <c r="LTV101"/>
      <c r="LTW101"/>
      <c r="LTX101"/>
      <c r="LTY101"/>
      <c r="LTZ101"/>
      <c r="LUA101"/>
      <c r="LUB101"/>
      <c r="LUC101"/>
      <c r="LUD101"/>
      <c r="LUE101"/>
      <c r="LUF101"/>
      <c r="LUG101"/>
      <c r="LUH101"/>
      <c r="LUI101"/>
      <c r="LUJ101"/>
      <c r="LUK101"/>
      <c r="LUL101"/>
      <c r="LUM101"/>
      <c r="LUN101"/>
      <c r="LUO101"/>
      <c r="LUP101"/>
      <c r="LUQ101"/>
      <c r="LUR101"/>
      <c r="LUS101"/>
      <c r="LUT101"/>
      <c r="LUU101"/>
      <c r="LUV101"/>
      <c r="LUW101"/>
      <c r="LUX101"/>
      <c r="LUY101"/>
      <c r="LUZ101"/>
      <c r="LVA101"/>
      <c r="LVB101"/>
      <c r="LVC101"/>
      <c r="LVD101"/>
      <c r="LVE101"/>
      <c r="LVF101"/>
      <c r="LVG101"/>
      <c r="LVH101"/>
      <c r="LVI101"/>
      <c r="LVJ101"/>
      <c r="LVK101"/>
      <c r="LVL101"/>
      <c r="LVM101"/>
      <c r="LVN101"/>
      <c r="LVO101"/>
      <c r="LVP101"/>
      <c r="LVQ101"/>
      <c r="LVR101"/>
      <c r="LVS101"/>
      <c r="LVT101"/>
      <c r="LVU101"/>
      <c r="LVV101"/>
      <c r="LVW101"/>
      <c r="LVX101"/>
      <c r="LVY101"/>
      <c r="LVZ101"/>
      <c r="LWA101"/>
      <c r="LWB101"/>
      <c r="LWC101"/>
      <c r="LWD101"/>
      <c r="LWE101"/>
      <c r="LWF101"/>
      <c r="LWG101"/>
      <c r="LWH101"/>
      <c r="LWI101"/>
      <c r="LWJ101"/>
      <c r="LWK101"/>
      <c r="LWL101"/>
      <c r="LWM101"/>
      <c r="LWN101"/>
      <c r="LWO101"/>
      <c r="LWP101"/>
      <c r="LWQ101"/>
      <c r="LWR101"/>
      <c r="LWS101"/>
      <c r="LWT101"/>
      <c r="LWU101"/>
      <c r="LWV101"/>
      <c r="LWW101"/>
      <c r="LWX101"/>
      <c r="LWY101"/>
      <c r="LWZ101"/>
      <c r="LXA101"/>
      <c r="LXB101"/>
      <c r="LXC101"/>
      <c r="LXD101"/>
      <c r="LXE101"/>
      <c r="LXF101"/>
      <c r="LXG101"/>
      <c r="LXH101"/>
      <c r="LXI101"/>
      <c r="LXJ101"/>
      <c r="LXK101"/>
      <c r="LXL101"/>
      <c r="LXM101"/>
      <c r="LXN101"/>
      <c r="LXO101"/>
      <c r="LXP101"/>
      <c r="LXQ101"/>
      <c r="LXR101"/>
      <c r="LXS101"/>
      <c r="LXT101"/>
      <c r="LXU101"/>
      <c r="LXV101"/>
      <c r="LXW101"/>
      <c r="LXX101"/>
      <c r="LXY101"/>
      <c r="LXZ101"/>
      <c r="LYA101"/>
      <c r="LYB101"/>
      <c r="LYC101"/>
      <c r="LYD101"/>
      <c r="LYE101"/>
      <c r="LYF101"/>
      <c r="LYG101"/>
      <c r="LYH101"/>
      <c r="LYI101"/>
      <c r="LYJ101"/>
      <c r="LYK101"/>
      <c r="LYL101"/>
      <c r="LYM101"/>
      <c r="LYN101"/>
      <c r="LYO101"/>
      <c r="LYP101"/>
      <c r="LYQ101"/>
      <c r="LYR101"/>
      <c r="LYS101"/>
      <c r="LYT101"/>
      <c r="LYU101"/>
      <c r="LYV101"/>
      <c r="LYW101"/>
      <c r="LYX101"/>
      <c r="LYY101"/>
      <c r="LYZ101"/>
      <c r="LZA101"/>
      <c r="LZB101"/>
      <c r="LZC101"/>
      <c r="LZD101"/>
      <c r="LZE101"/>
      <c r="LZF101"/>
      <c r="LZG101"/>
      <c r="LZH101"/>
      <c r="LZI101"/>
      <c r="LZJ101"/>
      <c r="LZK101"/>
      <c r="LZL101"/>
      <c r="LZM101"/>
      <c r="LZN101"/>
      <c r="LZO101"/>
      <c r="LZP101"/>
      <c r="LZQ101"/>
      <c r="LZR101"/>
      <c r="LZS101"/>
      <c r="LZT101"/>
      <c r="LZU101"/>
      <c r="LZV101"/>
      <c r="LZW101"/>
      <c r="LZX101"/>
      <c r="LZY101"/>
      <c r="LZZ101"/>
      <c r="MAA101"/>
      <c r="MAB101"/>
      <c r="MAC101"/>
      <c r="MAD101"/>
      <c r="MAE101"/>
      <c r="MAF101"/>
      <c r="MAG101"/>
      <c r="MAH101"/>
      <c r="MAI101"/>
      <c r="MAJ101"/>
      <c r="MAK101"/>
      <c r="MAL101"/>
      <c r="MAM101"/>
      <c r="MAN101"/>
      <c r="MAO101"/>
      <c r="MAP101"/>
      <c r="MAQ101"/>
      <c r="MAR101"/>
      <c r="MAS101"/>
      <c r="MAT101"/>
      <c r="MAU101"/>
      <c r="MAV101"/>
      <c r="MAW101"/>
      <c r="MAX101"/>
      <c r="MAY101"/>
      <c r="MAZ101"/>
      <c r="MBA101"/>
      <c r="MBB101"/>
      <c r="MBC101"/>
      <c r="MBD101"/>
      <c r="MBE101"/>
      <c r="MBF101"/>
      <c r="MBG101"/>
      <c r="MBH101"/>
      <c r="MBI101"/>
      <c r="MBJ101"/>
      <c r="MBK101"/>
      <c r="MBL101"/>
      <c r="MBM101"/>
      <c r="MBN101"/>
      <c r="MBO101"/>
      <c r="MBP101"/>
      <c r="MBQ101"/>
      <c r="MBR101"/>
      <c r="MBS101"/>
      <c r="MBT101"/>
      <c r="MBU101"/>
      <c r="MBV101"/>
      <c r="MBW101"/>
      <c r="MBX101"/>
      <c r="MBY101"/>
      <c r="MBZ101"/>
      <c r="MCA101"/>
      <c r="MCB101"/>
      <c r="MCC101"/>
      <c r="MCD101"/>
      <c r="MCE101"/>
      <c r="MCF101"/>
      <c r="MCG101"/>
      <c r="MCH101"/>
      <c r="MCI101"/>
      <c r="MCJ101"/>
      <c r="MCK101"/>
      <c r="MCL101"/>
      <c r="MCM101"/>
      <c r="MCN101"/>
      <c r="MCO101"/>
      <c r="MCP101"/>
      <c r="MCQ101"/>
      <c r="MCR101"/>
      <c r="MCS101"/>
      <c r="MCT101"/>
      <c r="MCU101"/>
      <c r="MCV101"/>
      <c r="MCW101"/>
      <c r="MCX101"/>
      <c r="MCY101"/>
      <c r="MCZ101"/>
      <c r="MDA101"/>
      <c r="MDB101"/>
      <c r="MDC101"/>
      <c r="MDD101"/>
      <c r="MDE101"/>
      <c r="MDF101"/>
      <c r="MDG101"/>
      <c r="MDH101"/>
      <c r="MDI101"/>
      <c r="MDJ101"/>
      <c r="MDK101"/>
      <c r="MDL101"/>
      <c r="MDM101"/>
      <c r="MDN101"/>
      <c r="MDO101"/>
      <c r="MDP101"/>
      <c r="MDQ101"/>
      <c r="MDR101"/>
      <c r="MDS101"/>
      <c r="MDT101"/>
      <c r="MDU101"/>
      <c r="MDV101"/>
      <c r="MDW101"/>
      <c r="MDX101"/>
      <c r="MDY101"/>
      <c r="MDZ101"/>
      <c r="MEA101"/>
      <c r="MEB101"/>
      <c r="MEC101"/>
      <c r="MED101"/>
      <c r="MEE101"/>
      <c r="MEF101"/>
      <c r="MEG101"/>
      <c r="MEH101"/>
      <c r="MEI101"/>
      <c r="MEJ101"/>
      <c r="MEK101"/>
      <c r="MEL101"/>
      <c r="MEM101"/>
      <c r="MEN101"/>
      <c r="MEO101"/>
      <c r="MEP101"/>
      <c r="MEQ101"/>
      <c r="MER101"/>
      <c r="MES101"/>
      <c r="MET101"/>
      <c r="MEU101"/>
      <c r="MEV101"/>
      <c r="MEW101"/>
      <c r="MEX101"/>
      <c r="MEY101"/>
      <c r="MEZ101"/>
      <c r="MFA101"/>
      <c r="MFB101"/>
      <c r="MFC101"/>
      <c r="MFD101"/>
      <c r="MFE101"/>
      <c r="MFF101"/>
      <c r="MFG101"/>
      <c r="MFH101"/>
      <c r="MFI101"/>
      <c r="MFJ101"/>
      <c r="MFK101"/>
      <c r="MFL101"/>
      <c r="MFM101"/>
      <c r="MFN101"/>
      <c r="MFO101"/>
      <c r="MFP101"/>
      <c r="MFQ101"/>
      <c r="MFR101"/>
      <c r="MFS101"/>
      <c r="MFT101"/>
      <c r="MFU101"/>
      <c r="MFV101"/>
      <c r="MFW101"/>
      <c r="MFX101"/>
      <c r="MFY101"/>
      <c r="MFZ101"/>
      <c r="MGA101"/>
      <c r="MGB101"/>
      <c r="MGC101"/>
      <c r="MGD101"/>
      <c r="MGE101"/>
      <c r="MGF101"/>
      <c r="MGG101"/>
      <c r="MGH101"/>
      <c r="MGI101"/>
      <c r="MGJ101"/>
      <c r="MGK101"/>
      <c r="MGL101"/>
      <c r="MGM101"/>
      <c r="MGN101"/>
      <c r="MGO101"/>
      <c r="MGP101"/>
      <c r="MGQ101"/>
      <c r="MGR101"/>
      <c r="MGS101"/>
      <c r="MGT101"/>
      <c r="MGU101"/>
      <c r="MGV101"/>
      <c r="MGW101"/>
      <c r="MGX101"/>
      <c r="MGY101"/>
      <c r="MGZ101"/>
      <c r="MHA101"/>
      <c r="MHB101"/>
      <c r="MHC101"/>
      <c r="MHD101"/>
      <c r="MHE101"/>
      <c r="MHF101"/>
      <c r="MHG101"/>
      <c r="MHH101"/>
      <c r="MHI101"/>
      <c r="MHJ101"/>
      <c r="MHK101"/>
      <c r="MHL101"/>
      <c r="MHM101"/>
      <c r="MHN101"/>
      <c r="MHO101"/>
      <c r="MHP101"/>
      <c r="MHQ101"/>
      <c r="MHR101"/>
      <c r="MHS101"/>
      <c r="MHT101"/>
      <c r="MHU101"/>
      <c r="MHV101"/>
      <c r="MHW101"/>
      <c r="MHX101"/>
      <c r="MHY101"/>
      <c r="MHZ101"/>
      <c r="MIA101"/>
      <c r="MIB101"/>
      <c r="MIC101"/>
      <c r="MID101"/>
      <c r="MIE101"/>
      <c r="MIF101"/>
      <c r="MIG101"/>
      <c r="MIH101"/>
      <c r="MII101"/>
      <c r="MIJ101"/>
      <c r="MIK101"/>
      <c r="MIL101"/>
      <c r="MIM101"/>
      <c r="MIN101"/>
      <c r="MIO101"/>
      <c r="MIP101"/>
      <c r="MIQ101"/>
      <c r="MIR101"/>
      <c r="MIS101"/>
      <c r="MIT101"/>
      <c r="MIU101"/>
      <c r="MIV101"/>
      <c r="MIW101"/>
      <c r="MIX101"/>
      <c r="MIY101"/>
      <c r="MIZ101"/>
      <c r="MJA101"/>
      <c r="MJB101"/>
      <c r="MJC101"/>
      <c r="MJD101"/>
      <c r="MJE101"/>
      <c r="MJF101"/>
      <c r="MJG101"/>
      <c r="MJH101"/>
      <c r="MJI101"/>
      <c r="MJJ101"/>
      <c r="MJK101"/>
      <c r="MJL101"/>
      <c r="MJM101"/>
      <c r="MJN101"/>
      <c r="MJO101"/>
      <c r="MJP101"/>
      <c r="MJQ101"/>
      <c r="MJR101"/>
      <c r="MJS101"/>
      <c r="MJT101"/>
      <c r="MJU101"/>
      <c r="MJV101"/>
      <c r="MJW101"/>
      <c r="MJX101"/>
      <c r="MJY101"/>
      <c r="MJZ101"/>
      <c r="MKA101"/>
      <c r="MKB101"/>
      <c r="MKC101"/>
      <c r="MKD101"/>
      <c r="MKE101"/>
      <c r="MKF101"/>
      <c r="MKG101"/>
      <c r="MKH101"/>
      <c r="MKI101"/>
      <c r="MKJ101"/>
      <c r="MKK101"/>
      <c r="MKL101"/>
      <c r="MKM101"/>
      <c r="MKN101"/>
      <c r="MKO101"/>
      <c r="MKP101"/>
      <c r="MKQ101"/>
      <c r="MKR101"/>
      <c r="MKS101"/>
      <c r="MKT101"/>
      <c r="MKU101"/>
      <c r="MKV101"/>
      <c r="MKW101"/>
      <c r="MKX101"/>
      <c r="MKY101"/>
      <c r="MKZ101"/>
      <c r="MLA101"/>
      <c r="MLB101"/>
      <c r="MLC101"/>
      <c r="MLD101"/>
      <c r="MLE101"/>
      <c r="MLF101"/>
      <c r="MLG101"/>
      <c r="MLH101"/>
      <c r="MLI101"/>
      <c r="MLJ101"/>
      <c r="MLK101"/>
      <c r="MLL101"/>
      <c r="MLM101"/>
      <c r="MLN101"/>
      <c r="MLO101"/>
      <c r="MLP101"/>
      <c r="MLQ101"/>
      <c r="MLR101"/>
      <c r="MLS101"/>
      <c r="MLT101"/>
      <c r="MLU101"/>
      <c r="MLV101"/>
      <c r="MLW101"/>
      <c r="MLX101"/>
      <c r="MLY101"/>
      <c r="MLZ101"/>
      <c r="MMA101"/>
      <c r="MMB101"/>
      <c r="MMC101"/>
      <c r="MMD101"/>
      <c r="MME101"/>
      <c r="MMF101"/>
      <c r="MMG101"/>
      <c r="MMH101"/>
      <c r="MMI101"/>
      <c r="MMJ101"/>
      <c r="MMK101"/>
      <c r="MML101"/>
      <c r="MMM101"/>
      <c r="MMN101"/>
      <c r="MMO101"/>
      <c r="MMP101"/>
      <c r="MMQ101"/>
      <c r="MMR101"/>
      <c r="MMS101"/>
      <c r="MMT101"/>
      <c r="MMU101"/>
      <c r="MMV101"/>
      <c r="MMW101"/>
      <c r="MMX101"/>
      <c r="MMY101"/>
      <c r="MMZ101"/>
      <c r="MNA101"/>
      <c r="MNB101"/>
      <c r="MNC101"/>
      <c r="MND101"/>
      <c r="MNE101"/>
      <c r="MNF101"/>
      <c r="MNG101"/>
      <c r="MNH101"/>
      <c r="MNI101"/>
      <c r="MNJ101"/>
      <c r="MNK101"/>
      <c r="MNL101"/>
      <c r="MNM101"/>
      <c r="MNN101"/>
      <c r="MNO101"/>
      <c r="MNP101"/>
      <c r="MNQ101"/>
      <c r="MNR101"/>
      <c r="MNS101"/>
      <c r="MNT101"/>
      <c r="MNU101"/>
      <c r="MNV101"/>
      <c r="MNW101"/>
      <c r="MNX101"/>
      <c r="MNY101"/>
      <c r="MNZ101"/>
      <c r="MOA101"/>
      <c r="MOB101"/>
      <c r="MOC101"/>
      <c r="MOD101"/>
      <c r="MOE101"/>
      <c r="MOF101"/>
      <c r="MOG101"/>
      <c r="MOH101"/>
      <c r="MOI101"/>
      <c r="MOJ101"/>
      <c r="MOK101"/>
      <c r="MOL101"/>
      <c r="MOM101"/>
      <c r="MON101"/>
      <c r="MOO101"/>
      <c r="MOP101"/>
      <c r="MOQ101"/>
      <c r="MOR101"/>
      <c r="MOS101"/>
      <c r="MOT101"/>
      <c r="MOU101"/>
      <c r="MOV101"/>
      <c r="MOW101"/>
      <c r="MOX101"/>
      <c r="MOY101"/>
      <c r="MOZ101"/>
      <c r="MPA101"/>
      <c r="MPB101"/>
      <c r="MPC101"/>
      <c r="MPD101"/>
      <c r="MPE101"/>
      <c r="MPF101"/>
      <c r="MPG101"/>
      <c r="MPH101"/>
      <c r="MPI101"/>
      <c r="MPJ101"/>
      <c r="MPK101"/>
      <c r="MPL101"/>
      <c r="MPM101"/>
      <c r="MPN101"/>
      <c r="MPO101"/>
      <c r="MPP101"/>
      <c r="MPQ101"/>
      <c r="MPR101"/>
      <c r="MPS101"/>
      <c r="MPT101"/>
      <c r="MPU101"/>
      <c r="MPV101"/>
      <c r="MPW101"/>
      <c r="MPX101"/>
      <c r="MPY101"/>
      <c r="MPZ101"/>
      <c r="MQA101"/>
      <c r="MQB101"/>
      <c r="MQC101"/>
      <c r="MQD101"/>
      <c r="MQE101"/>
      <c r="MQF101"/>
      <c r="MQG101"/>
      <c r="MQH101"/>
      <c r="MQI101"/>
      <c r="MQJ101"/>
      <c r="MQK101"/>
      <c r="MQL101"/>
      <c r="MQM101"/>
      <c r="MQN101"/>
      <c r="MQO101"/>
      <c r="MQP101"/>
      <c r="MQQ101"/>
      <c r="MQR101"/>
      <c r="MQS101"/>
      <c r="MQT101"/>
      <c r="MQU101"/>
      <c r="MQV101"/>
      <c r="MQW101"/>
      <c r="MQX101"/>
      <c r="MQY101"/>
      <c r="MQZ101"/>
      <c r="MRA101"/>
      <c r="MRB101"/>
      <c r="MRC101"/>
      <c r="MRD101"/>
      <c r="MRE101"/>
      <c r="MRF101"/>
      <c r="MRG101"/>
      <c r="MRH101"/>
      <c r="MRI101"/>
      <c r="MRJ101"/>
      <c r="MRK101"/>
      <c r="MRL101"/>
      <c r="MRM101"/>
      <c r="MRN101"/>
      <c r="MRO101"/>
      <c r="MRP101"/>
      <c r="MRQ101"/>
      <c r="MRR101"/>
      <c r="MRS101"/>
      <c r="MRT101"/>
      <c r="MRU101"/>
      <c r="MRV101"/>
      <c r="MRW101"/>
      <c r="MRX101"/>
      <c r="MRY101"/>
      <c r="MRZ101"/>
      <c r="MSA101"/>
      <c r="MSB101"/>
      <c r="MSC101"/>
      <c r="MSD101"/>
      <c r="MSE101"/>
      <c r="MSF101"/>
      <c r="MSG101"/>
      <c r="MSH101"/>
      <c r="MSI101"/>
      <c r="MSJ101"/>
      <c r="MSK101"/>
      <c r="MSL101"/>
      <c r="MSM101"/>
      <c r="MSN101"/>
      <c r="MSO101"/>
      <c r="MSP101"/>
      <c r="MSQ101"/>
      <c r="MSR101"/>
      <c r="MSS101"/>
      <c r="MST101"/>
      <c r="MSU101"/>
      <c r="MSV101"/>
      <c r="MSW101"/>
      <c r="MSX101"/>
      <c r="MSY101"/>
      <c r="MSZ101"/>
      <c r="MTA101"/>
      <c r="MTB101"/>
      <c r="MTC101"/>
      <c r="MTD101"/>
      <c r="MTE101"/>
      <c r="MTF101"/>
      <c r="MTG101"/>
      <c r="MTH101"/>
      <c r="MTI101"/>
      <c r="MTJ101"/>
      <c r="MTK101"/>
      <c r="MTL101"/>
      <c r="MTM101"/>
      <c r="MTN101"/>
      <c r="MTO101"/>
      <c r="MTP101"/>
      <c r="MTQ101"/>
      <c r="MTR101"/>
      <c r="MTS101"/>
      <c r="MTT101"/>
      <c r="MTU101"/>
      <c r="MTV101"/>
      <c r="MTW101"/>
      <c r="MTX101"/>
      <c r="MTY101"/>
      <c r="MTZ101"/>
      <c r="MUA101"/>
      <c r="MUB101"/>
      <c r="MUC101"/>
      <c r="MUD101"/>
      <c r="MUE101"/>
      <c r="MUF101"/>
      <c r="MUG101"/>
      <c r="MUH101"/>
      <c r="MUI101"/>
      <c r="MUJ101"/>
      <c r="MUK101"/>
      <c r="MUL101"/>
      <c r="MUM101"/>
      <c r="MUN101"/>
      <c r="MUO101"/>
      <c r="MUP101"/>
      <c r="MUQ101"/>
      <c r="MUR101"/>
      <c r="MUS101"/>
      <c r="MUT101"/>
      <c r="MUU101"/>
      <c r="MUV101"/>
      <c r="MUW101"/>
      <c r="MUX101"/>
      <c r="MUY101"/>
      <c r="MUZ101"/>
      <c r="MVA101"/>
      <c r="MVB101"/>
      <c r="MVC101"/>
      <c r="MVD101"/>
      <c r="MVE101"/>
      <c r="MVF101"/>
      <c r="MVG101"/>
      <c r="MVH101"/>
      <c r="MVI101"/>
      <c r="MVJ101"/>
      <c r="MVK101"/>
      <c r="MVL101"/>
      <c r="MVM101"/>
      <c r="MVN101"/>
      <c r="MVO101"/>
      <c r="MVP101"/>
      <c r="MVQ101"/>
      <c r="MVR101"/>
      <c r="MVS101"/>
      <c r="MVT101"/>
      <c r="MVU101"/>
      <c r="MVV101"/>
      <c r="MVW101"/>
      <c r="MVX101"/>
      <c r="MVY101"/>
      <c r="MVZ101"/>
      <c r="MWA101"/>
      <c r="MWB101"/>
      <c r="MWC101"/>
      <c r="MWD101"/>
      <c r="MWE101"/>
      <c r="MWF101"/>
      <c r="MWG101"/>
      <c r="MWH101"/>
      <c r="MWI101"/>
      <c r="MWJ101"/>
      <c r="MWK101"/>
      <c r="MWL101"/>
      <c r="MWM101"/>
      <c r="MWN101"/>
      <c r="MWO101"/>
      <c r="MWP101"/>
      <c r="MWQ101"/>
      <c r="MWR101"/>
      <c r="MWS101"/>
      <c r="MWT101"/>
      <c r="MWU101"/>
      <c r="MWV101"/>
      <c r="MWW101"/>
      <c r="MWX101"/>
      <c r="MWY101"/>
      <c r="MWZ101"/>
      <c r="MXA101"/>
      <c r="MXB101"/>
      <c r="MXC101"/>
      <c r="MXD101"/>
      <c r="MXE101"/>
      <c r="MXF101"/>
      <c r="MXG101"/>
      <c r="MXH101"/>
      <c r="MXI101"/>
      <c r="MXJ101"/>
      <c r="MXK101"/>
      <c r="MXL101"/>
      <c r="MXM101"/>
      <c r="MXN101"/>
      <c r="MXO101"/>
      <c r="MXP101"/>
      <c r="MXQ101"/>
      <c r="MXR101"/>
      <c r="MXS101"/>
      <c r="MXT101"/>
      <c r="MXU101"/>
      <c r="MXV101"/>
      <c r="MXW101"/>
      <c r="MXX101"/>
      <c r="MXY101"/>
      <c r="MXZ101"/>
      <c r="MYA101"/>
      <c r="MYB101"/>
      <c r="MYC101"/>
      <c r="MYD101"/>
      <c r="MYE101"/>
      <c r="MYF101"/>
      <c r="MYG101"/>
      <c r="MYH101"/>
      <c r="MYI101"/>
      <c r="MYJ101"/>
      <c r="MYK101"/>
      <c r="MYL101"/>
      <c r="MYM101"/>
      <c r="MYN101"/>
      <c r="MYO101"/>
      <c r="MYP101"/>
      <c r="MYQ101"/>
      <c r="MYR101"/>
      <c r="MYS101"/>
      <c r="MYT101"/>
      <c r="MYU101"/>
      <c r="MYV101"/>
      <c r="MYW101"/>
      <c r="MYX101"/>
      <c r="MYY101"/>
      <c r="MYZ101"/>
      <c r="MZA101"/>
      <c r="MZB101"/>
      <c r="MZC101"/>
      <c r="MZD101"/>
      <c r="MZE101"/>
      <c r="MZF101"/>
      <c r="MZG101"/>
      <c r="MZH101"/>
      <c r="MZI101"/>
      <c r="MZJ101"/>
      <c r="MZK101"/>
      <c r="MZL101"/>
      <c r="MZM101"/>
      <c r="MZN101"/>
      <c r="MZO101"/>
      <c r="MZP101"/>
      <c r="MZQ101"/>
      <c r="MZR101"/>
      <c r="MZS101"/>
      <c r="MZT101"/>
      <c r="MZU101"/>
      <c r="MZV101"/>
      <c r="MZW101"/>
      <c r="MZX101"/>
      <c r="MZY101"/>
      <c r="MZZ101"/>
      <c r="NAA101"/>
      <c r="NAB101"/>
      <c r="NAC101"/>
      <c r="NAD101"/>
      <c r="NAE101"/>
      <c r="NAF101"/>
      <c r="NAG101"/>
      <c r="NAH101"/>
      <c r="NAI101"/>
      <c r="NAJ101"/>
      <c r="NAK101"/>
      <c r="NAL101"/>
      <c r="NAM101"/>
      <c r="NAN101"/>
      <c r="NAO101"/>
      <c r="NAP101"/>
      <c r="NAQ101"/>
      <c r="NAR101"/>
      <c r="NAS101"/>
      <c r="NAT101"/>
      <c r="NAU101"/>
      <c r="NAV101"/>
      <c r="NAW101"/>
      <c r="NAX101"/>
      <c r="NAY101"/>
      <c r="NAZ101"/>
      <c r="NBA101"/>
      <c r="NBB101"/>
      <c r="NBC101"/>
      <c r="NBD101"/>
      <c r="NBE101"/>
      <c r="NBF101"/>
      <c r="NBG101"/>
      <c r="NBH101"/>
      <c r="NBI101"/>
      <c r="NBJ101"/>
      <c r="NBK101"/>
      <c r="NBL101"/>
      <c r="NBM101"/>
      <c r="NBN101"/>
      <c r="NBO101"/>
      <c r="NBP101"/>
      <c r="NBQ101"/>
      <c r="NBR101"/>
      <c r="NBS101"/>
      <c r="NBT101"/>
      <c r="NBU101"/>
      <c r="NBV101"/>
      <c r="NBW101"/>
      <c r="NBX101"/>
      <c r="NBY101"/>
      <c r="NBZ101"/>
      <c r="NCA101"/>
      <c r="NCB101"/>
      <c r="NCC101"/>
      <c r="NCD101"/>
      <c r="NCE101"/>
      <c r="NCF101"/>
      <c r="NCG101"/>
      <c r="NCH101"/>
      <c r="NCI101"/>
      <c r="NCJ101"/>
      <c r="NCK101"/>
      <c r="NCL101"/>
      <c r="NCM101"/>
      <c r="NCN101"/>
      <c r="NCO101"/>
      <c r="NCP101"/>
      <c r="NCQ101"/>
      <c r="NCR101"/>
      <c r="NCS101"/>
      <c r="NCT101"/>
      <c r="NCU101"/>
      <c r="NCV101"/>
      <c r="NCW101"/>
      <c r="NCX101"/>
      <c r="NCY101"/>
      <c r="NCZ101"/>
      <c r="NDA101"/>
      <c r="NDB101"/>
      <c r="NDC101"/>
      <c r="NDD101"/>
      <c r="NDE101"/>
      <c r="NDF101"/>
      <c r="NDG101"/>
      <c r="NDH101"/>
      <c r="NDI101"/>
      <c r="NDJ101"/>
      <c r="NDK101"/>
      <c r="NDL101"/>
      <c r="NDM101"/>
      <c r="NDN101"/>
      <c r="NDO101"/>
      <c r="NDP101"/>
      <c r="NDQ101"/>
      <c r="NDR101"/>
      <c r="NDS101"/>
      <c r="NDT101"/>
      <c r="NDU101"/>
      <c r="NDV101"/>
      <c r="NDW101"/>
      <c r="NDX101"/>
      <c r="NDY101"/>
      <c r="NDZ101"/>
      <c r="NEA101"/>
      <c r="NEB101"/>
      <c r="NEC101"/>
      <c r="NED101"/>
      <c r="NEE101"/>
      <c r="NEF101"/>
      <c r="NEG101"/>
      <c r="NEH101"/>
      <c r="NEI101"/>
      <c r="NEJ101"/>
      <c r="NEK101"/>
      <c r="NEL101"/>
      <c r="NEM101"/>
      <c r="NEN101"/>
      <c r="NEO101"/>
      <c r="NEP101"/>
      <c r="NEQ101"/>
      <c r="NER101"/>
      <c r="NES101"/>
      <c r="NET101"/>
      <c r="NEU101"/>
      <c r="NEV101"/>
      <c r="NEW101"/>
      <c r="NEX101"/>
      <c r="NEY101"/>
      <c r="NEZ101"/>
      <c r="NFA101"/>
      <c r="NFB101"/>
      <c r="NFC101"/>
      <c r="NFD101"/>
      <c r="NFE101"/>
      <c r="NFF101"/>
      <c r="NFG101"/>
      <c r="NFH101"/>
      <c r="NFI101"/>
      <c r="NFJ101"/>
      <c r="NFK101"/>
      <c r="NFL101"/>
      <c r="NFM101"/>
      <c r="NFN101"/>
      <c r="NFO101"/>
      <c r="NFP101"/>
      <c r="NFQ101"/>
      <c r="NFR101"/>
      <c r="NFS101"/>
      <c r="NFT101"/>
      <c r="NFU101"/>
      <c r="NFV101"/>
      <c r="NFW101"/>
      <c r="NFX101"/>
      <c r="NFY101"/>
      <c r="NFZ101"/>
      <c r="NGA101"/>
      <c r="NGB101"/>
      <c r="NGC101"/>
      <c r="NGD101"/>
      <c r="NGE101"/>
      <c r="NGF101"/>
      <c r="NGG101"/>
      <c r="NGH101"/>
      <c r="NGI101"/>
      <c r="NGJ101"/>
      <c r="NGK101"/>
      <c r="NGL101"/>
      <c r="NGM101"/>
      <c r="NGN101"/>
      <c r="NGO101"/>
      <c r="NGP101"/>
      <c r="NGQ101"/>
      <c r="NGR101"/>
      <c r="NGS101"/>
      <c r="NGT101"/>
      <c r="NGU101"/>
      <c r="NGV101"/>
      <c r="NGW101"/>
      <c r="NGX101"/>
      <c r="NGY101"/>
      <c r="NGZ101"/>
      <c r="NHA101"/>
      <c r="NHB101"/>
      <c r="NHC101"/>
      <c r="NHD101"/>
      <c r="NHE101"/>
      <c r="NHF101"/>
      <c r="NHG101"/>
      <c r="NHH101"/>
      <c r="NHI101"/>
      <c r="NHJ101"/>
      <c r="NHK101"/>
      <c r="NHL101"/>
      <c r="NHM101"/>
      <c r="NHN101"/>
      <c r="NHO101"/>
      <c r="NHP101"/>
      <c r="NHQ101"/>
      <c r="NHR101"/>
      <c r="NHS101"/>
      <c r="NHT101"/>
      <c r="NHU101"/>
      <c r="NHV101"/>
      <c r="NHW101"/>
      <c r="NHX101"/>
      <c r="NHY101"/>
      <c r="NHZ101"/>
      <c r="NIA101"/>
      <c r="NIB101"/>
      <c r="NIC101"/>
      <c r="NID101"/>
      <c r="NIE101"/>
      <c r="NIF101"/>
      <c r="NIG101"/>
      <c r="NIH101"/>
      <c r="NII101"/>
      <c r="NIJ101"/>
      <c r="NIK101"/>
      <c r="NIL101"/>
      <c r="NIM101"/>
      <c r="NIN101"/>
      <c r="NIO101"/>
      <c r="NIP101"/>
      <c r="NIQ101"/>
      <c r="NIR101"/>
      <c r="NIS101"/>
      <c r="NIT101"/>
      <c r="NIU101"/>
      <c r="NIV101"/>
      <c r="NIW101"/>
      <c r="NIX101"/>
      <c r="NIY101"/>
      <c r="NIZ101"/>
      <c r="NJA101"/>
      <c r="NJB101"/>
      <c r="NJC101"/>
      <c r="NJD101"/>
      <c r="NJE101"/>
      <c r="NJF101"/>
      <c r="NJG101"/>
      <c r="NJH101"/>
      <c r="NJI101"/>
      <c r="NJJ101"/>
      <c r="NJK101"/>
      <c r="NJL101"/>
      <c r="NJM101"/>
      <c r="NJN101"/>
      <c r="NJO101"/>
      <c r="NJP101"/>
      <c r="NJQ101"/>
      <c r="NJR101"/>
      <c r="NJS101"/>
      <c r="NJT101"/>
      <c r="NJU101"/>
      <c r="NJV101"/>
      <c r="NJW101"/>
      <c r="NJX101"/>
      <c r="NJY101"/>
      <c r="NJZ101"/>
      <c r="NKA101"/>
      <c r="NKB101"/>
      <c r="NKC101"/>
      <c r="NKD101"/>
      <c r="NKE101"/>
      <c r="NKF101"/>
      <c r="NKG101"/>
      <c r="NKH101"/>
      <c r="NKI101"/>
      <c r="NKJ101"/>
      <c r="NKK101"/>
      <c r="NKL101"/>
      <c r="NKM101"/>
      <c r="NKN101"/>
      <c r="NKO101"/>
      <c r="NKP101"/>
      <c r="NKQ101"/>
      <c r="NKR101"/>
      <c r="NKS101"/>
      <c r="NKT101"/>
      <c r="NKU101"/>
      <c r="NKV101"/>
      <c r="NKW101"/>
      <c r="NKX101"/>
      <c r="NKY101"/>
      <c r="NKZ101"/>
      <c r="NLA101"/>
      <c r="NLB101"/>
      <c r="NLC101"/>
      <c r="NLD101"/>
      <c r="NLE101"/>
      <c r="NLF101"/>
      <c r="NLG101"/>
      <c r="NLH101"/>
      <c r="NLI101"/>
      <c r="NLJ101"/>
      <c r="NLK101"/>
      <c r="NLL101"/>
      <c r="NLM101"/>
      <c r="NLN101"/>
      <c r="NLO101"/>
      <c r="NLP101"/>
      <c r="NLQ101"/>
      <c r="NLR101"/>
      <c r="NLS101"/>
      <c r="NLT101"/>
      <c r="NLU101"/>
      <c r="NLV101"/>
      <c r="NLW101"/>
      <c r="NLX101"/>
      <c r="NLY101"/>
      <c r="NLZ101"/>
      <c r="NMA101"/>
      <c r="NMB101"/>
      <c r="NMC101"/>
      <c r="NMD101"/>
      <c r="NME101"/>
      <c r="NMF101"/>
      <c r="NMG101"/>
      <c r="NMH101"/>
      <c r="NMI101"/>
      <c r="NMJ101"/>
      <c r="NMK101"/>
      <c r="NML101"/>
      <c r="NMM101"/>
      <c r="NMN101"/>
      <c r="NMO101"/>
      <c r="NMP101"/>
      <c r="NMQ101"/>
      <c r="NMR101"/>
      <c r="NMS101"/>
      <c r="NMT101"/>
      <c r="NMU101"/>
      <c r="NMV101"/>
      <c r="NMW101"/>
      <c r="NMX101"/>
      <c r="NMY101"/>
      <c r="NMZ101"/>
      <c r="NNA101"/>
      <c r="NNB101"/>
      <c r="NNC101"/>
      <c r="NND101"/>
      <c r="NNE101"/>
      <c r="NNF101"/>
      <c r="NNG101"/>
      <c r="NNH101"/>
      <c r="NNI101"/>
      <c r="NNJ101"/>
      <c r="NNK101"/>
      <c r="NNL101"/>
      <c r="NNM101"/>
      <c r="NNN101"/>
      <c r="NNO101"/>
      <c r="NNP101"/>
      <c r="NNQ101"/>
      <c r="NNR101"/>
      <c r="NNS101"/>
      <c r="NNT101"/>
      <c r="NNU101"/>
      <c r="NNV101"/>
      <c r="NNW101"/>
      <c r="NNX101"/>
      <c r="NNY101"/>
      <c r="NNZ101"/>
      <c r="NOA101"/>
      <c r="NOB101"/>
      <c r="NOC101"/>
      <c r="NOD101"/>
      <c r="NOE101"/>
      <c r="NOF101"/>
      <c r="NOG101"/>
      <c r="NOH101"/>
      <c r="NOI101"/>
      <c r="NOJ101"/>
      <c r="NOK101"/>
      <c r="NOL101"/>
      <c r="NOM101"/>
      <c r="NON101"/>
      <c r="NOO101"/>
      <c r="NOP101"/>
      <c r="NOQ101"/>
      <c r="NOR101"/>
      <c r="NOS101"/>
      <c r="NOT101"/>
      <c r="NOU101"/>
      <c r="NOV101"/>
      <c r="NOW101"/>
      <c r="NOX101"/>
      <c r="NOY101"/>
      <c r="NOZ101"/>
      <c r="NPA101"/>
      <c r="NPB101"/>
      <c r="NPC101"/>
      <c r="NPD101"/>
      <c r="NPE101"/>
      <c r="NPF101"/>
      <c r="NPG101"/>
      <c r="NPH101"/>
      <c r="NPI101"/>
      <c r="NPJ101"/>
      <c r="NPK101"/>
      <c r="NPL101"/>
      <c r="NPM101"/>
      <c r="NPN101"/>
      <c r="NPO101"/>
      <c r="NPP101"/>
      <c r="NPQ101"/>
      <c r="NPR101"/>
      <c r="NPS101"/>
      <c r="NPT101"/>
      <c r="NPU101"/>
      <c r="NPV101"/>
      <c r="NPW101"/>
      <c r="NPX101"/>
      <c r="NPY101"/>
      <c r="NPZ101"/>
      <c r="NQA101"/>
      <c r="NQB101"/>
      <c r="NQC101"/>
      <c r="NQD101"/>
      <c r="NQE101"/>
      <c r="NQF101"/>
      <c r="NQG101"/>
      <c r="NQH101"/>
      <c r="NQI101"/>
      <c r="NQJ101"/>
      <c r="NQK101"/>
      <c r="NQL101"/>
      <c r="NQM101"/>
      <c r="NQN101"/>
      <c r="NQO101"/>
      <c r="NQP101"/>
      <c r="NQQ101"/>
      <c r="NQR101"/>
      <c r="NQS101"/>
      <c r="NQT101"/>
      <c r="NQU101"/>
      <c r="NQV101"/>
      <c r="NQW101"/>
      <c r="NQX101"/>
      <c r="NQY101"/>
      <c r="NQZ101"/>
      <c r="NRA101"/>
      <c r="NRB101"/>
      <c r="NRC101"/>
      <c r="NRD101"/>
      <c r="NRE101"/>
      <c r="NRF101"/>
      <c r="NRG101"/>
      <c r="NRH101"/>
      <c r="NRI101"/>
      <c r="NRJ101"/>
      <c r="NRK101"/>
      <c r="NRL101"/>
      <c r="NRM101"/>
      <c r="NRN101"/>
      <c r="NRO101"/>
      <c r="NRP101"/>
      <c r="NRQ101"/>
      <c r="NRR101"/>
      <c r="NRS101"/>
      <c r="NRT101"/>
      <c r="NRU101"/>
      <c r="NRV101"/>
      <c r="NRW101"/>
      <c r="NRX101"/>
      <c r="NRY101"/>
      <c r="NRZ101"/>
      <c r="NSA101"/>
      <c r="NSB101"/>
      <c r="NSC101"/>
      <c r="NSD101"/>
      <c r="NSE101"/>
      <c r="NSF101"/>
      <c r="NSG101"/>
      <c r="NSH101"/>
      <c r="NSI101"/>
      <c r="NSJ101"/>
      <c r="NSK101"/>
      <c r="NSL101"/>
      <c r="NSM101"/>
      <c r="NSN101"/>
      <c r="NSO101"/>
      <c r="NSP101"/>
      <c r="NSQ101"/>
      <c r="NSR101"/>
      <c r="NSS101"/>
      <c r="NST101"/>
      <c r="NSU101"/>
      <c r="NSV101"/>
      <c r="NSW101"/>
      <c r="NSX101"/>
      <c r="NSY101"/>
      <c r="NSZ101"/>
      <c r="NTA101"/>
      <c r="NTB101"/>
      <c r="NTC101"/>
      <c r="NTD101"/>
      <c r="NTE101"/>
      <c r="NTF101"/>
      <c r="NTG101"/>
      <c r="NTH101"/>
      <c r="NTI101"/>
      <c r="NTJ101"/>
      <c r="NTK101"/>
      <c r="NTL101"/>
      <c r="NTM101"/>
      <c r="NTN101"/>
      <c r="NTO101"/>
      <c r="NTP101"/>
      <c r="NTQ101"/>
      <c r="NTR101"/>
      <c r="NTS101"/>
      <c r="NTT101"/>
      <c r="NTU101"/>
      <c r="NTV101"/>
      <c r="NTW101"/>
      <c r="NTX101"/>
      <c r="NTY101"/>
      <c r="NTZ101"/>
      <c r="NUA101"/>
      <c r="NUB101"/>
      <c r="NUC101"/>
      <c r="NUD101"/>
      <c r="NUE101"/>
      <c r="NUF101"/>
      <c r="NUG101"/>
      <c r="NUH101"/>
      <c r="NUI101"/>
      <c r="NUJ101"/>
      <c r="NUK101"/>
      <c r="NUL101"/>
      <c r="NUM101"/>
      <c r="NUN101"/>
      <c r="NUO101"/>
      <c r="NUP101"/>
      <c r="NUQ101"/>
      <c r="NUR101"/>
      <c r="NUS101"/>
      <c r="NUT101"/>
      <c r="NUU101"/>
      <c r="NUV101"/>
      <c r="NUW101"/>
      <c r="NUX101"/>
      <c r="NUY101"/>
      <c r="NUZ101"/>
      <c r="NVA101"/>
      <c r="NVB101"/>
      <c r="NVC101"/>
      <c r="NVD101"/>
      <c r="NVE101"/>
      <c r="NVF101"/>
      <c r="NVG101"/>
      <c r="NVH101"/>
      <c r="NVI101"/>
      <c r="NVJ101"/>
      <c r="NVK101"/>
      <c r="NVL101"/>
      <c r="NVM101"/>
      <c r="NVN101"/>
      <c r="NVO101"/>
      <c r="NVP101"/>
      <c r="NVQ101"/>
      <c r="NVR101"/>
      <c r="NVS101"/>
      <c r="NVT101"/>
      <c r="NVU101"/>
      <c r="NVV101"/>
      <c r="NVW101"/>
      <c r="NVX101"/>
      <c r="NVY101"/>
      <c r="NVZ101"/>
      <c r="NWA101"/>
      <c r="NWB101"/>
      <c r="NWC101"/>
      <c r="NWD101"/>
      <c r="NWE101"/>
      <c r="NWF101"/>
      <c r="NWG101"/>
      <c r="NWH101"/>
      <c r="NWI101"/>
      <c r="NWJ101"/>
      <c r="NWK101"/>
      <c r="NWL101"/>
      <c r="NWM101"/>
      <c r="NWN101"/>
      <c r="NWO101"/>
      <c r="NWP101"/>
      <c r="NWQ101"/>
      <c r="NWR101"/>
      <c r="NWS101"/>
      <c r="NWT101"/>
      <c r="NWU101"/>
      <c r="NWV101"/>
      <c r="NWW101"/>
      <c r="NWX101"/>
      <c r="NWY101"/>
      <c r="NWZ101"/>
      <c r="NXA101"/>
      <c r="NXB101"/>
      <c r="NXC101"/>
      <c r="NXD101"/>
      <c r="NXE101"/>
      <c r="NXF101"/>
      <c r="NXG101"/>
      <c r="NXH101"/>
      <c r="NXI101"/>
      <c r="NXJ101"/>
      <c r="NXK101"/>
      <c r="NXL101"/>
      <c r="NXM101"/>
      <c r="NXN101"/>
      <c r="NXO101"/>
      <c r="NXP101"/>
      <c r="NXQ101"/>
      <c r="NXR101"/>
      <c r="NXS101"/>
      <c r="NXT101"/>
      <c r="NXU101"/>
      <c r="NXV101"/>
      <c r="NXW101"/>
      <c r="NXX101"/>
      <c r="NXY101"/>
      <c r="NXZ101"/>
      <c r="NYA101"/>
      <c r="NYB101"/>
      <c r="NYC101"/>
      <c r="NYD101"/>
      <c r="NYE101"/>
      <c r="NYF101"/>
      <c r="NYG101"/>
      <c r="NYH101"/>
      <c r="NYI101"/>
      <c r="NYJ101"/>
      <c r="NYK101"/>
      <c r="NYL101"/>
      <c r="NYM101"/>
      <c r="NYN101"/>
      <c r="NYO101"/>
      <c r="NYP101"/>
      <c r="NYQ101"/>
      <c r="NYR101"/>
      <c r="NYS101"/>
      <c r="NYT101"/>
      <c r="NYU101"/>
      <c r="NYV101"/>
      <c r="NYW101"/>
      <c r="NYX101"/>
      <c r="NYY101"/>
      <c r="NYZ101"/>
      <c r="NZA101"/>
      <c r="NZB101"/>
      <c r="NZC101"/>
      <c r="NZD101"/>
      <c r="NZE101"/>
      <c r="NZF101"/>
      <c r="NZG101"/>
      <c r="NZH101"/>
      <c r="NZI101"/>
      <c r="NZJ101"/>
      <c r="NZK101"/>
      <c r="NZL101"/>
      <c r="NZM101"/>
      <c r="NZN101"/>
      <c r="NZO101"/>
      <c r="NZP101"/>
      <c r="NZQ101"/>
      <c r="NZR101"/>
      <c r="NZS101"/>
      <c r="NZT101"/>
      <c r="NZU101"/>
      <c r="NZV101"/>
      <c r="NZW101"/>
      <c r="NZX101"/>
      <c r="NZY101"/>
      <c r="NZZ101"/>
      <c r="OAA101"/>
      <c r="OAB101"/>
      <c r="OAC101"/>
      <c r="OAD101"/>
      <c r="OAE101"/>
      <c r="OAF101"/>
      <c r="OAG101"/>
      <c r="OAH101"/>
      <c r="OAI101"/>
      <c r="OAJ101"/>
      <c r="OAK101"/>
      <c r="OAL101"/>
      <c r="OAM101"/>
      <c r="OAN101"/>
      <c r="OAO101"/>
      <c r="OAP101"/>
      <c r="OAQ101"/>
      <c r="OAR101"/>
      <c r="OAS101"/>
      <c r="OAT101"/>
      <c r="OAU101"/>
      <c r="OAV101"/>
      <c r="OAW101"/>
      <c r="OAX101"/>
      <c r="OAY101"/>
      <c r="OAZ101"/>
      <c r="OBA101"/>
      <c r="OBB101"/>
      <c r="OBC101"/>
      <c r="OBD101"/>
      <c r="OBE101"/>
      <c r="OBF101"/>
      <c r="OBG101"/>
      <c r="OBH101"/>
      <c r="OBI101"/>
      <c r="OBJ101"/>
      <c r="OBK101"/>
      <c r="OBL101"/>
      <c r="OBM101"/>
      <c r="OBN101"/>
      <c r="OBO101"/>
      <c r="OBP101"/>
      <c r="OBQ101"/>
      <c r="OBR101"/>
      <c r="OBS101"/>
      <c r="OBT101"/>
      <c r="OBU101"/>
      <c r="OBV101"/>
      <c r="OBW101"/>
      <c r="OBX101"/>
      <c r="OBY101"/>
      <c r="OBZ101"/>
      <c r="OCA101"/>
      <c r="OCB101"/>
      <c r="OCC101"/>
      <c r="OCD101"/>
      <c r="OCE101"/>
      <c r="OCF101"/>
      <c r="OCG101"/>
      <c r="OCH101"/>
      <c r="OCI101"/>
      <c r="OCJ101"/>
      <c r="OCK101"/>
      <c r="OCL101"/>
      <c r="OCM101"/>
      <c r="OCN101"/>
      <c r="OCO101"/>
      <c r="OCP101"/>
      <c r="OCQ101"/>
      <c r="OCR101"/>
      <c r="OCS101"/>
      <c r="OCT101"/>
      <c r="OCU101"/>
      <c r="OCV101"/>
      <c r="OCW101"/>
      <c r="OCX101"/>
      <c r="OCY101"/>
      <c r="OCZ101"/>
      <c r="ODA101"/>
      <c r="ODB101"/>
      <c r="ODC101"/>
      <c r="ODD101"/>
      <c r="ODE101"/>
      <c r="ODF101"/>
      <c r="ODG101"/>
      <c r="ODH101"/>
      <c r="ODI101"/>
      <c r="ODJ101"/>
      <c r="ODK101"/>
      <c r="ODL101"/>
      <c r="ODM101"/>
      <c r="ODN101"/>
      <c r="ODO101"/>
      <c r="ODP101"/>
      <c r="ODQ101"/>
      <c r="ODR101"/>
      <c r="ODS101"/>
      <c r="ODT101"/>
      <c r="ODU101"/>
      <c r="ODV101"/>
      <c r="ODW101"/>
      <c r="ODX101"/>
      <c r="ODY101"/>
      <c r="ODZ101"/>
      <c r="OEA101"/>
      <c r="OEB101"/>
      <c r="OEC101"/>
      <c r="OED101"/>
      <c r="OEE101"/>
      <c r="OEF101"/>
      <c r="OEG101"/>
      <c r="OEH101"/>
      <c r="OEI101"/>
      <c r="OEJ101"/>
      <c r="OEK101"/>
      <c r="OEL101"/>
      <c r="OEM101"/>
      <c r="OEN101"/>
      <c r="OEO101"/>
      <c r="OEP101"/>
      <c r="OEQ101"/>
      <c r="OER101"/>
      <c r="OES101"/>
      <c r="OET101"/>
      <c r="OEU101"/>
      <c r="OEV101"/>
      <c r="OEW101"/>
      <c r="OEX101"/>
      <c r="OEY101"/>
      <c r="OEZ101"/>
      <c r="OFA101"/>
      <c r="OFB101"/>
      <c r="OFC101"/>
      <c r="OFD101"/>
      <c r="OFE101"/>
      <c r="OFF101"/>
      <c r="OFG101"/>
      <c r="OFH101"/>
      <c r="OFI101"/>
      <c r="OFJ101"/>
      <c r="OFK101"/>
      <c r="OFL101"/>
      <c r="OFM101"/>
      <c r="OFN101"/>
      <c r="OFO101"/>
      <c r="OFP101"/>
      <c r="OFQ101"/>
      <c r="OFR101"/>
      <c r="OFS101"/>
      <c r="OFT101"/>
      <c r="OFU101"/>
      <c r="OFV101"/>
      <c r="OFW101"/>
      <c r="OFX101"/>
      <c r="OFY101"/>
      <c r="OFZ101"/>
      <c r="OGA101"/>
      <c r="OGB101"/>
      <c r="OGC101"/>
      <c r="OGD101"/>
      <c r="OGE101"/>
      <c r="OGF101"/>
      <c r="OGG101"/>
      <c r="OGH101"/>
      <c r="OGI101"/>
      <c r="OGJ101"/>
      <c r="OGK101"/>
      <c r="OGL101"/>
      <c r="OGM101"/>
      <c r="OGN101"/>
      <c r="OGO101"/>
      <c r="OGP101"/>
      <c r="OGQ101"/>
      <c r="OGR101"/>
      <c r="OGS101"/>
      <c r="OGT101"/>
      <c r="OGU101"/>
      <c r="OGV101"/>
      <c r="OGW101"/>
      <c r="OGX101"/>
      <c r="OGY101"/>
      <c r="OGZ101"/>
      <c r="OHA101"/>
      <c r="OHB101"/>
      <c r="OHC101"/>
      <c r="OHD101"/>
      <c r="OHE101"/>
      <c r="OHF101"/>
      <c r="OHG101"/>
      <c r="OHH101"/>
      <c r="OHI101"/>
      <c r="OHJ101"/>
      <c r="OHK101"/>
      <c r="OHL101"/>
      <c r="OHM101"/>
      <c r="OHN101"/>
      <c r="OHO101"/>
      <c r="OHP101"/>
      <c r="OHQ101"/>
      <c r="OHR101"/>
      <c r="OHS101"/>
      <c r="OHT101"/>
      <c r="OHU101"/>
      <c r="OHV101"/>
      <c r="OHW101"/>
      <c r="OHX101"/>
      <c r="OHY101"/>
      <c r="OHZ101"/>
      <c r="OIA101"/>
      <c r="OIB101"/>
      <c r="OIC101"/>
      <c r="OID101"/>
      <c r="OIE101"/>
      <c r="OIF101"/>
      <c r="OIG101"/>
      <c r="OIH101"/>
      <c r="OII101"/>
      <c r="OIJ101"/>
      <c r="OIK101"/>
      <c r="OIL101"/>
      <c r="OIM101"/>
      <c r="OIN101"/>
      <c r="OIO101"/>
      <c r="OIP101"/>
      <c r="OIQ101"/>
      <c r="OIR101"/>
      <c r="OIS101"/>
      <c r="OIT101"/>
      <c r="OIU101"/>
      <c r="OIV101"/>
      <c r="OIW101"/>
      <c r="OIX101"/>
      <c r="OIY101"/>
      <c r="OIZ101"/>
      <c r="OJA101"/>
      <c r="OJB101"/>
      <c r="OJC101"/>
      <c r="OJD101"/>
      <c r="OJE101"/>
      <c r="OJF101"/>
      <c r="OJG101"/>
      <c r="OJH101"/>
      <c r="OJI101"/>
      <c r="OJJ101"/>
      <c r="OJK101"/>
      <c r="OJL101"/>
      <c r="OJM101"/>
      <c r="OJN101"/>
      <c r="OJO101"/>
      <c r="OJP101"/>
      <c r="OJQ101"/>
      <c r="OJR101"/>
      <c r="OJS101"/>
      <c r="OJT101"/>
      <c r="OJU101"/>
      <c r="OJV101"/>
      <c r="OJW101"/>
      <c r="OJX101"/>
      <c r="OJY101"/>
      <c r="OJZ101"/>
      <c r="OKA101"/>
      <c r="OKB101"/>
      <c r="OKC101"/>
      <c r="OKD101"/>
      <c r="OKE101"/>
      <c r="OKF101"/>
      <c r="OKG101"/>
      <c r="OKH101"/>
      <c r="OKI101"/>
      <c r="OKJ101"/>
      <c r="OKK101"/>
      <c r="OKL101"/>
      <c r="OKM101"/>
      <c r="OKN101"/>
      <c r="OKO101"/>
      <c r="OKP101"/>
      <c r="OKQ101"/>
      <c r="OKR101"/>
      <c r="OKS101"/>
      <c r="OKT101"/>
      <c r="OKU101"/>
      <c r="OKV101"/>
      <c r="OKW101"/>
      <c r="OKX101"/>
      <c r="OKY101"/>
      <c r="OKZ101"/>
      <c r="OLA101"/>
      <c r="OLB101"/>
      <c r="OLC101"/>
      <c r="OLD101"/>
      <c r="OLE101"/>
      <c r="OLF101"/>
      <c r="OLG101"/>
      <c r="OLH101"/>
      <c r="OLI101"/>
      <c r="OLJ101"/>
      <c r="OLK101"/>
      <c r="OLL101"/>
      <c r="OLM101"/>
      <c r="OLN101"/>
      <c r="OLO101"/>
      <c r="OLP101"/>
      <c r="OLQ101"/>
      <c r="OLR101"/>
      <c r="OLS101"/>
      <c r="OLT101"/>
      <c r="OLU101"/>
      <c r="OLV101"/>
      <c r="OLW101"/>
      <c r="OLX101"/>
      <c r="OLY101"/>
      <c r="OLZ101"/>
      <c r="OMA101"/>
      <c r="OMB101"/>
      <c r="OMC101"/>
      <c r="OMD101"/>
      <c r="OME101"/>
      <c r="OMF101"/>
      <c r="OMG101"/>
      <c r="OMH101"/>
      <c r="OMI101"/>
      <c r="OMJ101"/>
      <c r="OMK101"/>
      <c r="OML101"/>
      <c r="OMM101"/>
      <c r="OMN101"/>
      <c r="OMO101"/>
      <c r="OMP101"/>
      <c r="OMQ101"/>
      <c r="OMR101"/>
      <c r="OMS101"/>
      <c r="OMT101"/>
      <c r="OMU101"/>
      <c r="OMV101"/>
      <c r="OMW101"/>
      <c r="OMX101"/>
      <c r="OMY101"/>
      <c r="OMZ101"/>
      <c r="ONA101"/>
      <c r="ONB101"/>
      <c r="ONC101"/>
      <c r="OND101"/>
      <c r="ONE101"/>
      <c r="ONF101"/>
      <c r="ONG101"/>
      <c r="ONH101"/>
      <c r="ONI101"/>
      <c r="ONJ101"/>
      <c r="ONK101"/>
      <c r="ONL101"/>
      <c r="ONM101"/>
      <c r="ONN101"/>
      <c r="ONO101"/>
      <c r="ONP101"/>
      <c r="ONQ101"/>
      <c r="ONR101"/>
      <c r="ONS101"/>
      <c r="ONT101"/>
      <c r="ONU101"/>
      <c r="ONV101"/>
      <c r="ONW101"/>
      <c r="ONX101"/>
      <c r="ONY101"/>
      <c r="ONZ101"/>
      <c r="OOA101"/>
      <c r="OOB101"/>
      <c r="OOC101"/>
      <c r="OOD101"/>
      <c r="OOE101"/>
      <c r="OOF101"/>
      <c r="OOG101"/>
      <c r="OOH101"/>
      <c r="OOI101"/>
      <c r="OOJ101"/>
      <c r="OOK101"/>
      <c r="OOL101"/>
      <c r="OOM101"/>
      <c r="OON101"/>
      <c r="OOO101"/>
      <c r="OOP101"/>
      <c r="OOQ101"/>
      <c r="OOR101"/>
      <c r="OOS101"/>
      <c r="OOT101"/>
      <c r="OOU101"/>
      <c r="OOV101"/>
      <c r="OOW101"/>
      <c r="OOX101"/>
      <c r="OOY101"/>
      <c r="OOZ101"/>
      <c r="OPA101"/>
      <c r="OPB101"/>
      <c r="OPC101"/>
      <c r="OPD101"/>
      <c r="OPE101"/>
      <c r="OPF101"/>
      <c r="OPG101"/>
      <c r="OPH101"/>
      <c r="OPI101"/>
      <c r="OPJ101"/>
      <c r="OPK101"/>
      <c r="OPL101"/>
      <c r="OPM101"/>
      <c r="OPN101"/>
      <c r="OPO101"/>
      <c r="OPP101"/>
      <c r="OPQ101"/>
      <c r="OPR101"/>
      <c r="OPS101"/>
      <c r="OPT101"/>
      <c r="OPU101"/>
      <c r="OPV101"/>
      <c r="OPW101"/>
      <c r="OPX101"/>
      <c r="OPY101"/>
      <c r="OPZ101"/>
      <c r="OQA101"/>
      <c r="OQB101"/>
      <c r="OQC101"/>
      <c r="OQD101"/>
      <c r="OQE101"/>
      <c r="OQF101"/>
      <c r="OQG101"/>
      <c r="OQH101"/>
      <c r="OQI101"/>
      <c r="OQJ101"/>
      <c r="OQK101"/>
      <c r="OQL101"/>
      <c r="OQM101"/>
      <c r="OQN101"/>
      <c r="OQO101"/>
      <c r="OQP101"/>
      <c r="OQQ101"/>
      <c r="OQR101"/>
      <c r="OQS101"/>
      <c r="OQT101"/>
      <c r="OQU101"/>
      <c r="OQV101"/>
      <c r="OQW101"/>
      <c r="OQX101"/>
      <c r="OQY101"/>
      <c r="OQZ101"/>
      <c r="ORA101"/>
      <c r="ORB101"/>
      <c r="ORC101"/>
      <c r="ORD101"/>
      <c r="ORE101"/>
      <c r="ORF101"/>
      <c r="ORG101"/>
      <c r="ORH101"/>
      <c r="ORI101"/>
      <c r="ORJ101"/>
      <c r="ORK101"/>
      <c r="ORL101"/>
      <c r="ORM101"/>
      <c r="ORN101"/>
      <c r="ORO101"/>
      <c r="ORP101"/>
      <c r="ORQ101"/>
      <c r="ORR101"/>
      <c r="ORS101"/>
      <c r="ORT101"/>
      <c r="ORU101"/>
      <c r="ORV101"/>
      <c r="ORW101"/>
      <c r="ORX101"/>
      <c r="ORY101"/>
      <c r="ORZ101"/>
      <c r="OSA101"/>
      <c r="OSB101"/>
      <c r="OSC101"/>
      <c r="OSD101"/>
      <c r="OSE101"/>
      <c r="OSF101"/>
      <c r="OSG101"/>
      <c r="OSH101"/>
      <c r="OSI101"/>
      <c r="OSJ101"/>
      <c r="OSK101"/>
      <c r="OSL101"/>
      <c r="OSM101"/>
      <c r="OSN101"/>
      <c r="OSO101"/>
      <c r="OSP101"/>
      <c r="OSQ101"/>
      <c r="OSR101"/>
      <c r="OSS101"/>
      <c r="OST101"/>
      <c r="OSU101"/>
      <c r="OSV101"/>
      <c r="OSW101"/>
      <c r="OSX101"/>
      <c r="OSY101"/>
      <c r="OSZ101"/>
      <c r="OTA101"/>
      <c r="OTB101"/>
      <c r="OTC101"/>
      <c r="OTD101"/>
      <c r="OTE101"/>
      <c r="OTF101"/>
      <c r="OTG101"/>
      <c r="OTH101"/>
      <c r="OTI101"/>
      <c r="OTJ101"/>
      <c r="OTK101"/>
      <c r="OTL101"/>
      <c r="OTM101"/>
      <c r="OTN101"/>
      <c r="OTO101"/>
      <c r="OTP101"/>
      <c r="OTQ101"/>
      <c r="OTR101"/>
      <c r="OTS101"/>
      <c r="OTT101"/>
      <c r="OTU101"/>
      <c r="OTV101"/>
      <c r="OTW101"/>
      <c r="OTX101"/>
      <c r="OTY101"/>
      <c r="OTZ101"/>
      <c r="OUA101"/>
      <c r="OUB101"/>
      <c r="OUC101"/>
      <c r="OUD101"/>
      <c r="OUE101"/>
      <c r="OUF101"/>
      <c r="OUG101"/>
      <c r="OUH101"/>
      <c r="OUI101"/>
      <c r="OUJ101"/>
      <c r="OUK101"/>
      <c r="OUL101"/>
      <c r="OUM101"/>
      <c r="OUN101"/>
      <c r="OUO101"/>
      <c r="OUP101"/>
      <c r="OUQ101"/>
      <c r="OUR101"/>
      <c r="OUS101"/>
      <c r="OUT101"/>
      <c r="OUU101"/>
      <c r="OUV101"/>
      <c r="OUW101"/>
      <c r="OUX101"/>
      <c r="OUY101"/>
      <c r="OUZ101"/>
      <c r="OVA101"/>
      <c r="OVB101"/>
      <c r="OVC101"/>
      <c r="OVD101"/>
      <c r="OVE101"/>
      <c r="OVF101"/>
      <c r="OVG101"/>
      <c r="OVH101"/>
      <c r="OVI101"/>
      <c r="OVJ101"/>
      <c r="OVK101"/>
      <c r="OVL101"/>
      <c r="OVM101"/>
      <c r="OVN101"/>
      <c r="OVO101"/>
      <c r="OVP101"/>
      <c r="OVQ101"/>
      <c r="OVR101"/>
      <c r="OVS101"/>
      <c r="OVT101"/>
      <c r="OVU101"/>
      <c r="OVV101"/>
      <c r="OVW101"/>
      <c r="OVX101"/>
      <c r="OVY101"/>
      <c r="OVZ101"/>
      <c r="OWA101"/>
      <c r="OWB101"/>
      <c r="OWC101"/>
      <c r="OWD101"/>
      <c r="OWE101"/>
      <c r="OWF101"/>
      <c r="OWG101"/>
      <c r="OWH101"/>
      <c r="OWI101"/>
      <c r="OWJ101"/>
      <c r="OWK101"/>
      <c r="OWL101"/>
      <c r="OWM101"/>
      <c r="OWN101"/>
      <c r="OWO101"/>
      <c r="OWP101"/>
      <c r="OWQ101"/>
      <c r="OWR101"/>
      <c r="OWS101"/>
      <c r="OWT101"/>
      <c r="OWU101"/>
      <c r="OWV101"/>
      <c r="OWW101"/>
      <c r="OWX101"/>
      <c r="OWY101"/>
      <c r="OWZ101"/>
      <c r="OXA101"/>
      <c r="OXB101"/>
      <c r="OXC101"/>
      <c r="OXD101"/>
      <c r="OXE101"/>
      <c r="OXF101"/>
      <c r="OXG101"/>
      <c r="OXH101"/>
      <c r="OXI101"/>
      <c r="OXJ101"/>
      <c r="OXK101"/>
      <c r="OXL101"/>
      <c r="OXM101"/>
      <c r="OXN101"/>
      <c r="OXO101"/>
      <c r="OXP101"/>
      <c r="OXQ101"/>
      <c r="OXR101"/>
      <c r="OXS101"/>
      <c r="OXT101"/>
      <c r="OXU101"/>
      <c r="OXV101"/>
      <c r="OXW101"/>
      <c r="OXX101"/>
      <c r="OXY101"/>
      <c r="OXZ101"/>
      <c r="OYA101"/>
      <c r="OYB101"/>
      <c r="OYC101"/>
      <c r="OYD101"/>
      <c r="OYE101"/>
      <c r="OYF101"/>
      <c r="OYG101"/>
      <c r="OYH101"/>
      <c r="OYI101"/>
      <c r="OYJ101"/>
      <c r="OYK101"/>
      <c r="OYL101"/>
      <c r="OYM101"/>
      <c r="OYN101"/>
      <c r="OYO101"/>
      <c r="OYP101"/>
      <c r="OYQ101"/>
      <c r="OYR101"/>
      <c r="OYS101"/>
      <c r="OYT101"/>
      <c r="OYU101"/>
      <c r="OYV101"/>
      <c r="OYW101"/>
      <c r="OYX101"/>
      <c r="OYY101"/>
      <c r="OYZ101"/>
      <c r="OZA101"/>
      <c r="OZB101"/>
      <c r="OZC101"/>
      <c r="OZD101"/>
      <c r="OZE101"/>
      <c r="OZF101"/>
      <c r="OZG101"/>
      <c r="OZH101"/>
      <c r="OZI101"/>
      <c r="OZJ101"/>
      <c r="OZK101"/>
      <c r="OZL101"/>
      <c r="OZM101"/>
      <c r="OZN101"/>
      <c r="OZO101"/>
      <c r="OZP101"/>
      <c r="OZQ101"/>
      <c r="OZR101"/>
      <c r="OZS101"/>
      <c r="OZT101"/>
      <c r="OZU101"/>
      <c r="OZV101"/>
      <c r="OZW101"/>
      <c r="OZX101"/>
      <c r="OZY101"/>
      <c r="OZZ101"/>
      <c r="PAA101"/>
      <c r="PAB101"/>
      <c r="PAC101"/>
      <c r="PAD101"/>
      <c r="PAE101"/>
      <c r="PAF101"/>
      <c r="PAG101"/>
      <c r="PAH101"/>
      <c r="PAI101"/>
      <c r="PAJ101"/>
      <c r="PAK101"/>
      <c r="PAL101"/>
      <c r="PAM101"/>
      <c r="PAN101"/>
      <c r="PAO101"/>
      <c r="PAP101"/>
      <c r="PAQ101"/>
      <c r="PAR101"/>
      <c r="PAS101"/>
      <c r="PAT101"/>
      <c r="PAU101"/>
      <c r="PAV101"/>
      <c r="PAW101"/>
      <c r="PAX101"/>
      <c r="PAY101"/>
      <c r="PAZ101"/>
      <c r="PBA101"/>
      <c r="PBB101"/>
      <c r="PBC101"/>
      <c r="PBD101"/>
      <c r="PBE101"/>
      <c r="PBF101"/>
      <c r="PBG101"/>
      <c r="PBH101"/>
      <c r="PBI101"/>
      <c r="PBJ101"/>
      <c r="PBK101"/>
      <c r="PBL101"/>
      <c r="PBM101"/>
      <c r="PBN101"/>
      <c r="PBO101"/>
      <c r="PBP101"/>
      <c r="PBQ101"/>
      <c r="PBR101"/>
      <c r="PBS101"/>
      <c r="PBT101"/>
      <c r="PBU101"/>
      <c r="PBV101"/>
      <c r="PBW101"/>
      <c r="PBX101"/>
      <c r="PBY101"/>
      <c r="PBZ101"/>
      <c r="PCA101"/>
      <c r="PCB101"/>
      <c r="PCC101"/>
      <c r="PCD101"/>
      <c r="PCE101"/>
      <c r="PCF101"/>
      <c r="PCG101"/>
      <c r="PCH101"/>
      <c r="PCI101"/>
      <c r="PCJ101"/>
      <c r="PCK101"/>
      <c r="PCL101"/>
      <c r="PCM101"/>
      <c r="PCN101"/>
      <c r="PCO101"/>
      <c r="PCP101"/>
      <c r="PCQ101"/>
      <c r="PCR101"/>
      <c r="PCS101"/>
      <c r="PCT101"/>
      <c r="PCU101"/>
      <c r="PCV101"/>
      <c r="PCW101"/>
      <c r="PCX101"/>
      <c r="PCY101"/>
      <c r="PCZ101"/>
      <c r="PDA101"/>
      <c r="PDB101"/>
      <c r="PDC101"/>
      <c r="PDD101"/>
      <c r="PDE101"/>
      <c r="PDF101"/>
      <c r="PDG101"/>
      <c r="PDH101"/>
      <c r="PDI101"/>
      <c r="PDJ101"/>
      <c r="PDK101"/>
      <c r="PDL101"/>
      <c r="PDM101"/>
      <c r="PDN101"/>
      <c r="PDO101"/>
      <c r="PDP101"/>
      <c r="PDQ101"/>
      <c r="PDR101"/>
      <c r="PDS101"/>
      <c r="PDT101"/>
      <c r="PDU101"/>
      <c r="PDV101"/>
      <c r="PDW101"/>
      <c r="PDX101"/>
      <c r="PDY101"/>
      <c r="PDZ101"/>
      <c r="PEA101"/>
      <c r="PEB101"/>
      <c r="PEC101"/>
      <c r="PED101"/>
      <c r="PEE101"/>
      <c r="PEF101"/>
      <c r="PEG101"/>
      <c r="PEH101"/>
      <c r="PEI101"/>
      <c r="PEJ101"/>
      <c r="PEK101"/>
      <c r="PEL101"/>
      <c r="PEM101"/>
      <c r="PEN101"/>
      <c r="PEO101"/>
      <c r="PEP101"/>
      <c r="PEQ101"/>
      <c r="PER101"/>
      <c r="PES101"/>
      <c r="PET101"/>
      <c r="PEU101"/>
      <c r="PEV101"/>
      <c r="PEW101"/>
      <c r="PEX101"/>
      <c r="PEY101"/>
      <c r="PEZ101"/>
      <c r="PFA101"/>
      <c r="PFB101"/>
      <c r="PFC101"/>
      <c r="PFD101"/>
      <c r="PFE101"/>
      <c r="PFF101"/>
      <c r="PFG101"/>
      <c r="PFH101"/>
      <c r="PFI101"/>
      <c r="PFJ101"/>
      <c r="PFK101"/>
      <c r="PFL101"/>
      <c r="PFM101"/>
      <c r="PFN101"/>
      <c r="PFO101"/>
      <c r="PFP101"/>
      <c r="PFQ101"/>
      <c r="PFR101"/>
      <c r="PFS101"/>
      <c r="PFT101"/>
      <c r="PFU101"/>
      <c r="PFV101"/>
      <c r="PFW101"/>
      <c r="PFX101"/>
      <c r="PFY101"/>
      <c r="PFZ101"/>
      <c r="PGA101"/>
      <c r="PGB101"/>
      <c r="PGC101"/>
      <c r="PGD101"/>
      <c r="PGE101"/>
      <c r="PGF101"/>
      <c r="PGG101"/>
      <c r="PGH101"/>
      <c r="PGI101"/>
      <c r="PGJ101"/>
      <c r="PGK101"/>
      <c r="PGL101"/>
      <c r="PGM101"/>
      <c r="PGN101"/>
      <c r="PGO101"/>
      <c r="PGP101"/>
      <c r="PGQ101"/>
      <c r="PGR101"/>
      <c r="PGS101"/>
      <c r="PGT101"/>
      <c r="PGU101"/>
      <c r="PGV101"/>
      <c r="PGW101"/>
      <c r="PGX101"/>
      <c r="PGY101"/>
      <c r="PGZ101"/>
      <c r="PHA101"/>
      <c r="PHB101"/>
      <c r="PHC101"/>
      <c r="PHD101"/>
      <c r="PHE101"/>
      <c r="PHF101"/>
      <c r="PHG101"/>
      <c r="PHH101"/>
      <c r="PHI101"/>
      <c r="PHJ101"/>
      <c r="PHK101"/>
      <c r="PHL101"/>
      <c r="PHM101"/>
      <c r="PHN101"/>
      <c r="PHO101"/>
      <c r="PHP101"/>
      <c r="PHQ101"/>
      <c r="PHR101"/>
      <c r="PHS101"/>
      <c r="PHT101"/>
      <c r="PHU101"/>
      <c r="PHV101"/>
      <c r="PHW101"/>
      <c r="PHX101"/>
      <c r="PHY101"/>
      <c r="PHZ101"/>
      <c r="PIA101"/>
      <c r="PIB101"/>
      <c r="PIC101"/>
      <c r="PID101"/>
      <c r="PIE101"/>
      <c r="PIF101"/>
      <c r="PIG101"/>
      <c r="PIH101"/>
      <c r="PII101"/>
      <c r="PIJ101"/>
      <c r="PIK101"/>
      <c r="PIL101"/>
      <c r="PIM101"/>
      <c r="PIN101"/>
      <c r="PIO101"/>
      <c r="PIP101"/>
      <c r="PIQ101"/>
      <c r="PIR101"/>
      <c r="PIS101"/>
      <c r="PIT101"/>
      <c r="PIU101"/>
      <c r="PIV101"/>
      <c r="PIW101"/>
      <c r="PIX101"/>
      <c r="PIY101"/>
      <c r="PIZ101"/>
      <c r="PJA101"/>
      <c r="PJB101"/>
      <c r="PJC101"/>
      <c r="PJD101"/>
      <c r="PJE101"/>
      <c r="PJF101"/>
      <c r="PJG101"/>
      <c r="PJH101"/>
      <c r="PJI101"/>
      <c r="PJJ101"/>
      <c r="PJK101"/>
      <c r="PJL101"/>
      <c r="PJM101"/>
      <c r="PJN101"/>
      <c r="PJO101"/>
      <c r="PJP101"/>
      <c r="PJQ101"/>
      <c r="PJR101"/>
      <c r="PJS101"/>
      <c r="PJT101"/>
      <c r="PJU101"/>
      <c r="PJV101"/>
      <c r="PJW101"/>
      <c r="PJX101"/>
      <c r="PJY101"/>
      <c r="PJZ101"/>
      <c r="PKA101"/>
      <c r="PKB101"/>
      <c r="PKC101"/>
      <c r="PKD101"/>
      <c r="PKE101"/>
      <c r="PKF101"/>
      <c r="PKG101"/>
      <c r="PKH101"/>
      <c r="PKI101"/>
      <c r="PKJ101"/>
      <c r="PKK101"/>
      <c r="PKL101"/>
      <c r="PKM101"/>
      <c r="PKN101"/>
      <c r="PKO101"/>
      <c r="PKP101"/>
      <c r="PKQ101"/>
      <c r="PKR101"/>
      <c r="PKS101"/>
      <c r="PKT101"/>
      <c r="PKU101"/>
      <c r="PKV101"/>
      <c r="PKW101"/>
      <c r="PKX101"/>
      <c r="PKY101"/>
      <c r="PKZ101"/>
      <c r="PLA101"/>
      <c r="PLB101"/>
      <c r="PLC101"/>
      <c r="PLD101"/>
      <c r="PLE101"/>
      <c r="PLF101"/>
      <c r="PLG101"/>
      <c r="PLH101"/>
      <c r="PLI101"/>
      <c r="PLJ101"/>
      <c r="PLK101"/>
      <c r="PLL101"/>
      <c r="PLM101"/>
      <c r="PLN101"/>
      <c r="PLO101"/>
      <c r="PLP101"/>
      <c r="PLQ101"/>
      <c r="PLR101"/>
      <c r="PLS101"/>
      <c r="PLT101"/>
      <c r="PLU101"/>
      <c r="PLV101"/>
      <c r="PLW101"/>
      <c r="PLX101"/>
      <c r="PLY101"/>
      <c r="PLZ101"/>
      <c r="PMA101"/>
      <c r="PMB101"/>
      <c r="PMC101"/>
      <c r="PMD101"/>
      <c r="PME101"/>
      <c r="PMF101"/>
      <c r="PMG101"/>
      <c r="PMH101"/>
      <c r="PMI101"/>
      <c r="PMJ101"/>
      <c r="PMK101"/>
      <c r="PML101"/>
      <c r="PMM101"/>
      <c r="PMN101"/>
      <c r="PMO101"/>
      <c r="PMP101"/>
      <c r="PMQ101"/>
      <c r="PMR101"/>
      <c r="PMS101"/>
      <c r="PMT101"/>
      <c r="PMU101"/>
      <c r="PMV101"/>
      <c r="PMW101"/>
      <c r="PMX101"/>
      <c r="PMY101"/>
      <c r="PMZ101"/>
      <c r="PNA101"/>
      <c r="PNB101"/>
      <c r="PNC101"/>
      <c r="PND101"/>
      <c r="PNE101"/>
      <c r="PNF101"/>
      <c r="PNG101"/>
      <c r="PNH101"/>
      <c r="PNI101"/>
      <c r="PNJ101"/>
      <c r="PNK101"/>
      <c r="PNL101"/>
      <c r="PNM101"/>
      <c r="PNN101"/>
      <c r="PNO101"/>
      <c r="PNP101"/>
      <c r="PNQ101"/>
      <c r="PNR101"/>
      <c r="PNS101"/>
      <c r="PNT101"/>
      <c r="PNU101"/>
      <c r="PNV101"/>
      <c r="PNW101"/>
      <c r="PNX101"/>
      <c r="PNY101"/>
      <c r="PNZ101"/>
      <c r="POA101"/>
      <c r="POB101"/>
      <c r="POC101"/>
      <c r="POD101"/>
      <c r="POE101"/>
      <c r="POF101"/>
      <c r="POG101"/>
      <c r="POH101"/>
      <c r="POI101"/>
      <c r="POJ101"/>
      <c r="POK101"/>
      <c r="POL101"/>
      <c r="POM101"/>
      <c r="PON101"/>
      <c r="POO101"/>
      <c r="POP101"/>
      <c r="POQ101"/>
      <c r="POR101"/>
      <c r="POS101"/>
      <c r="POT101"/>
      <c r="POU101"/>
      <c r="POV101"/>
      <c r="POW101"/>
      <c r="POX101"/>
      <c r="POY101"/>
      <c r="POZ101"/>
      <c r="PPA101"/>
      <c r="PPB101"/>
      <c r="PPC101"/>
      <c r="PPD101"/>
      <c r="PPE101"/>
      <c r="PPF101"/>
      <c r="PPG101"/>
      <c r="PPH101"/>
      <c r="PPI101"/>
      <c r="PPJ101"/>
      <c r="PPK101"/>
      <c r="PPL101"/>
      <c r="PPM101"/>
      <c r="PPN101"/>
      <c r="PPO101"/>
      <c r="PPP101"/>
      <c r="PPQ101"/>
      <c r="PPR101"/>
      <c r="PPS101"/>
      <c r="PPT101"/>
      <c r="PPU101"/>
      <c r="PPV101"/>
      <c r="PPW101"/>
      <c r="PPX101"/>
      <c r="PPY101"/>
      <c r="PPZ101"/>
      <c r="PQA101"/>
      <c r="PQB101"/>
      <c r="PQC101"/>
      <c r="PQD101"/>
      <c r="PQE101"/>
      <c r="PQF101"/>
      <c r="PQG101"/>
      <c r="PQH101"/>
      <c r="PQI101"/>
      <c r="PQJ101"/>
      <c r="PQK101"/>
      <c r="PQL101"/>
      <c r="PQM101"/>
      <c r="PQN101"/>
      <c r="PQO101"/>
      <c r="PQP101"/>
      <c r="PQQ101"/>
      <c r="PQR101"/>
      <c r="PQS101"/>
      <c r="PQT101"/>
      <c r="PQU101"/>
      <c r="PQV101"/>
      <c r="PQW101"/>
      <c r="PQX101"/>
      <c r="PQY101"/>
      <c r="PQZ101"/>
      <c r="PRA101"/>
      <c r="PRB101"/>
      <c r="PRC101"/>
      <c r="PRD101"/>
      <c r="PRE101"/>
      <c r="PRF101"/>
      <c r="PRG101"/>
      <c r="PRH101"/>
      <c r="PRI101"/>
      <c r="PRJ101"/>
      <c r="PRK101"/>
      <c r="PRL101"/>
      <c r="PRM101"/>
      <c r="PRN101"/>
      <c r="PRO101"/>
      <c r="PRP101"/>
      <c r="PRQ101"/>
      <c r="PRR101"/>
      <c r="PRS101"/>
      <c r="PRT101"/>
      <c r="PRU101"/>
      <c r="PRV101"/>
      <c r="PRW101"/>
      <c r="PRX101"/>
      <c r="PRY101"/>
      <c r="PRZ101"/>
      <c r="PSA101"/>
      <c r="PSB101"/>
      <c r="PSC101"/>
      <c r="PSD101"/>
      <c r="PSE101"/>
      <c r="PSF101"/>
      <c r="PSG101"/>
      <c r="PSH101"/>
      <c r="PSI101"/>
      <c r="PSJ101"/>
      <c r="PSK101"/>
      <c r="PSL101"/>
      <c r="PSM101"/>
      <c r="PSN101"/>
      <c r="PSO101"/>
      <c r="PSP101"/>
      <c r="PSQ101"/>
      <c r="PSR101"/>
      <c r="PSS101"/>
      <c r="PST101"/>
      <c r="PSU101"/>
      <c r="PSV101"/>
      <c r="PSW101"/>
      <c r="PSX101"/>
      <c r="PSY101"/>
      <c r="PSZ101"/>
      <c r="PTA101"/>
      <c r="PTB101"/>
      <c r="PTC101"/>
      <c r="PTD101"/>
      <c r="PTE101"/>
      <c r="PTF101"/>
      <c r="PTG101"/>
      <c r="PTH101"/>
      <c r="PTI101"/>
      <c r="PTJ101"/>
      <c r="PTK101"/>
      <c r="PTL101"/>
      <c r="PTM101"/>
      <c r="PTN101"/>
      <c r="PTO101"/>
      <c r="PTP101"/>
      <c r="PTQ101"/>
      <c r="PTR101"/>
      <c r="PTS101"/>
      <c r="PTT101"/>
      <c r="PTU101"/>
      <c r="PTV101"/>
      <c r="PTW101"/>
      <c r="PTX101"/>
      <c r="PTY101"/>
      <c r="PTZ101"/>
      <c r="PUA101"/>
      <c r="PUB101"/>
      <c r="PUC101"/>
      <c r="PUD101"/>
      <c r="PUE101"/>
      <c r="PUF101"/>
      <c r="PUG101"/>
      <c r="PUH101"/>
      <c r="PUI101"/>
      <c r="PUJ101"/>
      <c r="PUK101"/>
      <c r="PUL101"/>
      <c r="PUM101"/>
      <c r="PUN101"/>
      <c r="PUO101"/>
      <c r="PUP101"/>
      <c r="PUQ101"/>
      <c r="PUR101"/>
      <c r="PUS101"/>
      <c r="PUT101"/>
      <c r="PUU101"/>
      <c r="PUV101"/>
      <c r="PUW101"/>
      <c r="PUX101"/>
      <c r="PUY101"/>
      <c r="PUZ101"/>
      <c r="PVA101"/>
      <c r="PVB101"/>
      <c r="PVC101"/>
      <c r="PVD101"/>
      <c r="PVE101"/>
      <c r="PVF101"/>
      <c r="PVG101"/>
      <c r="PVH101"/>
      <c r="PVI101"/>
      <c r="PVJ101"/>
      <c r="PVK101"/>
      <c r="PVL101"/>
      <c r="PVM101"/>
      <c r="PVN101"/>
      <c r="PVO101"/>
      <c r="PVP101"/>
      <c r="PVQ101"/>
      <c r="PVR101"/>
      <c r="PVS101"/>
      <c r="PVT101"/>
      <c r="PVU101"/>
      <c r="PVV101"/>
      <c r="PVW101"/>
      <c r="PVX101"/>
      <c r="PVY101"/>
      <c r="PVZ101"/>
      <c r="PWA101"/>
      <c r="PWB101"/>
      <c r="PWC101"/>
      <c r="PWD101"/>
      <c r="PWE101"/>
      <c r="PWF101"/>
      <c r="PWG101"/>
      <c r="PWH101"/>
      <c r="PWI101"/>
      <c r="PWJ101"/>
      <c r="PWK101"/>
      <c r="PWL101"/>
      <c r="PWM101"/>
      <c r="PWN101"/>
      <c r="PWO101"/>
      <c r="PWP101"/>
      <c r="PWQ101"/>
      <c r="PWR101"/>
      <c r="PWS101"/>
      <c r="PWT101"/>
      <c r="PWU101"/>
      <c r="PWV101"/>
      <c r="PWW101"/>
      <c r="PWX101"/>
      <c r="PWY101"/>
      <c r="PWZ101"/>
      <c r="PXA101"/>
      <c r="PXB101"/>
      <c r="PXC101"/>
      <c r="PXD101"/>
      <c r="PXE101"/>
      <c r="PXF101"/>
      <c r="PXG101"/>
      <c r="PXH101"/>
      <c r="PXI101"/>
      <c r="PXJ101"/>
      <c r="PXK101"/>
      <c r="PXL101"/>
      <c r="PXM101"/>
      <c r="PXN101"/>
      <c r="PXO101"/>
      <c r="PXP101"/>
      <c r="PXQ101"/>
      <c r="PXR101"/>
      <c r="PXS101"/>
      <c r="PXT101"/>
      <c r="PXU101"/>
      <c r="PXV101"/>
      <c r="PXW101"/>
      <c r="PXX101"/>
      <c r="PXY101"/>
      <c r="PXZ101"/>
      <c r="PYA101"/>
      <c r="PYB101"/>
      <c r="PYC101"/>
      <c r="PYD101"/>
      <c r="PYE101"/>
      <c r="PYF101"/>
      <c r="PYG101"/>
      <c r="PYH101"/>
      <c r="PYI101"/>
      <c r="PYJ101"/>
      <c r="PYK101"/>
      <c r="PYL101"/>
      <c r="PYM101"/>
      <c r="PYN101"/>
      <c r="PYO101"/>
      <c r="PYP101"/>
      <c r="PYQ101"/>
      <c r="PYR101"/>
      <c r="PYS101"/>
      <c r="PYT101"/>
      <c r="PYU101"/>
      <c r="PYV101"/>
      <c r="PYW101"/>
      <c r="PYX101"/>
      <c r="PYY101"/>
      <c r="PYZ101"/>
      <c r="PZA101"/>
      <c r="PZB101"/>
      <c r="PZC101"/>
      <c r="PZD101"/>
      <c r="PZE101"/>
      <c r="PZF101"/>
      <c r="PZG101"/>
      <c r="PZH101"/>
      <c r="PZI101"/>
      <c r="PZJ101"/>
      <c r="PZK101"/>
      <c r="PZL101"/>
      <c r="PZM101"/>
      <c r="PZN101"/>
      <c r="PZO101"/>
      <c r="PZP101"/>
      <c r="PZQ101"/>
      <c r="PZR101"/>
      <c r="PZS101"/>
      <c r="PZT101"/>
      <c r="PZU101"/>
      <c r="PZV101"/>
      <c r="PZW101"/>
      <c r="PZX101"/>
      <c r="PZY101"/>
      <c r="PZZ101"/>
      <c r="QAA101"/>
      <c r="QAB101"/>
      <c r="QAC101"/>
      <c r="QAD101"/>
      <c r="QAE101"/>
      <c r="QAF101"/>
      <c r="QAG101"/>
      <c r="QAH101"/>
      <c r="QAI101"/>
      <c r="QAJ101"/>
      <c r="QAK101"/>
      <c r="QAL101"/>
      <c r="QAM101"/>
      <c r="QAN101"/>
      <c r="QAO101"/>
      <c r="QAP101"/>
      <c r="QAQ101"/>
      <c r="QAR101"/>
      <c r="QAS101"/>
      <c r="QAT101"/>
      <c r="QAU101"/>
      <c r="QAV101"/>
      <c r="QAW101"/>
      <c r="QAX101"/>
      <c r="QAY101"/>
      <c r="QAZ101"/>
      <c r="QBA101"/>
      <c r="QBB101"/>
      <c r="QBC101"/>
      <c r="QBD101"/>
      <c r="QBE101"/>
      <c r="QBF101"/>
      <c r="QBG101"/>
      <c r="QBH101"/>
      <c r="QBI101"/>
      <c r="QBJ101"/>
      <c r="QBK101"/>
      <c r="QBL101"/>
      <c r="QBM101"/>
      <c r="QBN101"/>
      <c r="QBO101"/>
      <c r="QBP101"/>
      <c r="QBQ101"/>
      <c r="QBR101"/>
      <c r="QBS101"/>
      <c r="QBT101"/>
      <c r="QBU101"/>
      <c r="QBV101"/>
      <c r="QBW101"/>
      <c r="QBX101"/>
      <c r="QBY101"/>
      <c r="QBZ101"/>
      <c r="QCA101"/>
      <c r="QCB101"/>
      <c r="QCC101"/>
      <c r="QCD101"/>
      <c r="QCE101"/>
      <c r="QCF101"/>
      <c r="QCG101"/>
      <c r="QCH101"/>
      <c r="QCI101"/>
      <c r="QCJ101"/>
      <c r="QCK101"/>
      <c r="QCL101"/>
      <c r="QCM101"/>
      <c r="QCN101"/>
      <c r="QCO101"/>
      <c r="QCP101"/>
      <c r="QCQ101"/>
      <c r="QCR101"/>
      <c r="QCS101"/>
      <c r="QCT101"/>
      <c r="QCU101"/>
      <c r="QCV101"/>
      <c r="QCW101"/>
      <c r="QCX101"/>
      <c r="QCY101"/>
      <c r="QCZ101"/>
      <c r="QDA101"/>
      <c r="QDB101"/>
      <c r="QDC101"/>
      <c r="QDD101"/>
      <c r="QDE101"/>
      <c r="QDF101"/>
      <c r="QDG101"/>
      <c r="QDH101"/>
      <c r="QDI101"/>
      <c r="QDJ101"/>
      <c r="QDK101"/>
      <c r="QDL101"/>
      <c r="QDM101"/>
      <c r="QDN101"/>
      <c r="QDO101"/>
      <c r="QDP101"/>
      <c r="QDQ101"/>
      <c r="QDR101"/>
      <c r="QDS101"/>
      <c r="QDT101"/>
      <c r="QDU101"/>
      <c r="QDV101"/>
      <c r="QDW101"/>
      <c r="QDX101"/>
      <c r="QDY101"/>
      <c r="QDZ101"/>
      <c r="QEA101"/>
      <c r="QEB101"/>
      <c r="QEC101"/>
      <c r="QED101"/>
      <c r="QEE101"/>
      <c r="QEF101"/>
      <c r="QEG101"/>
      <c r="QEH101"/>
      <c r="QEI101"/>
      <c r="QEJ101"/>
      <c r="QEK101"/>
      <c r="QEL101"/>
      <c r="QEM101"/>
      <c r="QEN101"/>
      <c r="QEO101"/>
      <c r="QEP101"/>
      <c r="QEQ101"/>
      <c r="QER101"/>
      <c r="QES101"/>
      <c r="QET101"/>
      <c r="QEU101"/>
      <c r="QEV101"/>
      <c r="QEW101"/>
      <c r="QEX101"/>
      <c r="QEY101"/>
      <c r="QEZ101"/>
      <c r="QFA101"/>
      <c r="QFB101"/>
      <c r="QFC101"/>
      <c r="QFD101"/>
      <c r="QFE101"/>
      <c r="QFF101"/>
      <c r="QFG101"/>
      <c r="QFH101"/>
      <c r="QFI101"/>
      <c r="QFJ101"/>
      <c r="QFK101"/>
      <c r="QFL101"/>
      <c r="QFM101"/>
      <c r="QFN101"/>
      <c r="QFO101"/>
      <c r="QFP101"/>
      <c r="QFQ101"/>
      <c r="QFR101"/>
      <c r="QFS101"/>
      <c r="QFT101"/>
      <c r="QFU101"/>
      <c r="QFV101"/>
      <c r="QFW101"/>
      <c r="QFX101"/>
      <c r="QFY101"/>
      <c r="QFZ101"/>
      <c r="QGA101"/>
      <c r="QGB101"/>
      <c r="QGC101"/>
      <c r="QGD101"/>
      <c r="QGE101"/>
      <c r="QGF101"/>
      <c r="QGG101"/>
      <c r="QGH101"/>
      <c r="QGI101"/>
      <c r="QGJ101"/>
      <c r="QGK101"/>
      <c r="QGL101"/>
      <c r="QGM101"/>
      <c r="QGN101"/>
      <c r="QGO101"/>
      <c r="QGP101"/>
      <c r="QGQ101"/>
      <c r="QGR101"/>
      <c r="QGS101"/>
      <c r="QGT101"/>
      <c r="QGU101"/>
      <c r="QGV101"/>
      <c r="QGW101"/>
      <c r="QGX101"/>
      <c r="QGY101"/>
      <c r="QGZ101"/>
      <c r="QHA101"/>
      <c r="QHB101"/>
      <c r="QHC101"/>
      <c r="QHD101"/>
      <c r="QHE101"/>
      <c r="QHF101"/>
      <c r="QHG101"/>
      <c r="QHH101"/>
      <c r="QHI101"/>
      <c r="QHJ101"/>
      <c r="QHK101"/>
      <c r="QHL101"/>
      <c r="QHM101"/>
      <c r="QHN101"/>
      <c r="QHO101"/>
      <c r="QHP101"/>
      <c r="QHQ101"/>
      <c r="QHR101"/>
      <c r="QHS101"/>
      <c r="QHT101"/>
      <c r="QHU101"/>
      <c r="QHV101"/>
      <c r="QHW101"/>
      <c r="QHX101"/>
      <c r="QHY101"/>
      <c r="QHZ101"/>
      <c r="QIA101"/>
      <c r="QIB101"/>
      <c r="QIC101"/>
      <c r="QID101"/>
      <c r="QIE101"/>
      <c r="QIF101"/>
      <c r="QIG101"/>
      <c r="QIH101"/>
      <c r="QII101"/>
      <c r="QIJ101"/>
      <c r="QIK101"/>
      <c r="QIL101"/>
      <c r="QIM101"/>
      <c r="QIN101"/>
      <c r="QIO101"/>
      <c r="QIP101"/>
      <c r="QIQ101"/>
      <c r="QIR101"/>
      <c r="QIS101"/>
      <c r="QIT101"/>
      <c r="QIU101"/>
      <c r="QIV101"/>
      <c r="QIW101"/>
      <c r="QIX101"/>
      <c r="QIY101"/>
      <c r="QIZ101"/>
      <c r="QJA101"/>
      <c r="QJB101"/>
      <c r="QJC101"/>
      <c r="QJD101"/>
      <c r="QJE101"/>
      <c r="QJF101"/>
      <c r="QJG101"/>
      <c r="QJH101"/>
      <c r="QJI101"/>
      <c r="QJJ101"/>
      <c r="QJK101"/>
      <c r="QJL101"/>
      <c r="QJM101"/>
      <c r="QJN101"/>
      <c r="QJO101"/>
      <c r="QJP101"/>
      <c r="QJQ101"/>
      <c r="QJR101"/>
      <c r="QJS101"/>
      <c r="QJT101"/>
      <c r="QJU101"/>
      <c r="QJV101"/>
      <c r="QJW101"/>
      <c r="QJX101"/>
      <c r="QJY101"/>
      <c r="QJZ101"/>
      <c r="QKA101"/>
      <c r="QKB101"/>
      <c r="QKC101"/>
      <c r="QKD101"/>
      <c r="QKE101"/>
      <c r="QKF101"/>
      <c r="QKG101"/>
      <c r="QKH101"/>
      <c r="QKI101"/>
      <c r="QKJ101"/>
      <c r="QKK101"/>
      <c r="QKL101"/>
      <c r="QKM101"/>
      <c r="QKN101"/>
      <c r="QKO101"/>
      <c r="QKP101"/>
      <c r="QKQ101"/>
      <c r="QKR101"/>
      <c r="QKS101"/>
      <c r="QKT101"/>
      <c r="QKU101"/>
      <c r="QKV101"/>
      <c r="QKW101"/>
      <c r="QKX101"/>
      <c r="QKY101"/>
      <c r="QKZ101"/>
      <c r="QLA101"/>
      <c r="QLB101"/>
      <c r="QLC101"/>
      <c r="QLD101"/>
      <c r="QLE101"/>
      <c r="QLF101"/>
      <c r="QLG101"/>
      <c r="QLH101"/>
      <c r="QLI101"/>
      <c r="QLJ101"/>
      <c r="QLK101"/>
      <c r="QLL101"/>
      <c r="QLM101"/>
      <c r="QLN101"/>
      <c r="QLO101"/>
      <c r="QLP101"/>
      <c r="QLQ101"/>
      <c r="QLR101"/>
      <c r="QLS101"/>
      <c r="QLT101"/>
      <c r="QLU101"/>
      <c r="QLV101"/>
      <c r="QLW101"/>
      <c r="QLX101"/>
      <c r="QLY101"/>
      <c r="QLZ101"/>
      <c r="QMA101"/>
      <c r="QMB101"/>
      <c r="QMC101"/>
      <c r="QMD101"/>
      <c r="QME101"/>
      <c r="QMF101"/>
      <c r="QMG101"/>
      <c r="QMH101"/>
      <c r="QMI101"/>
      <c r="QMJ101"/>
      <c r="QMK101"/>
      <c r="QML101"/>
      <c r="QMM101"/>
      <c r="QMN101"/>
      <c r="QMO101"/>
      <c r="QMP101"/>
      <c r="QMQ101"/>
      <c r="QMR101"/>
      <c r="QMS101"/>
      <c r="QMT101"/>
      <c r="QMU101"/>
      <c r="QMV101"/>
      <c r="QMW101"/>
      <c r="QMX101"/>
      <c r="QMY101"/>
      <c r="QMZ101"/>
      <c r="QNA101"/>
      <c r="QNB101"/>
      <c r="QNC101"/>
      <c r="QND101"/>
      <c r="QNE101"/>
      <c r="QNF101"/>
      <c r="QNG101"/>
      <c r="QNH101"/>
      <c r="QNI101"/>
      <c r="QNJ101"/>
      <c r="QNK101"/>
      <c r="QNL101"/>
      <c r="QNM101"/>
      <c r="QNN101"/>
      <c r="QNO101"/>
      <c r="QNP101"/>
      <c r="QNQ101"/>
      <c r="QNR101"/>
      <c r="QNS101"/>
      <c r="QNT101"/>
      <c r="QNU101"/>
      <c r="QNV101"/>
      <c r="QNW101"/>
      <c r="QNX101"/>
      <c r="QNY101"/>
      <c r="QNZ101"/>
      <c r="QOA101"/>
      <c r="QOB101"/>
      <c r="QOC101"/>
      <c r="QOD101"/>
      <c r="QOE101"/>
      <c r="QOF101"/>
      <c r="QOG101"/>
      <c r="QOH101"/>
      <c r="QOI101"/>
      <c r="QOJ101"/>
      <c r="QOK101"/>
      <c r="QOL101"/>
      <c r="QOM101"/>
      <c r="QON101"/>
      <c r="QOO101"/>
      <c r="QOP101"/>
      <c r="QOQ101"/>
      <c r="QOR101"/>
      <c r="QOS101"/>
      <c r="QOT101"/>
      <c r="QOU101"/>
      <c r="QOV101"/>
      <c r="QOW101"/>
      <c r="QOX101"/>
      <c r="QOY101"/>
      <c r="QOZ101"/>
      <c r="QPA101"/>
      <c r="QPB101"/>
      <c r="QPC101"/>
      <c r="QPD101"/>
      <c r="QPE101"/>
      <c r="QPF101"/>
      <c r="QPG101"/>
      <c r="QPH101"/>
      <c r="QPI101"/>
      <c r="QPJ101"/>
      <c r="QPK101"/>
      <c r="QPL101"/>
      <c r="QPM101"/>
      <c r="QPN101"/>
      <c r="QPO101"/>
      <c r="QPP101"/>
      <c r="QPQ101"/>
      <c r="QPR101"/>
      <c r="QPS101"/>
      <c r="QPT101"/>
      <c r="QPU101"/>
      <c r="QPV101"/>
      <c r="QPW101"/>
      <c r="QPX101"/>
      <c r="QPY101"/>
      <c r="QPZ101"/>
      <c r="QQA101"/>
      <c r="QQB101"/>
      <c r="QQC101"/>
      <c r="QQD101"/>
      <c r="QQE101"/>
      <c r="QQF101"/>
      <c r="QQG101"/>
      <c r="QQH101"/>
      <c r="QQI101"/>
      <c r="QQJ101"/>
      <c r="QQK101"/>
      <c r="QQL101"/>
      <c r="QQM101"/>
      <c r="QQN101"/>
      <c r="QQO101"/>
      <c r="QQP101"/>
      <c r="QQQ101"/>
      <c r="QQR101"/>
      <c r="QQS101"/>
      <c r="QQT101"/>
      <c r="QQU101"/>
      <c r="QQV101"/>
      <c r="QQW101"/>
      <c r="QQX101"/>
      <c r="QQY101"/>
      <c r="QQZ101"/>
      <c r="QRA101"/>
      <c r="QRB101"/>
      <c r="QRC101"/>
      <c r="QRD101"/>
      <c r="QRE101"/>
      <c r="QRF101"/>
      <c r="QRG101"/>
      <c r="QRH101"/>
      <c r="QRI101"/>
      <c r="QRJ101"/>
      <c r="QRK101"/>
      <c r="QRL101"/>
      <c r="QRM101"/>
      <c r="QRN101"/>
      <c r="QRO101"/>
      <c r="QRP101"/>
      <c r="QRQ101"/>
      <c r="QRR101"/>
      <c r="QRS101"/>
      <c r="QRT101"/>
      <c r="QRU101"/>
      <c r="QRV101"/>
      <c r="QRW101"/>
      <c r="QRX101"/>
      <c r="QRY101"/>
      <c r="QRZ101"/>
      <c r="QSA101"/>
      <c r="QSB101"/>
      <c r="QSC101"/>
      <c r="QSD101"/>
      <c r="QSE101"/>
      <c r="QSF101"/>
      <c r="QSG101"/>
      <c r="QSH101"/>
      <c r="QSI101"/>
      <c r="QSJ101"/>
      <c r="QSK101"/>
      <c r="QSL101"/>
      <c r="QSM101"/>
      <c r="QSN101"/>
      <c r="QSO101"/>
      <c r="QSP101"/>
      <c r="QSQ101"/>
      <c r="QSR101"/>
      <c r="QSS101"/>
      <c r="QST101"/>
      <c r="QSU101"/>
      <c r="QSV101"/>
      <c r="QSW101"/>
      <c r="QSX101"/>
      <c r="QSY101"/>
      <c r="QSZ101"/>
      <c r="QTA101"/>
      <c r="QTB101"/>
      <c r="QTC101"/>
      <c r="QTD101"/>
      <c r="QTE101"/>
      <c r="QTF101"/>
      <c r="QTG101"/>
      <c r="QTH101"/>
      <c r="QTI101"/>
      <c r="QTJ101"/>
      <c r="QTK101"/>
      <c r="QTL101"/>
      <c r="QTM101"/>
      <c r="QTN101"/>
      <c r="QTO101"/>
      <c r="QTP101"/>
      <c r="QTQ101"/>
      <c r="QTR101"/>
      <c r="QTS101"/>
      <c r="QTT101"/>
      <c r="QTU101"/>
      <c r="QTV101"/>
      <c r="QTW101"/>
      <c r="QTX101"/>
      <c r="QTY101"/>
      <c r="QTZ101"/>
      <c r="QUA101"/>
      <c r="QUB101"/>
      <c r="QUC101"/>
      <c r="QUD101"/>
      <c r="QUE101"/>
      <c r="QUF101"/>
      <c r="QUG101"/>
      <c r="QUH101"/>
      <c r="QUI101"/>
      <c r="QUJ101"/>
      <c r="QUK101"/>
      <c r="QUL101"/>
      <c r="QUM101"/>
      <c r="QUN101"/>
      <c r="QUO101"/>
      <c r="QUP101"/>
      <c r="QUQ101"/>
      <c r="QUR101"/>
      <c r="QUS101"/>
      <c r="QUT101"/>
      <c r="QUU101"/>
      <c r="QUV101"/>
      <c r="QUW101"/>
      <c r="QUX101"/>
      <c r="QUY101"/>
      <c r="QUZ101"/>
      <c r="QVA101"/>
      <c r="QVB101"/>
      <c r="QVC101"/>
      <c r="QVD101"/>
      <c r="QVE101"/>
      <c r="QVF101"/>
      <c r="QVG101"/>
      <c r="QVH101"/>
      <c r="QVI101"/>
      <c r="QVJ101"/>
      <c r="QVK101"/>
      <c r="QVL101"/>
      <c r="QVM101"/>
      <c r="QVN101"/>
      <c r="QVO101"/>
      <c r="QVP101"/>
      <c r="QVQ101"/>
      <c r="QVR101"/>
      <c r="QVS101"/>
      <c r="QVT101"/>
      <c r="QVU101"/>
      <c r="QVV101"/>
      <c r="QVW101"/>
      <c r="QVX101"/>
      <c r="QVY101"/>
      <c r="QVZ101"/>
      <c r="QWA101"/>
      <c r="QWB101"/>
      <c r="QWC101"/>
      <c r="QWD101"/>
      <c r="QWE101"/>
      <c r="QWF101"/>
      <c r="QWG101"/>
      <c r="QWH101"/>
      <c r="QWI101"/>
      <c r="QWJ101"/>
      <c r="QWK101"/>
      <c r="QWL101"/>
      <c r="QWM101"/>
      <c r="QWN101"/>
      <c r="QWO101"/>
      <c r="QWP101"/>
      <c r="QWQ101"/>
      <c r="QWR101"/>
      <c r="QWS101"/>
      <c r="QWT101"/>
      <c r="QWU101"/>
      <c r="QWV101"/>
      <c r="QWW101"/>
      <c r="QWX101"/>
      <c r="QWY101"/>
      <c r="QWZ101"/>
      <c r="QXA101"/>
      <c r="QXB101"/>
      <c r="QXC101"/>
      <c r="QXD101"/>
      <c r="QXE101"/>
      <c r="QXF101"/>
      <c r="QXG101"/>
      <c r="QXH101"/>
      <c r="QXI101"/>
      <c r="QXJ101"/>
      <c r="QXK101"/>
      <c r="QXL101"/>
      <c r="QXM101"/>
      <c r="QXN101"/>
      <c r="QXO101"/>
      <c r="QXP101"/>
      <c r="QXQ101"/>
      <c r="QXR101"/>
      <c r="QXS101"/>
      <c r="QXT101"/>
      <c r="QXU101"/>
      <c r="QXV101"/>
      <c r="QXW101"/>
      <c r="QXX101"/>
      <c r="QXY101"/>
      <c r="QXZ101"/>
      <c r="QYA101"/>
      <c r="QYB101"/>
      <c r="QYC101"/>
      <c r="QYD101"/>
      <c r="QYE101"/>
      <c r="QYF101"/>
      <c r="QYG101"/>
      <c r="QYH101"/>
      <c r="QYI101"/>
      <c r="QYJ101"/>
      <c r="QYK101"/>
      <c r="QYL101"/>
      <c r="QYM101"/>
      <c r="QYN101"/>
      <c r="QYO101"/>
      <c r="QYP101"/>
      <c r="QYQ101"/>
      <c r="QYR101"/>
      <c r="QYS101"/>
      <c r="QYT101"/>
      <c r="QYU101"/>
      <c r="QYV101"/>
      <c r="QYW101"/>
      <c r="QYX101"/>
      <c r="QYY101"/>
      <c r="QYZ101"/>
      <c r="QZA101"/>
      <c r="QZB101"/>
      <c r="QZC101"/>
      <c r="QZD101"/>
      <c r="QZE101"/>
      <c r="QZF101"/>
      <c r="QZG101"/>
      <c r="QZH101"/>
      <c r="QZI101"/>
      <c r="QZJ101"/>
      <c r="QZK101"/>
      <c r="QZL101"/>
      <c r="QZM101"/>
      <c r="QZN101"/>
      <c r="QZO101"/>
      <c r="QZP101"/>
      <c r="QZQ101"/>
      <c r="QZR101"/>
      <c r="QZS101"/>
      <c r="QZT101"/>
      <c r="QZU101"/>
      <c r="QZV101"/>
      <c r="QZW101"/>
      <c r="QZX101"/>
      <c r="QZY101"/>
      <c r="QZZ101"/>
      <c r="RAA101"/>
      <c r="RAB101"/>
      <c r="RAC101"/>
      <c r="RAD101"/>
      <c r="RAE101"/>
      <c r="RAF101"/>
      <c r="RAG101"/>
      <c r="RAH101"/>
      <c r="RAI101"/>
      <c r="RAJ101"/>
      <c r="RAK101"/>
      <c r="RAL101"/>
      <c r="RAM101"/>
      <c r="RAN101"/>
      <c r="RAO101"/>
      <c r="RAP101"/>
      <c r="RAQ101"/>
      <c r="RAR101"/>
      <c r="RAS101"/>
      <c r="RAT101"/>
      <c r="RAU101"/>
      <c r="RAV101"/>
      <c r="RAW101"/>
      <c r="RAX101"/>
      <c r="RAY101"/>
      <c r="RAZ101"/>
      <c r="RBA101"/>
      <c r="RBB101"/>
      <c r="RBC101"/>
      <c r="RBD101"/>
      <c r="RBE101"/>
      <c r="RBF101"/>
      <c r="RBG101"/>
      <c r="RBH101"/>
      <c r="RBI101"/>
      <c r="RBJ101"/>
      <c r="RBK101"/>
      <c r="RBL101"/>
      <c r="RBM101"/>
      <c r="RBN101"/>
      <c r="RBO101"/>
      <c r="RBP101"/>
      <c r="RBQ101"/>
      <c r="RBR101"/>
      <c r="RBS101"/>
      <c r="RBT101"/>
      <c r="RBU101"/>
      <c r="RBV101"/>
      <c r="RBW101"/>
      <c r="RBX101"/>
      <c r="RBY101"/>
      <c r="RBZ101"/>
      <c r="RCA101"/>
      <c r="RCB101"/>
      <c r="RCC101"/>
      <c r="RCD101"/>
      <c r="RCE101"/>
      <c r="RCF101"/>
      <c r="RCG101"/>
      <c r="RCH101"/>
      <c r="RCI101"/>
      <c r="RCJ101"/>
      <c r="RCK101"/>
      <c r="RCL101"/>
      <c r="RCM101"/>
      <c r="RCN101"/>
      <c r="RCO101"/>
      <c r="RCP101"/>
      <c r="RCQ101"/>
      <c r="RCR101"/>
      <c r="RCS101"/>
      <c r="RCT101"/>
      <c r="RCU101"/>
      <c r="RCV101"/>
      <c r="RCW101"/>
      <c r="RCX101"/>
      <c r="RCY101"/>
      <c r="RCZ101"/>
      <c r="RDA101"/>
      <c r="RDB101"/>
      <c r="RDC101"/>
      <c r="RDD101"/>
      <c r="RDE101"/>
      <c r="RDF101"/>
      <c r="RDG101"/>
      <c r="RDH101"/>
      <c r="RDI101"/>
      <c r="RDJ101"/>
      <c r="RDK101"/>
      <c r="RDL101"/>
      <c r="RDM101"/>
      <c r="RDN101"/>
      <c r="RDO101"/>
      <c r="RDP101"/>
      <c r="RDQ101"/>
      <c r="RDR101"/>
      <c r="RDS101"/>
      <c r="RDT101"/>
      <c r="RDU101"/>
      <c r="RDV101"/>
      <c r="RDW101"/>
      <c r="RDX101"/>
      <c r="RDY101"/>
      <c r="RDZ101"/>
      <c r="REA101"/>
      <c r="REB101"/>
      <c r="REC101"/>
      <c r="RED101"/>
      <c r="REE101"/>
      <c r="REF101"/>
      <c r="REG101"/>
      <c r="REH101"/>
      <c r="REI101"/>
      <c r="REJ101"/>
      <c r="REK101"/>
      <c r="REL101"/>
      <c r="REM101"/>
      <c r="REN101"/>
      <c r="REO101"/>
      <c r="REP101"/>
      <c r="REQ101"/>
      <c r="RER101"/>
      <c r="RES101"/>
      <c r="RET101"/>
      <c r="REU101"/>
      <c r="REV101"/>
      <c r="REW101"/>
      <c r="REX101"/>
      <c r="REY101"/>
      <c r="REZ101"/>
      <c r="RFA101"/>
      <c r="RFB101"/>
      <c r="RFC101"/>
      <c r="RFD101"/>
      <c r="RFE101"/>
      <c r="RFF101"/>
      <c r="RFG101"/>
      <c r="RFH101"/>
      <c r="RFI101"/>
      <c r="RFJ101"/>
      <c r="RFK101"/>
      <c r="RFL101"/>
      <c r="RFM101"/>
      <c r="RFN101"/>
      <c r="RFO101"/>
      <c r="RFP101"/>
      <c r="RFQ101"/>
      <c r="RFR101"/>
      <c r="RFS101"/>
      <c r="RFT101"/>
      <c r="RFU101"/>
      <c r="RFV101"/>
      <c r="RFW101"/>
      <c r="RFX101"/>
      <c r="RFY101"/>
      <c r="RFZ101"/>
      <c r="RGA101"/>
      <c r="RGB101"/>
      <c r="RGC101"/>
      <c r="RGD101"/>
      <c r="RGE101"/>
      <c r="RGF101"/>
      <c r="RGG101"/>
      <c r="RGH101"/>
      <c r="RGI101"/>
      <c r="RGJ101"/>
      <c r="RGK101"/>
      <c r="RGL101"/>
      <c r="RGM101"/>
      <c r="RGN101"/>
      <c r="RGO101"/>
      <c r="RGP101"/>
      <c r="RGQ101"/>
      <c r="RGR101"/>
      <c r="RGS101"/>
      <c r="RGT101"/>
      <c r="RGU101"/>
      <c r="RGV101"/>
      <c r="RGW101"/>
      <c r="RGX101"/>
      <c r="RGY101"/>
      <c r="RGZ101"/>
      <c r="RHA101"/>
      <c r="RHB101"/>
      <c r="RHC101"/>
      <c r="RHD101"/>
      <c r="RHE101"/>
      <c r="RHF101"/>
      <c r="RHG101"/>
      <c r="RHH101"/>
      <c r="RHI101"/>
      <c r="RHJ101"/>
      <c r="RHK101"/>
      <c r="RHL101"/>
      <c r="RHM101"/>
      <c r="RHN101"/>
      <c r="RHO101"/>
      <c r="RHP101"/>
      <c r="RHQ101"/>
      <c r="RHR101"/>
      <c r="RHS101"/>
      <c r="RHT101"/>
      <c r="RHU101"/>
      <c r="RHV101"/>
      <c r="RHW101"/>
      <c r="RHX101"/>
      <c r="RHY101"/>
      <c r="RHZ101"/>
      <c r="RIA101"/>
      <c r="RIB101"/>
      <c r="RIC101"/>
      <c r="RID101"/>
      <c r="RIE101"/>
      <c r="RIF101"/>
      <c r="RIG101"/>
      <c r="RIH101"/>
      <c r="RII101"/>
      <c r="RIJ101"/>
      <c r="RIK101"/>
      <c r="RIL101"/>
      <c r="RIM101"/>
      <c r="RIN101"/>
      <c r="RIO101"/>
      <c r="RIP101"/>
      <c r="RIQ101"/>
      <c r="RIR101"/>
      <c r="RIS101"/>
      <c r="RIT101"/>
      <c r="RIU101"/>
      <c r="RIV101"/>
      <c r="RIW101"/>
      <c r="RIX101"/>
      <c r="RIY101"/>
      <c r="RIZ101"/>
      <c r="RJA101"/>
      <c r="RJB101"/>
      <c r="RJC101"/>
      <c r="RJD101"/>
      <c r="RJE101"/>
      <c r="RJF101"/>
      <c r="RJG101"/>
      <c r="RJH101"/>
      <c r="RJI101"/>
      <c r="RJJ101"/>
      <c r="RJK101"/>
      <c r="RJL101"/>
      <c r="RJM101"/>
      <c r="RJN101"/>
      <c r="RJO101"/>
      <c r="RJP101"/>
      <c r="RJQ101"/>
      <c r="RJR101"/>
      <c r="RJS101"/>
      <c r="RJT101"/>
      <c r="RJU101"/>
      <c r="RJV101"/>
      <c r="RJW101"/>
      <c r="RJX101"/>
      <c r="RJY101"/>
      <c r="RJZ101"/>
      <c r="RKA101"/>
      <c r="RKB101"/>
      <c r="RKC101"/>
      <c r="RKD101"/>
      <c r="RKE101"/>
      <c r="RKF101"/>
      <c r="RKG101"/>
      <c r="RKH101"/>
      <c r="RKI101"/>
      <c r="RKJ101"/>
      <c r="RKK101"/>
      <c r="RKL101"/>
      <c r="RKM101"/>
      <c r="RKN101"/>
      <c r="RKO101"/>
      <c r="RKP101"/>
      <c r="RKQ101"/>
      <c r="RKR101"/>
      <c r="RKS101"/>
      <c r="RKT101"/>
      <c r="RKU101"/>
      <c r="RKV101"/>
      <c r="RKW101"/>
      <c r="RKX101"/>
      <c r="RKY101"/>
      <c r="RKZ101"/>
      <c r="RLA101"/>
      <c r="RLB101"/>
      <c r="RLC101"/>
      <c r="RLD101"/>
      <c r="RLE101"/>
      <c r="RLF101"/>
      <c r="RLG101"/>
      <c r="RLH101"/>
      <c r="RLI101"/>
      <c r="RLJ101"/>
      <c r="RLK101"/>
      <c r="RLL101"/>
      <c r="RLM101"/>
      <c r="RLN101"/>
      <c r="RLO101"/>
      <c r="RLP101"/>
      <c r="RLQ101"/>
      <c r="RLR101"/>
      <c r="RLS101"/>
      <c r="RLT101"/>
      <c r="RLU101"/>
      <c r="RLV101"/>
      <c r="RLW101"/>
      <c r="RLX101"/>
      <c r="RLY101"/>
      <c r="RLZ101"/>
      <c r="RMA101"/>
      <c r="RMB101"/>
      <c r="RMC101"/>
      <c r="RMD101"/>
      <c r="RME101"/>
      <c r="RMF101"/>
      <c r="RMG101"/>
      <c r="RMH101"/>
      <c r="RMI101"/>
      <c r="RMJ101"/>
      <c r="RMK101"/>
      <c r="RML101"/>
      <c r="RMM101"/>
      <c r="RMN101"/>
      <c r="RMO101"/>
      <c r="RMP101"/>
      <c r="RMQ101"/>
      <c r="RMR101"/>
      <c r="RMS101"/>
      <c r="RMT101"/>
      <c r="RMU101"/>
      <c r="RMV101"/>
      <c r="RMW101"/>
      <c r="RMX101"/>
      <c r="RMY101"/>
      <c r="RMZ101"/>
      <c r="RNA101"/>
      <c r="RNB101"/>
      <c r="RNC101"/>
      <c r="RND101"/>
      <c r="RNE101"/>
      <c r="RNF101"/>
      <c r="RNG101"/>
      <c r="RNH101"/>
      <c r="RNI101"/>
      <c r="RNJ101"/>
      <c r="RNK101"/>
      <c r="RNL101"/>
      <c r="RNM101"/>
      <c r="RNN101"/>
      <c r="RNO101"/>
      <c r="RNP101"/>
      <c r="RNQ101"/>
      <c r="RNR101"/>
      <c r="RNS101"/>
      <c r="RNT101"/>
      <c r="RNU101"/>
      <c r="RNV101"/>
      <c r="RNW101"/>
      <c r="RNX101"/>
      <c r="RNY101"/>
      <c r="RNZ101"/>
      <c r="ROA101"/>
      <c r="ROB101"/>
      <c r="ROC101"/>
      <c r="ROD101"/>
      <c r="ROE101"/>
      <c r="ROF101"/>
      <c r="ROG101"/>
      <c r="ROH101"/>
      <c r="ROI101"/>
      <c r="ROJ101"/>
      <c r="ROK101"/>
      <c r="ROL101"/>
      <c r="ROM101"/>
      <c r="RON101"/>
      <c r="ROO101"/>
      <c r="ROP101"/>
      <c r="ROQ101"/>
      <c r="ROR101"/>
      <c r="ROS101"/>
      <c r="ROT101"/>
      <c r="ROU101"/>
      <c r="ROV101"/>
      <c r="ROW101"/>
      <c r="ROX101"/>
      <c r="ROY101"/>
      <c r="ROZ101"/>
      <c r="RPA101"/>
      <c r="RPB101"/>
      <c r="RPC101"/>
      <c r="RPD101"/>
      <c r="RPE101"/>
      <c r="RPF101"/>
      <c r="RPG101"/>
      <c r="RPH101"/>
      <c r="RPI101"/>
      <c r="RPJ101"/>
      <c r="RPK101"/>
      <c r="RPL101"/>
      <c r="RPM101"/>
      <c r="RPN101"/>
      <c r="RPO101"/>
      <c r="RPP101"/>
      <c r="RPQ101"/>
      <c r="RPR101"/>
      <c r="RPS101"/>
      <c r="RPT101"/>
      <c r="RPU101"/>
      <c r="RPV101"/>
      <c r="RPW101"/>
      <c r="RPX101"/>
      <c r="RPY101"/>
      <c r="RPZ101"/>
      <c r="RQA101"/>
      <c r="RQB101"/>
      <c r="RQC101"/>
      <c r="RQD101"/>
      <c r="RQE101"/>
      <c r="RQF101"/>
      <c r="RQG101"/>
      <c r="RQH101"/>
      <c r="RQI101"/>
      <c r="RQJ101"/>
      <c r="RQK101"/>
      <c r="RQL101"/>
      <c r="RQM101"/>
      <c r="RQN101"/>
      <c r="RQO101"/>
      <c r="RQP101"/>
      <c r="RQQ101"/>
      <c r="RQR101"/>
      <c r="RQS101"/>
      <c r="RQT101"/>
      <c r="RQU101"/>
      <c r="RQV101"/>
      <c r="RQW101"/>
      <c r="RQX101"/>
      <c r="RQY101"/>
      <c r="RQZ101"/>
      <c r="RRA101"/>
      <c r="RRB101"/>
      <c r="RRC101"/>
      <c r="RRD101"/>
      <c r="RRE101"/>
      <c r="RRF101"/>
      <c r="RRG101"/>
      <c r="RRH101"/>
      <c r="RRI101"/>
      <c r="RRJ101"/>
      <c r="RRK101"/>
      <c r="RRL101"/>
      <c r="RRM101"/>
      <c r="RRN101"/>
      <c r="RRO101"/>
      <c r="RRP101"/>
      <c r="RRQ101"/>
      <c r="RRR101"/>
      <c r="RRS101"/>
      <c r="RRT101"/>
      <c r="RRU101"/>
      <c r="RRV101"/>
      <c r="RRW101"/>
      <c r="RRX101"/>
      <c r="RRY101"/>
      <c r="RRZ101"/>
      <c r="RSA101"/>
      <c r="RSB101"/>
      <c r="RSC101"/>
      <c r="RSD101"/>
      <c r="RSE101"/>
      <c r="RSF101"/>
      <c r="RSG101"/>
      <c r="RSH101"/>
      <c r="RSI101"/>
      <c r="RSJ101"/>
      <c r="RSK101"/>
      <c r="RSL101"/>
      <c r="RSM101"/>
      <c r="RSN101"/>
      <c r="RSO101"/>
      <c r="RSP101"/>
      <c r="RSQ101"/>
      <c r="RSR101"/>
      <c r="RSS101"/>
      <c r="RST101"/>
      <c r="RSU101"/>
      <c r="RSV101"/>
      <c r="RSW101"/>
      <c r="RSX101"/>
      <c r="RSY101"/>
      <c r="RSZ101"/>
      <c r="RTA101"/>
      <c r="RTB101"/>
      <c r="RTC101"/>
      <c r="RTD101"/>
      <c r="RTE101"/>
      <c r="RTF101"/>
      <c r="RTG101"/>
      <c r="RTH101"/>
      <c r="RTI101"/>
      <c r="RTJ101"/>
      <c r="RTK101"/>
      <c r="RTL101"/>
      <c r="RTM101"/>
      <c r="RTN101"/>
      <c r="RTO101"/>
      <c r="RTP101"/>
      <c r="RTQ101"/>
      <c r="RTR101"/>
      <c r="RTS101"/>
      <c r="RTT101"/>
      <c r="RTU101"/>
      <c r="RTV101"/>
      <c r="RTW101"/>
      <c r="RTX101"/>
      <c r="RTY101"/>
      <c r="RTZ101"/>
      <c r="RUA101"/>
      <c r="RUB101"/>
      <c r="RUC101"/>
      <c r="RUD101"/>
      <c r="RUE101"/>
      <c r="RUF101"/>
      <c r="RUG101"/>
      <c r="RUH101"/>
      <c r="RUI101"/>
      <c r="RUJ101"/>
      <c r="RUK101"/>
      <c r="RUL101"/>
      <c r="RUM101"/>
      <c r="RUN101"/>
      <c r="RUO101"/>
      <c r="RUP101"/>
      <c r="RUQ101"/>
      <c r="RUR101"/>
      <c r="RUS101"/>
      <c r="RUT101"/>
      <c r="RUU101"/>
      <c r="RUV101"/>
      <c r="RUW101"/>
      <c r="RUX101"/>
      <c r="RUY101"/>
      <c r="RUZ101"/>
      <c r="RVA101"/>
      <c r="RVB101"/>
      <c r="RVC101"/>
      <c r="RVD101"/>
      <c r="RVE101"/>
      <c r="RVF101"/>
      <c r="RVG101"/>
      <c r="RVH101"/>
      <c r="RVI101"/>
      <c r="RVJ101"/>
      <c r="RVK101"/>
      <c r="RVL101"/>
      <c r="RVM101"/>
      <c r="RVN101"/>
      <c r="RVO101"/>
      <c r="RVP101"/>
      <c r="RVQ101"/>
      <c r="RVR101"/>
      <c r="RVS101"/>
      <c r="RVT101"/>
      <c r="RVU101"/>
      <c r="RVV101"/>
      <c r="RVW101"/>
      <c r="RVX101"/>
      <c r="RVY101"/>
      <c r="RVZ101"/>
      <c r="RWA101"/>
      <c r="RWB101"/>
      <c r="RWC101"/>
      <c r="RWD101"/>
      <c r="RWE101"/>
      <c r="RWF101"/>
      <c r="RWG101"/>
      <c r="RWH101"/>
      <c r="RWI101"/>
      <c r="RWJ101"/>
      <c r="RWK101"/>
      <c r="RWL101"/>
      <c r="RWM101"/>
      <c r="RWN101"/>
      <c r="RWO101"/>
      <c r="RWP101"/>
      <c r="RWQ101"/>
      <c r="RWR101"/>
      <c r="RWS101"/>
      <c r="RWT101"/>
      <c r="RWU101"/>
      <c r="RWV101"/>
      <c r="RWW101"/>
      <c r="RWX101"/>
      <c r="RWY101"/>
      <c r="RWZ101"/>
      <c r="RXA101"/>
      <c r="RXB101"/>
      <c r="RXC101"/>
      <c r="RXD101"/>
      <c r="RXE101"/>
      <c r="RXF101"/>
      <c r="RXG101"/>
      <c r="RXH101"/>
      <c r="RXI101"/>
      <c r="RXJ101"/>
      <c r="RXK101"/>
      <c r="RXL101"/>
      <c r="RXM101"/>
      <c r="RXN101"/>
      <c r="RXO101"/>
      <c r="RXP101"/>
      <c r="RXQ101"/>
      <c r="RXR101"/>
      <c r="RXS101"/>
      <c r="RXT101"/>
      <c r="RXU101"/>
      <c r="RXV101"/>
      <c r="RXW101"/>
      <c r="RXX101"/>
      <c r="RXY101"/>
      <c r="RXZ101"/>
      <c r="RYA101"/>
      <c r="RYB101"/>
      <c r="RYC101"/>
      <c r="RYD101"/>
      <c r="RYE101"/>
      <c r="RYF101"/>
      <c r="RYG101"/>
      <c r="RYH101"/>
      <c r="RYI101"/>
      <c r="RYJ101"/>
      <c r="RYK101"/>
      <c r="RYL101"/>
      <c r="RYM101"/>
      <c r="RYN101"/>
      <c r="RYO101"/>
      <c r="RYP101"/>
      <c r="RYQ101"/>
      <c r="RYR101"/>
      <c r="RYS101"/>
      <c r="RYT101"/>
      <c r="RYU101"/>
      <c r="RYV101"/>
      <c r="RYW101"/>
      <c r="RYX101"/>
      <c r="RYY101"/>
      <c r="RYZ101"/>
      <c r="RZA101"/>
      <c r="RZB101"/>
      <c r="RZC101"/>
      <c r="RZD101"/>
      <c r="RZE101"/>
      <c r="RZF101"/>
      <c r="RZG101"/>
      <c r="RZH101"/>
      <c r="RZI101"/>
      <c r="RZJ101"/>
      <c r="RZK101"/>
      <c r="RZL101"/>
      <c r="RZM101"/>
      <c r="RZN101"/>
      <c r="RZO101"/>
      <c r="RZP101"/>
      <c r="RZQ101"/>
      <c r="RZR101"/>
      <c r="RZS101"/>
      <c r="RZT101"/>
      <c r="RZU101"/>
      <c r="RZV101"/>
      <c r="RZW101"/>
      <c r="RZX101"/>
      <c r="RZY101"/>
      <c r="RZZ101"/>
      <c r="SAA101"/>
      <c r="SAB101"/>
      <c r="SAC101"/>
      <c r="SAD101"/>
      <c r="SAE101"/>
      <c r="SAF101"/>
      <c r="SAG101"/>
      <c r="SAH101"/>
      <c r="SAI101"/>
      <c r="SAJ101"/>
      <c r="SAK101"/>
      <c r="SAL101"/>
      <c r="SAM101"/>
      <c r="SAN101"/>
      <c r="SAO101"/>
      <c r="SAP101"/>
      <c r="SAQ101"/>
      <c r="SAR101"/>
      <c r="SAS101"/>
      <c r="SAT101"/>
      <c r="SAU101"/>
      <c r="SAV101"/>
      <c r="SAW101"/>
      <c r="SAX101"/>
      <c r="SAY101"/>
      <c r="SAZ101"/>
      <c r="SBA101"/>
      <c r="SBB101"/>
      <c r="SBC101"/>
      <c r="SBD101"/>
      <c r="SBE101"/>
      <c r="SBF101"/>
      <c r="SBG101"/>
      <c r="SBH101"/>
      <c r="SBI101"/>
      <c r="SBJ101"/>
      <c r="SBK101"/>
      <c r="SBL101"/>
      <c r="SBM101"/>
      <c r="SBN101"/>
      <c r="SBO101"/>
      <c r="SBP101"/>
      <c r="SBQ101"/>
      <c r="SBR101"/>
      <c r="SBS101"/>
      <c r="SBT101"/>
      <c r="SBU101"/>
      <c r="SBV101"/>
      <c r="SBW101"/>
      <c r="SBX101"/>
      <c r="SBY101"/>
      <c r="SBZ101"/>
      <c r="SCA101"/>
      <c r="SCB101"/>
      <c r="SCC101"/>
      <c r="SCD101"/>
      <c r="SCE101"/>
      <c r="SCF101"/>
      <c r="SCG101"/>
      <c r="SCH101"/>
      <c r="SCI101"/>
      <c r="SCJ101"/>
      <c r="SCK101"/>
      <c r="SCL101"/>
      <c r="SCM101"/>
      <c r="SCN101"/>
      <c r="SCO101"/>
      <c r="SCP101"/>
      <c r="SCQ101"/>
      <c r="SCR101"/>
      <c r="SCS101"/>
      <c r="SCT101"/>
      <c r="SCU101"/>
      <c r="SCV101"/>
      <c r="SCW101"/>
      <c r="SCX101"/>
      <c r="SCY101"/>
      <c r="SCZ101"/>
      <c r="SDA101"/>
      <c r="SDB101"/>
      <c r="SDC101"/>
      <c r="SDD101"/>
      <c r="SDE101"/>
      <c r="SDF101"/>
      <c r="SDG101"/>
      <c r="SDH101"/>
      <c r="SDI101"/>
      <c r="SDJ101"/>
      <c r="SDK101"/>
      <c r="SDL101"/>
      <c r="SDM101"/>
      <c r="SDN101"/>
      <c r="SDO101"/>
      <c r="SDP101"/>
      <c r="SDQ101"/>
      <c r="SDR101"/>
      <c r="SDS101"/>
      <c r="SDT101"/>
      <c r="SDU101"/>
      <c r="SDV101"/>
      <c r="SDW101"/>
      <c r="SDX101"/>
      <c r="SDY101"/>
      <c r="SDZ101"/>
      <c r="SEA101"/>
      <c r="SEB101"/>
      <c r="SEC101"/>
      <c r="SED101"/>
      <c r="SEE101"/>
      <c r="SEF101"/>
      <c r="SEG101"/>
      <c r="SEH101"/>
      <c r="SEI101"/>
      <c r="SEJ101"/>
      <c r="SEK101"/>
      <c r="SEL101"/>
      <c r="SEM101"/>
      <c r="SEN101"/>
      <c r="SEO101"/>
      <c r="SEP101"/>
      <c r="SEQ101"/>
      <c r="SER101"/>
      <c r="SES101"/>
      <c r="SET101"/>
      <c r="SEU101"/>
      <c r="SEV101"/>
      <c r="SEW101"/>
      <c r="SEX101"/>
      <c r="SEY101"/>
      <c r="SEZ101"/>
      <c r="SFA101"/>
      <c r="SFB101"/>
      <c r="SFC101"/>
      <c r="SFD101"/>
      <c r="SFE101"/>
      <c r="SFF101"/>
      <c r="SFG101"/>
      <c r="SFH101"/>
      <c r="SFI101"/>
      <c r="SFJ101"/>
      <c r="SFK101"/>
      <c r="SFL101"/>
      <c r="SFM101"/>
      <c r="SFN101"/>
      <c r="SFO101"/>
      <c r="SFP101"/>
      <c r="SFQ101"/>
      <c r="SFR101"/>
      <c r="SFS101"/>
      <c r="SFT101"/>
      <c r="SFU101"/>
      <c r="SFV101"/>
      <c r="SFW101"/>
      <c r="SFX101"/>
      <c r="SFY101"/>
      <c r="SFZ101"/>
      <c r="SGA101"/>
      <c r="SGB101"/>
      <c r="SGC101"/>
      <c r="SGD101"/>
      <c r="SGE101"/>
      <c r="SGF101"/>
      <c r="SGG101"/>
      <c r="SGH101"/>
      <c r="SGI101"/>
      <c r="SGJ101"/>
      <c r="SGK101"/>
      <c r="SGL101"/>
      <c r="SGM101"/>
      <c r="SGN101"/>
      <c r="SGO101"/>
      <c r="SGP101"/>
      <c r="SGQ101"/>
      <c r="SGR101"/>
      <c r="SGS101"/>
      <c r="SGT101"/>
      <c r="SGU101"/>
      <c r="SGV101"/>
      <c r="SGW101"/>
      <c r="SGX101"/>
      <c r="SGY101"/>
      <c r="SGZ101"/>
      <c r="SHA101"/>
      <c r="SHB101"/>
      <c r="SHC101"/>
      <c r="SHD101"/>
      <c r="SHE101"/>
      <c r="SHF101"/>
      <c r="SHG101"/>
      <c r="SHH101"/>
      <c r="SHI101"/>
      <c r="SHJ101"/>
      <c r="SHK101"/>
      <c r="SHL101"/>
      <c r="SHM101"/>
      <c r="SHN101"/>
      <c r="SHO101"/>
      <c r="SHP101"/>
      <c r="SHQ101"/>
      <c r="SHR101"/>
      <c r="SHS101"/>
      <c r="SHT101"/>
      <c r="SHU101"/>
      <c r="SHV101"/>
      <c r="SHW101"/>
      <c r="SHX101"/>
      <c r="SHY101"/>
      <c r="SHZ101"/>
      <c r="SIA101"/>
      <c r="SIB101"/>
      <c r="SIC101"/>
      <c r="SID101"/>
      <c r="SIE101"/>
      <c r="SIF101"/>
      <c r="SIG101"/>
      <c r="SIH101"/>
      <c r="SII101"/>
      <c r="SIJ101"/>
      <c r="SIK101"/>
      <c r="SIL101"/>
      <c r="SIM101"/>
      <c r="SIN101"/>
      <c r="SIO101"/>
      <c r="SIP101"/>
      <c r="SIQ101"/>
      <c r="SIR101"/>
      <c r="SIS101"/>
      <c r="SIT101"/>
      <c r="SIU101"/>
      <c r="SIV101"/>
      <c r="SIW101"/>
      <c r="SIX101"/>
      <c r="SIY101"/>
      <c r="SIZ101"/>
      <c r="SJA101"/>
      <c r="SJB101"/>
      <c r="SJC101"/>
      <c r="SJD101"/>
      <c r="SJE101"/>
      <c r="SJF101"/>
      <c r="SJG101"/>
      <c r="SJH101"/>
      <c r="SJI101"/>
      <c r="SJJ101"/>
      <c r="SJK101"/>
      <c r="SJL101"/>
      <c r="SJM101"/>
      <c r="SJN101"/>
      <c r="SJO101"/>
      <c r="SJP101"/>
      <c r="SJQ101"/>
      <c r="SJR101"/>
      <c r="SJS101"/>
      <c r="SJT101"/>
      <c r="SJU101"/>
      <c r="SJV101"/>
      <c r="SJW101"/>
      <c r="SJX101"/>
      <c r="SJY101"/>
      <c r="SJZ101"/>
      <c r="SKA101"/>
      <c r="SKB101"/>
      <c r="SKC101"/>
      <c r="SKD101"/>
      <c r="SKE101"/>
      <c r="SKF101"/>
      <c r="SKG101"/>
      <c r="SKH101"/>
      <c r="SKI101"/>
      <c r="SKJ101"/>
      <c r="SKK101"/>
      <c r="SKL101"/>
      <c r="SKM101"/>
      <c r="SKN101"/>
      <c r="SKO101"/>
      <c r="SKP101"/>
      <c r="SKQ101"/>
      <c r="SKR101"/>
      <c r="SKS101"/>
      <c r="SKT101"/>
      <c r="SKU101"/>
      <c r="SKV101"/>
      <c r="SKW101"/>
      <c r="SKX101"/>
      <c r="SKY101"/>
      <c r="SKZ101"/>
      <c r="SLA101"/>
      <c r="SLB101"/>
      <c r="SLC101"/>
      <c r="SLD101"/>
      <c r="SLE101"/>
      <c r="SLF101"/>
      <c r="SLG101"/>
      <c r="SLH101"/>
      <c r="SLI101"/>
      <c r="SLJ101"/>
      <c r="SLK101"/>
      <c r="SLL101"/>
      <c r="SLM101"/>
      <c r="SLN101"/>
      <c r="SLO101"/>
      <c r="SLP101"/>
      <c r="SLQ101"/>
      <c r="SLR101"/>
      <c r="SLS101"/>
      <c r="SLT101"/>
      <c r="SLU101"/>
      <c r="SLV101"/>
      <c r="SLW101"/>
      <c r="SLX101"/>
      <c r="SLY101"/>
      <c r="SLZ101"/>
      <c r="SMA101"/>
      <c r="SMB101"/>
      <c r="SMC101"/>
      <c r="SMD101"/>
      <c r="SME101"/>
      <c r="SMF101"/>
      <c r="SMG101"/>
      <c r="SMH101"/>
      <c r="SMI101"/>
      <c r="SMJ101"/>
      <c r="SMK101"/>
      <c r="SML101"/>
      <c r="SMM101"/>
      <c r="SMN101"/>
      <c r="SMO101"/>
      <c r="SMP101"/>
      <c r="SMQ101"/>
      <c r="SMR101"/>
      <c r="SMS101"/>
      <c r="SMT101"/>
      <c r="SMU101"/>
      <c r="SMV101"/>
      <c r="SMW101"/>
      <c r="SMX101"/>
      <c r="SMY101"/>
      <c r="SMZ101"/>
      <c r="SNA101"/>
      <c r="SNB101"/>
      <c r="SNC101"/>
      <c r="SND101"/>
      <c r="SNE101"/>
      <c r="SNF101"/>
      <c r="SNG101"/>
      <c r="SNH101"/>
      <c r="SNI101"/>
      <c r="SNJ101"/>
      <c r="SNK101"/>
      <c r="SNL101"/>
      <c r="SNM101"/>
      <c r="SNN101"/>
      <c r="SNO101"/>
      <c r="SNP101"/>
      <c r="SNQ101"/>
      <c r="SNR101"/>
      <c r="SNS101"/>
      <c r="SNT101"/>
      <c r="SNU101"/>
      <c r="SNV101"/>
      <c r="SNW101"/>
      <c r="SNX101"/>
      <c r="SNY101"/>
      <c r="SNZ101"/>
      <c r="SOA101"/>
      <c r="SOB101"/>
      <c r="SOC101"/>
      <c r="SOD101"/>
      <c r="SOE101"/>
      <c r="SOF101"/>
      <c r="SOG101"/>
      <c r="SOH101"/>
      <c r="SOI101"/>
      <c r="SOJ101"/>
      <c r="SOK101"/>
      <c r="SOL101"/>
      <c r="SOM101"/>
      <c r="SON101"/>
      <c r="SOO101"/>
      <c r="SOP101"/>
      <c r="SOQ101"/>
      <c r="SOR101"/>
      <c r="SOS101"/>
      <c r="SOT101"/>
      <c r="SOU101"/>
      <c r="SOV101"/>
      <c r="SOW101"/>
      <c r="SOX101"/>
      <c r="SOY101"/>
      <c r="SOZ101"/>
      <c r="SPA101"/>
      <c r="SPB101"/>
      <c r="SPC101"/>
      <c r="SPD101"/>
      <c r="SPE101"/>
      <c r="SPF101"/>
      <c r="SPG101"/>
      <c r="SPH101"/>
      <c r="SPI101"/>
      <c r="SPJ101"/>
      <c r="SPK101"/>
      <c r="SPL101"/>
      <c r="SPM101"/>
      <c r="SPN101"/>
      <c r="SPO101"/>
      <c r="SPP101"/>
      <c r="SPQ101"/>
      <c r="SPR101"/>
      <c r="SPS101"/>
      <c r="SPT101"/>
      <c r="SPU101"/>
      <c r="SPV101"/>
      <c r="SPW101"/>
      <c r="SPX101"/>
      <c r="SPY101"/>
      <c r="SPZ101"/>
      <c r="SQA101"/>
      <c r="SQB101"/>
      <c r="SQC101"/>
      <c r="SQD101"/>
      <c r="SQE101"/>
      <c r="SQF101"/>
      <c r="SQG101"/>
      <c r="SQH101"/>
      <c r="SQI101"/>
      <c r="SQJ101"/>
      <c r="SQK101"/>
      <c r="SQL101"/>
      <c r="SQM101"/>
      <c r="SQN101"/>
      <c r="SQO101"/>
      <c r="SQP101"/>
      <c r="SQQ101"/>
      <c r="SQR101"/>
      <c r="SQS101"/>
      <c r="SQT101"/>
      <c r="SQU101"/>
      <c r="SQV101"/>
      <c r="SQW101"/>
      <c r="SQX101"/>
      <c r="SQY101"/>
      <c r="SQZ101"/>
      <c r="SRA101"/>
      <c r="SRB101"/>
      <c r="SRC101"/>
      <c r="SRD101"/>
      <c r="SRE101"/>
      <c r="SRF101"/>
      <c r="SRG101"/>
      <c r="SRH101"/>
      <c r="SRI101"/>
      <c r="SRJ101"/>
      <c r="SRK101"/>
      <c r="SRL101"/>
      <c r="SRM101"/>
      <c r="SRN101"/>
      <c r="SRO101"/>
      <c r="SRP101"/>
      <c r="SRQ101"/>
      <c r="SRR101"/>
      <c r="SRS101"/>
      <c r="SRT101"/>
      <c r="SRU101"/>
      <c r="SRV101"/>
      <c r="SRW101"/>
      <c r="SRX101"/>
      <c r="SRY101"/>
      <c r="SRZ101"/>
      <c r="SSA101"/>
      <c r="SSB101"/>
      <c r="SSC101"/>
      <c r="SSD101"/>
      <c r="SSE101"/>
      <c r="SSF101"/>
      <c r="SSG101"/>
      <c r="SSH101"/>
      <c r="SSI101"/>
      <c r="SSJ101"/>
      <c r="SSK101"/>
      <c r="SSL101"/>
      <c r="SSM101"/>
      <c r="SSN101"/>
      <c r="SSO101"/>
      <c r="SSP101"/>
      <c r="SSQ101"/>
      <c r="SSR101"/>
      <c r="SSS101"/>
      <c r="SST101"/>
      <c r="SSU101"/>
      <c r="SSV101"/>
      <c r="SSW101"/>
      <c r="SSX101"/>
      <c r="SSY101"/>
      <c r="SSZ101"/>
      <c r="STA101"/>
      <c r="STB101"/>
      <c r="STC101"/>
      <c r="STD101"/>
      <c r="STE101"/>
      <c r="STF101"/>
      <c r="STG101"/>
      <c r="STH101"/>
      <c r="STI101"/>
      <c r="STJ101"/>
      <c r="STK101"/>
      <c r="STL101"/>
      <c r="STM101"/>
      <c r="STN101"/>
      <c r="STO101"/>
      <c r="STP101"/>
      <c r="STQ101"/>
      <c r="STR101"/>
      <c r="STS101"/>
      <c r="STT101"/>
      <c r="STU101"/>
      <c r="STV101"/>
      <c r="STW101"/>
      <c r="STX101"/>
      <c r="STY101"/>
      <c r="STZ101"/>
      <c r="SUA101"/>
      <c r="SUB101"/>
      <c r="SUC101"/>
      <c r="SUD101"/>
      <c r="SUE101"/>
      <c r="SUF101"/>
      <c r="SUG101"/>
      <c r="SUH101"/>
      <c r="SUI101"/>
      <c r="SUJ101"/>
      <c r="SUK101"/>
      <c r="SUL101"/>
      <c r="SUM101"/>
      <c r="SUN101"/>
      <c r="SUO101"/>
      <c r="SUP101"/>
      <c r="SUQ101"/>
      <c r="SUR101"/>
      <c r="SUS101"/>
      <c r="SUT101"/>
      <c r="SUU101"/>
      <c r="SUV101"/>
      <c r="SUW101"/>
      <c r="SUX101"/>
      <c r="SUY101"/>
      <c r="SUZ101"/>
      <c r="SVA101"/>
      <c r="SVB101"/>
      <c r="SVC101"/>
      <c r="SVD101"/>
      <c r="SVE101"/>
      <c r="SVF101"/>
      <c r="SVG101"/>
      <c r="SVH101"/>
      <c r="SVI101"/>
      <c r="SVJ101"/>
      <c r="SVK101"/>
      <c r="SVL101"/>
      <c r="SVM101"/>
      <c r="SVN101"/>
      <c r="SVO101"/>
      <c r="SVP101"/>
      <c r="SVQ101"/>
      <c r="SVR101"/>
      <c r="SVS101"/>
      <c r="SVT101"/>
      <c r="SVU101"/>
      <c r="SVV101"/>
      <c r="SVW101"/>
      <c r="SVX101"/>
      <c r="SVY101"/>
      <c r="SVZ101"/>
      <c r="SWA101"/>
      <c r="SWB101"/>
      <c r="SWC101"/>
      <c r="SWD101"/>
      <c r="SWE101"/>
      <c r="SWF101"/>
      <c r="SWG101"/>
      <c r="SWH101"/>
      <c r="SWI101"/>
      <c r="SWJ101"/>
      <c r="SWK101"/>
      <c r="SWL101"/>
      <c r="SWM101"/>
      <c r="SWN101"/>
      <c r="SWO101"/>
      <c r="SWP101"/>
      <c r="SWQ101"/>
      <c r="SWR101"/>
      <c r="SWS101"/>
      <c r="SWT101"/>
      <c r="SWU101"/>
      <c r="SWV101"/>
      <c r="SWW101"/>
      <c r="SWX101"/>
      <c r="SWY101"/>
      <c r="SWZ101"/>
      <c r="SXA101"/>
      <c r="SXB101"/>
      <c r="SXC101"/>
      <c r="SXD101"/>
      <c r="SXE101"/>
      <c r="SXF101"/>
      <c r="SXG101"/>
      <c r="SXH101"/>
      <c r="SXI101"/>
      <c r="SXJ101"/>
      <c r="SXK101"/>
      <c r="SXL101"/>
      <c r="SXM101"/>
      <c r="SXN101"/>
      <c r="SXO101"/>
      <c r="SXP101"/>
      <c r="SXQ101"/>
      <c r="SXR101"/>
      <c r="SXS101"/>
      <c r="SXT101"/>
      <c r="SXU101"/>
      <c r="SXV101"/>
      <c r="SXW101"/>
      <c r="SXX101"/>
      <c r="SXY101"/>
      <c r="SXZ101"/>
      <c r="SYA101"/>
      <c r="SYB101"/>
      <c r="SYC101"/>
      <c r="SYD101"/>
      <c r="SYE101"/>
      <c r="SYF101"/>
      <c r="SYG101"/>
      <c r="SYH101"/>
      <c r="SYI101"/>
      <c r="SYJ101"/>
      <c r="SYK101"/>
      <c r="SYL101"/>
      <c r="SYM101"/>
      <c r="SYN101"/>
      <c r="SYO101"/>
      <c r="SYP101"/>
      <c r="SYQ101"/>
      <c r="SYR101"/>
      <c r="SYS101"/>
      <c r="SYT101"/>
      <c r="SYU101"/>
      <c r="SYV101"/>
      <c r="SYW101"/>
      <c r="SYX101"/>
      <c r="SYY101"/>
      <c r="SYZ101"/>
      <c r="SZA101"/>
      <c r="SZB101"/>
      <c r="SZC101"/>
      <c r="SZD101"/>
      <c r="SZE101"/>
      <c r="SZF101"/>
      <c r="SZG101"/>
      <c r="SZH101"/>
      <c r="SZI101"/>
      <c r="SZJ101"/>
      <c r="SZK101"/>
      <c r="SZL101"/>
      <c r="SZM101"/>
      <c r="SZN101"/>
      <c r="SZO101"/>
      <c r="SZP101"/>
      <c r="SZQ101"/>
      <c r="SZR101"/>
      <c r="SZS101"/>
      <c r="SZT101"/>
      <c r="SZU101"/>
      <c r="SZV101"/>
      <c r="SZW101"/>
      <c r="SZX101"/>
      <c r="SZY101"/>
      <c r="SZZ101"/>
      <c r="TAA101"/>
      <c r="TAB101"/>
      <c r="TAC101"/>
      <c r="TAD101"/>
      <c r="TAE101"/>
      <c r="TAF101"/>
      <c r="TAG101"/>
      <c r="TAH101"/>
      <c r="TAI101"/>
      <c r="TAJ101"/>
      <c r="TAK101"/>
      <c r="TAL101"/>
      <c r="TAM101"/>
      <c r="TAN101"/>
      <c r="TAO101"/>
      <c r="TAP101"/>
      <c r="TAQ101"/>
      <c r="TAR101"/>
      <c r="TAS101"/>
      <c r="TAT101"/>
      <c r="TAU101"/>
      <c r="TAV101"/>
      <c r="TAW101"/>
      <c r="TAX101"/>
      <c r="TAY101"/>
      <c r="TAZ101"/>
      <c r="TBA101"/>
      <c r="TBB101"/>
      <c r="TBC101"/>
      <c r="TBD101"/>
      <c r="TBE101"/>
      <c r="TBF101"/>
      <c r="TBG101"/>
      <c r="TBH101"/>
      <c r="TBI101"/>
      <c r="TBJ101"/>
      <c r="TBK101"/>
      <c r="TBL101"/>
      <c r="TBM101"/>
      <c r="TBN101"/>
      <c r="TBO101"/>
      <c r="TBP101"/>
      <c r="TBQ101"/>
      <c r="TBR101"/>
      <c r="TBS101"/>
      <c r="TBT101"/>
      <c r="TBU101"/>
      <c r="TBV101"/>
      <c r="TBW101"/>
      <c r="TBX101"/>
      <c r="TBY101"/>
      <c r="TBZ101"/>
      <c r="TCA101"/>
      <c r="TCB101"/>
      <c r="TCC101"/>
      <c r="TCD101"/>
      <c r="TCE101"/>
      <c r="TCF101"/>
      <c r="TCG101"/>
      <c r="TCH101"/>
      <c r="TCI101"/>
      <c r="TCJ101"/>
      <c r="TCK101"/>
      <c r="TCL101"/>
      <c r="TCM101"/>
      <c r="TCN101"/>
      <c r="TCO101"/>
      <c r="TCP101"/>
      <c r="TCQ101"/>
      <c r="TCR101"/>
      <c r="TCS101"/>
      <c r="TCT101"/>
      <c r="TCU101"/>
      <c r="TCV101"/>
      <c r="TCW101"/>
      <c r="TCX101"/>
      <c r="TCY101"/>
      <c r="TCZ101"/>
      <c r="TDA101"/>
      <c r="TDB101"/>
      <c r="TDC101"/>
      <c r="TDD101"/>
      <c r="TDE101"/>
      <c r="TDF101"/>
      <c r="TDG101"/>
      <c r="TDH101"/>
      <c r="TDI101"/>
      <c r="TDJ101"/>
      <c r="TDK101"/>
      <c r="TDL101"/>
      <c r="TDM101"/>
      <c r="TDN101"/>
      <c r="TDO101"/>
      <c r="TDP101"/>
      <c r="TDQ101"/>
      <c r="TDR101"/>
      <c r="TDS101"/>
      <c r="TDT101"/>
      <c r="TDU101"/>
      <c r="TDV101"/>
      <c r="TDW101"/>
      <c r="TDX101"/>
      <c r="TDY101"/>
      <c r="TDZ101"/>
      <c r="TEA101"/>
      <c r="TEB101"/>
      <c r="TEC101"/>
      <c r="TED101"/>
      <c r="TEE101"/>
      <c r="TEF101"/>
      <c r="TEG101"/>
      <c r="TEH101"/>
      <c r="TEI101"/>
      <c r="TEJ101"/>
      <c r="TEK101"/>
      <c r="TEL101"/>
      <c r="TEM101"/>
      <c r="TEN101"/>
      <c r="TEO101"/>
      <c r="TEP101"/>
      <c r="TEQ101"/>
      <c r="TER101"/>
      <c r="TES101"/>
      <c r="TET101"/>
      <c r="TEU101"/>
      <c r="TEV101"/>
      <c r="TEW101"/>
      <c r="TEX101"/>
      <c r="TEY101"/>
      <c r="TEZ101"/>
      <c r="TFA101"/>
      <c r="TFB101"/>
      <c r="TFC101"/>
      <c r="TFD101"/>
      <c r="TFE101"/>
      <c r="TFF101"/>
      <c r="TFG101"/>
      <c r="TFH101"/>
      <c r="TFI101"/>
      <c r="TFJ101"/>
      <c r="TFK101"/>
      <c r="TFL101"/>
      <c r="TFM101"/>
      <c r="TFN101"/>
      <c r="TFO101"/>
      <c r="TFP101"/>
      <c r="TFQ101"/>
      <c r="TFR101"/>
      <c r="TFS101"/>
      <c r="TFT101"/>
      <c r="TFU101"/>
      <c r="TFV101"/>
      <c r="TFW101"/>
      <c r="TFX101"/>
      <c r="TFY101"/>
      <c r="TFZ101"/>
      <c r="TGA101"/>
      <c r="TGB101"/>
      <c r="TGC101"/>
      <c r="TGD101"/>
      <c r="TGE101"/>
      <c r="TGF101"/>
      <c r="TGG101"/>
      <c r="TGH101"/>
      <c r="TGI101"/>
      <c r="TGJ101"/>
      <c r="TGK101"/>
      <c r="TGL101"/>
      <c r="TGM101"/>
      <c r="TGN101"/>
      <c r="TGO101"/>
      <c r="TGP101"/>
      <c r="TGQ101"/>
      <c r="TGR101"/>
      <c r="TGS101"/>
      <c r="TGT101"/>
      <c r="TGU101"/>
      <c r="TGV101"/>
      <c r="TGW101"/>
      <c r="TGX101"/>
      <c r="TGY101"/>
      <c r="TGZ101"/>
      <c r="THA101"/>
      <c r="THB101"/>
      <c r="THC101"/>
      <c r="THD101"/>
      <c r="THE101"/>
      <c r="THF101"/>
      <c r="THG101"/>
      <c r="THH101"/>
      <c r="THI101"/>
      <c r="THJ101"/>
      <c r="THK101"/>
      <c r="THL101"/>
      <c r="THM101"/>
      <c r="THN101"/>
      <c r="THO101"/>
      <c r="THP101"/>
      <c r="THQ101"/>
      <c r="THR101"/>
      <c r="THS101"/>
      <c r="THT101"/>
      <c r="THU101"/>
      <c r="THV101"/>
      <c r="THW101"/>
      <c r="THX101"/>
      <c r="THY101"/>
      <c r="THZ101"/>
      <c r="TIA101"/>
      <c r="TIB101"/>
      <c r="TIC101"/>
      <c r="TID101"/>
      <c r="TIE101"/>
      <c r="TIF101"/>
      <c r="TIG101"/>
      <c r="TIH101"/>
      <c r="TII101"/>
      <c r="TIJ101"/>
      <c r="TIK101"/>
      <c r="TIL101"/>
      <c r="TIM101"/>
      <c r="TIN101"/>
      <c r="TIO101"/>
      <c r="TIP101"/>
      <c r="TIQ101"/>
      <c r="TIR101"/>
      <c r="TIS101"/>
      <c r="TIT101"/>
      <c r="TIU101"/>
      <c r="TIV101"/>
      <c r="TIW101"/>
      <c r="TIX101"/>
      <c r="TIY101"/>
      <c r="TIZ101"/>
      <c r="TJA101"/>
      <c r="TJB101"/>
      <c r="TJC101"/>
      <c r="TJD101"/>
      <c r="TJE101"/>
      <c r="TJF101"/>
      <c r="TJG101"/>
      <c r="TJH101"/>
      <c r="TJI101"/>
      <c r="TJJ101"/>
      <c r="TJK101"/>
      <c r="TJL101"/>
      <c r="TJM101"/>
      <c r="TJN101"/>
      <c r="TJO101"/>
      <c r="TJP101"/>
      <c r="TJQ101"/>
      <c r="TJR101"/>
      <c r="TJS101"/>
      <c r="TJT101"/>
      <c r="TJU101"/>
      <c r="TJV101"/>
      <c r="TJW101"/>
      <c r="TJX101"/>
      <c r="TJY101"/>
      <c r="TJZ101"/>
      <c r="TKA101"/>
      <c r="TKB101"/>
      <c r="TKC101"/>
      <c r="TKD101"/>
      <c r="TKE101"/>
      <c r="TKF101"/>
      <c r="TKG101"/>
      <c r="TKH101"/>
      <c r="TKI101"/>
      <c r="TKJ101"/>
      <c r="TKK101"/>
      <c r="TKL101"/>
      <c r="TKM101"/>
      <c r="TKN101"/>
      <c r="TKO101"/>
      <c r="TKP101"/>
      <c r="TKQ101"/>
      <c r="TKR101"/>
      <c r="TKS101"/>
      <c r="TKT101"/>
      <c r="TKU101"/>
      <c r="TKV101"/>
      <c r="TKW101"/>
      <c r="TKX101"/>
      <c r="TKY101"/>
      <c r="TKZ101"/>
      <c r="TLA101"/>
      <c r="TLB101"/>
      <c r="TLC101"/>
      <c r="TLD101"/>
      <c r="TLE101"/>
      <c r="TLF101"/>
      <c r="TLG101"/>
      <c r="TLH101"/>
      <c r="TLI101"/>
      <c r="TLJ101"/>
      <c r="TLK101"/>
      <c r="TLL101"/>
      <c r="TLM101"/>
      <c r="TLN101"/>
      <c r="TLO101"/>
      <c r="TLP101"/>
      <c r="TLQ101"/>
      <c r="TLR101"/>
      <c r="TLS101"/>
      <c r="TLT101"/>
      <c r="TLU101"/>
      <c r="TLV101"/>
      <c r="TLW101"/>
      <c r="TLX101"/>
      <c r="TLY101"/>
      <c r="TLZ101"/>
      <c r="TMA101"/>
      <c r="TMB101"/>
      <c r="TMC101"/>
      <c r="TMD101"/>
      <c r="TME101"/>
      <c r="TMF101"/>
      <c r="TMG101"/>
      <c r="TMH101"/>
      <c r="TMI101"/>
      <c r="TMJ101"/>
      <c r="TMK101"/>
      <c r="TML101"/>
      <c r="TMM101"/>
      <c r="TMN101"/>
      <c r="TMO101"/>
      <c r="TMP101"/>
      <c r="TMQ101"/>
      <c r="TMR101"/>
      <c r="TMS101"/>
      <c r="TMT101"/>
      <c r="TMU101"/>
      <c r="TMV101"/>
      <c r="TMW101"/>
      <c r="TMX101"/>
      <c r="TMY101"/>
      <c r="TMZ101"/>
      <c r="TNA101"/>
      <c r="TNB101"/>
      <c r="TNC101"/>
      <c r="TND101"/>
      <c r="TNE101"/>
      <c r="TNF101"/>
      <c r="TNG101"/>
      <c r="TNH101"/>
      <c r="TNI101"/>
      <c r="TNJ101"/>
      <c r="TNK101"/>
      <c r="TNL101"/>
      <c r="TNM101"/>
      <c r="TNN101"/>
      <c r="TNO101"/>
      <c r="TNP101"/>
      <c r="TNQ101"/>
      <c r="TNR101"/>
      <c r="TNS101"/>
      <c r="TNT101"/>
      <c r="TNU101"/>
      <c r="TNV101"/>
      <c r="TNW101"/>
      <c r="TNX101"/>
      <c r="TNY101"/>
      <c r="TNZ101"/>
      <c r="TOA101"/>
      <c r="TOB101"/>
      <c r="TOC101"/>
      <c r="TOD101"/>
      <c r="TOE101"/>
      <c r="TOF101"/>
      <c r="TOG101"/>
      <c r="TOH101"/>
      <c r="TOI101"/>
      <c r="TOJ101"/>
      <c r="TOK101"/>
      <c r="TOL101"/>
      <c r="TOM101"/>
      <c r="TON101"/>
      <c r="TOO101"/>
      <c r="TOP101"/>
      <c r="TOQ101"/>
      <c r="TOR101"/>
      <c r="TOS101"/>
      <c r="TOT101"/>
      <c r="TOU101"/>
      <c r="TOV101"/>
      <c r="TOW101"/>
      <c r="TOX101"/>
      <c r="TOY101"/>
      <c r="TOZ101"/>
      <c r="TPA101"/>
      <c r="TPB101"/>
      <c r="TPC101"/>
      <c r="TPD101"/>
      <c r="TPE101"/>
      <c r="TPF101"/>
      <c r="TPG101"/>
      <c r="TPH101"/>
      <c r="TPI101"/>
      <c r="TPJ101"/>
      <c r="TPK101"/>
      <c r="TPL101"/>
      <c r="TPM101"/>
      <c r="TPN101"/>
      <c r="TPO101"/>
      <c r="TPP101"/>
      <c r="TPQ101"/>
      <c r="TPR101"/>
      <c r="TPS101"/>
      <c r="TPT101"/>
      <c r="TPU101"/>
      <c r="TPV101"/>
      <c r="TPW101"/>
      <c r="TPX101"/>
      <c r="TPY101"/>
      <c r="TPZ101"/>
      <c r="TQA101"/>
      <c r="TQB101"/>
      <c r="TQC101"/>
      <c r="TQD101"/>
      <c r="TQE101"/>
      <c r="TQF101"/>
      <c r="TQG101"/>
      <c r="TQH101"/>
      <c r="TQI101"/>
      <c r="TQJ101"/>
      <c r="TQK101"/>
      <c r="TQL101"/>
      <c r="TQM101"/>
      <c r="TQN101"/>
      <c r="TQO101"/>
      <c r="TQP101"/>
      <c r="TQQ101"/>
      <c r="TQR101"/>
      <c r="TQS101"/>
      <c r="TQT101"/>
      <c r="TQU101"/>
      <c r="TQV101"/>
      <c r="TQW101"/>
      <c r="TQX101"/>
      <c r="TQY101"/>
      <c r="TQZ101"/>
      <c r="TRA101"/>
      <c r="TRB101"/>
      <c r="TRC101"/>
      <c r="TRD101"/>
      <c r="TRE101"/>
      <c r="TRF101"/>
      <c r="TRG101"/>
      <c r="TRH101"/>
      <c r="TRI101"/>
      <c r="TRJ101"/>
      <c r="TRK101"/>
      <c r="TRL101"/>
      <c r="TRM101"/>
      <c r="TRN101"/>
      <c r="TRO101"/>
      <c r="TRP101"/>
      <c r="TRQ101"/>
      <c r="TRR101"/>
      <c r="TRS101"/>
      <c r="TRT101"/>
      <c r="TRU101"/>
      <c r="TRV101"/>
      <c r="TRW101"/>
      <c r="TRX101"/>
      <c r="TRY101"/>
      <c r="TRZ101"/>
      <c r="TSA101"/>
      <c r="TSB101"/>
      <c r="TSC101"/>
      <c r="TSD101"/>
      <c r="TSE101"/>
      <c r="TSF101"/>
      <c r="TSG101"/>
      <c r="TSH101"/>
      <c r="TSI101"/>
      <c r="TSJ101"/>
      <c r="TSK101"/>
      <c r="TSL101"/>
      <c r="TSM101"/>
      <c r="TSN101"/>
      <c r="TSO101"/>
      <c r="TSP101"/>
      <c r="TSQ101"/>
      <c r="TSR101"/>
      <c r="TSS101"/>
      <c r="TST101"/>
      <c r="TSU101"/>
      <c r="TSV101"/>
      <c r="TSW101"/>
      <c r="TSX101"/>
      <c r="TSY101"/>
      <c r="TSZ101"/>
      <c r="TTA101"/>
      <c r="TTB101"/>
      <c r="TTC101"/>
      <c r="TTD101"/>
      <c r="TTE101"/>
      <c r="TTF101"/>
      <c r="TTG101"/>
      <c r="TTH101"/>
      <c r="TTI101"/>
      <c r="TTJ101"/>
      <c r="TTK101"/>
      <c r="TTL101"/>
      <c r="TTM101"/>
      <c r="TTN101"/>
      <c r="TTO101"/>
      <c r="TTP101"/>
      <c r="TTQ101"/>
      <c r="TTR101"/>
      <c r="TTS101"/>
      <c r="TTT101"/>
      <c r="TTU101"/>
      <c r="TTV101"/>
      <c r="TTW101"/>
      <c r="TTX101"/>
      <c r="TTY101"/>
      <c r="TTZ101"/>
      <c r="TUA101"/>
      <c r="TUB101"/>
      <c r="TUC101"/>
      <c r="TUD101"/>
      <c r="TUE101"/>
      <c r="TUF101"/>
      <c r="TUG101"/>
      <c r="TUH101"/>
      <c r="TUI101"/>
      <c r="TUJ101"/>
      <c r="TUK101"/>
      <c r="TUL101"/>
      <c r="TUM101"/>
      <c r="TUN101"/>
      <c r="TUO101"/>
      <c r="TUP101"/>
      <c r="TUQ101"/>
      <c r="TUR101"/>
      <c r="TUS101"/>
      <c r="TUT101"/>
      <c r="TUU101"/>
      <c r="TUV101"/>
      <c r="TUW101"/>
      <c r="TUX101"/>
      <c r="TUY101"/>
      <c r="TUZ101"/>
      <c r="TVA101"/>
      <c r="TVB101"/>
      <c r="TVC101"/>
      <c r="TVD101"/>
      <c r="TVE101"/>
      <c r="TVF101"/>
      <c r="TVG101"/>
      <c r="TVH101"/>
      <c r="TVI101"/>
      <c r="TVJ101"/>
      <c r="TVK101"/>
      <c r="TVL101"/>
      <c r="TVM101"/>
      <c r="TVN101"/>
      <c r="TVO101"/>
      <c r="TVP101"/>
      <c r="TVQ101"/>
      <c r="TVR101"/>
      <c r="TVS101"/>
      <c r="TVT101"/>
      <c r="TVU101"/>
      <c r="TVV101"/>
      <c r="TVW101"/>
      <c r="TVX101"/>
      <c r="TVY101"/>
      <c r="TVZ101"/>
      <c r="TWA101"/>
      <c r="TWB101"/>
      <c r="TWC101"/>
      <c r="TWD101"/>
      <c r="TWE101"/>
      <c r="TWF101"/>
      <c r="TWG101"/>
      <c r="TWH101"/>
      <c r="TWI101"/>
      <c r="TWJ101"/>
      <c r="TWK101"/>
      <c r="TWL101"/>
      <c r="TWM101"/>
      <c r="TWN101"/>
      <c r="TWO101"/>
      <c r="TWP101"/>
      <c r="TWQ101"/>
      <c r="TWR101"/>
      <c r="TWS101"/>
      <c r="TWT101"/>
      <c r="TWU101"/>
      <c r="TWV101"/>
      <c r="TWW101"/>
      <c r="TWX101"/>
      <c r="TWY101"/>
      <c r="TWZ101"/>
      <c r="TXA101"/>
      <c r="TXB101"/>
      <c r="TXC101"/>
      <c r="TXD101"/>
      <c r="TXE101"/>
      <c r="TXF101"/>
      <c r="TXG101"/>
      <c r="TXH101"/>
      <c r="TXI101"/>
      <c r="TXJ101"/>
      <c r="TXK101"/>
      <c r="TXL101"/>
      <c r="TXM101"/>
      <c r="TXN101"/>
      <c r="TXO101"/>
      <c r="TXP101"/>
      <c r="TXQ101"/>
      <c r="TXR101"/>
      <c r="TXS101"/>
      <c r="TXT101"/>
      <c r="TXU101"/>
      <c r="TXV101"/>
      <c r="TXW101"/>
      <c r="TXX101"/>
      <c r="TXY101"/>
      <c r="TXZ101"/>
      <c r="TYA101"/>
      <c r="TYB101"/>
      <c r="TYC101"/>
      <c r="TYD101"/>
      <c r="TYE101"/>
      <c r="TYF101"/>
      <c r="TYG101"/>
      <c r="TYH101"/>
      <c r="TYI101"/>
      <c r="TYJ101"/>
      <c r="TYK101"/>
      <c r="TYL101"/>
      <c r="TYM101"/>
      <c r="TYN101"/>
      <c r="TYO101"/>
      <c r="TYP101"/>
      <c r="TYQ101"/>
      <c r="TYR101"/>
      <c r="TYS101"/>
      <c r="TYT101"/>
      <c r="TYU101"/>
      <c r="TYV101"/>
      <c r="TYW101"/>
      <c r="TYX101"/>
      <c r="TYY101"/>
      <c r="TYZ101"/>
      <c r="TZA101"/>
      <c r="TZB101"/>
      <c r="TZC101"/>
      <c r="TZD101"/>
      <c r="TZE101"/>
      <c r="TZF101"/>
      <c r="TZG101"/>
      <c r="TZH101"/>
      <c r="TZI101"/>
      <c r="TZJ101"/>
      <c r="TZK101"/>
      <c r="TZL101"/>
      <c r="TZM101"/>
      <c r="TZN101"/>
      <c r="TZO101"/>
      <c r="TZP101"/>
      <c r="TZQ101"/>
      <c r="TZR101"/>
      <c r="TZS101"/>
      <c r="TZT101"/>
      <c r="TZU101"/>
      <c r="TZV101"/>
      <c r="TZW101"/>
      <c r="TZX101"/>
      <c r="TZY101"/>
      <c r="TZZ101"/>
      <c r="UAA101"/>
      <c r="UAB101"/>
      <c r="UAC101"/>
      <c r="UAD101"/>
      <c r="UAE101"/>
      <c r="UAF101"/>
      <c r="UAG101"/>
      <c r="UAH101"/>
      <c r="UAI101"/>
      <c r="UAJ101"/>
      <c r="UAK101"/>
      <c r="UAL101"/>
      <c r="UAM101"/>
      <c r="UAN101"/>
      <c r="UAO101"/>
      <c r="UAP101"/>
      <c r="UAQ101"/>
      <c r="UAR101"/>
      <c r="UAS101"/>
      <c r="UAT101"/>
      <c r="UAU101"/>
      <c r="UAV101"/>
      <c r="UAW101"/>
      <c r="UAX101"/>
      <c r="UAY101"/>
      <c r="UAZ101"/>
      <c r="UBA101"/>
      <c r="UBB101"/>
      <c r="UBC101"/>
      <c r="UBD101"/>
      <c r="UBE101"/>
      <c r="UBF101"/>
      <c r="UBG101"/>
      <c r="UBH101"/>
      <c r="UBI101"/>
      <c r="UBJ101"/>
      <c r="UBK101"/>
      <c r="UBL101"/>
      <c r="UBM101"/>
      <c r="UBN101"/>
      <c r="UBO101"/>
      <c r="UBP101"/>
      <c r="UBQ101"/>
      <c r="UBR101"/>
      <c r="UBS101"/>
      <c r="UBT101"/>
      <c r="UBU101"/>
      <c r="UBV101"/>
      <c r="UBW101"/>
      <c r="UBX101"/>
      <c r="UBY101"/>
      <c r="UBZ101"/>
      <c r="UCA101"/>
      <c r="UCB101"/>
      <c r="UCC101"/>
      <c r="UCD101"/>
      <c r="UCE101"/>
      <c r="UCF101"/>
      <c r="UCG101"/>
      <c r="UCH101"/>
      <c r="UCI101"/>
      <c r="UCJ101"/>
      <c r="UCK101"/>
      <c r="UCL101"/>
      <c r="UCM101"/>
      <c r="UCN101"/>
      <c r="UCO101"/>
      <c r="UCP101"/>
      <c r="UCQ101"/>
      <c r="UCR101"/>
      <c r="UCS101"/>
      <c r="UCT101"/>
      <c r="UCU101"/>
      <c r="UCV101"/>
      <c r="UCW101"/>
      <c r="UCX101"/>
      <c r="UCY101"/>
      <c r="UCZ101"/>
      <c r="UDA101"/>
      <c r="UDB101"/>
      <c r="UDC101"/>
      <c r="UDD101"/>
      <c r="UDE101"/>
      <c r="UDF101"/>
      <c r="UDG101"/>
      <c r="UDH101"/>
      <c r="UDI101"/>
      <c r="UDJ101"/>
      <c r="UDK101"/>
      <c r="UDL101"/>
      <c r="UDM101"/>
      <c r="UDN101"/>
      <c r="UDO101"/>
      <c r="UDP101"/>
      <c r="UDQ101"/>
      <c r="UDR101"/>
      <c r="UDS101"/>
      <c r="UDT101"/>
      <c r="UDU101"/>
      <c r="UDV101"/>
      <c r="UDW101"/>
      <c r="UDX101"/>
      <c r="UDY101"/>
      <c r="UDZ101"/>
      <c r="UEA101"/>
      <c r="UEB101"/>
      <c r="UEC101"/>
      <c r="UED101"/>
      <c r="UEE101"/>
      <c r="UEF101"/>
      <c r="UEG101"/>
      <c r="UEH101"/>
      <c r="UEI101"/>
      <c r="UEJ101"/>
      <c r="UEK101"/>
      <c r="UEL101"/>
      <c r="UEM101"/>
      <c r="UEN101"/>
      <c r="UEO101"/>
      <c r="UEP101"/>
      <c r="UEQ101"/>
      <c r="UER101"/>
      <c r="UES101"/>
      <c r="UET101"/>
      <c r="UEU101"/>
      <c r="UEV101"/>
      <c r="UEW101"/>
      <c r="UEX101"/>
      <c r="UEY101"/>
      <c r="UEZ101"/>
      <c r="UFA101"/>
      <c r="UFB101"/>
      <c r="UFC101"/>
      <c r="UFD101"/>
      <c r="UFE101"/>
      <c r="UFF101"/>
      <c r="UFG101"/>
      <c r="UFH101"/>
      <c r="UFI101"/>
      <c r="UFJ101"/>
      <c r="UFK101"/>
      <c r="UFL101"/>
      <c r="UFM101"/>
      <c r="UFN101"/>
      <c r="UFO101"/>
      <c r="UFP101"/>
      <c r="UFQ101"/>
      <c r="UFR101"/>
      <c r="UFS101"/>
      <c r="UFT101"/>
      <c r="UFU101"/>
      <c r="UFV101"/>
      <c r="UFW101"/>
      <c r="UFX101"/>
      <c r="UFY101"/>
      <c r="UFZ101"/>
      <c r="UGA101"/>
      <c r="UGB101"/>
      <c r="UGC101"/>
      <c r="UGD101"/>
      <c r="UGE101"/>
      <c r="UGF101"/>
      <c r="UGG101"/>
      <c r="UGH101"/>
      <c r="UGI101"/>
      <c r="UGJ101"/>
      <c r="UGK101"/>
      <c r="UGL101"/>
      <c r="UGM101"/>
      <c r="UGN101"/>
      <c r="UGO101"/>
      <c r="UGP101"/>
      <c r="UGQ101"/>
      <c r="UGR101"/>
      <c r="UGS101"/>
      <c r="UGT101"/>
      <c r="UGU101"/>
      <c r="UGV101"/>
      <c r="UGW101"/>
      <c r="UGX101"/>
      <c r="UGY101"/>
      <c r="UGZ101"/>
      <c r="UHA101"/>
      <c r="UHB101"/>
      <c r="UHC101"/>
      <c r="UHD101"/>
      <c r="UHE101"/>
      <c r="UHF101"/>
      <c r="UHG101"/>
      <c r="UHH101"/>
      <c r="UHI101"/>
      <c r="UHJ101"/>
      <c r="UHK101"/>
      <c r="UHL101"/>
      <c r="UHM101"/>
      <c r="UHN101"/>
      <c r="UHO101"/>
      <c r="UHP101"/>
      <c r="UHQ101"/>
      <c r="UHR101"/>
      <c r="UHS101"/>
      <c r="UHT101"/>
      <c r="UHU101"/>
      <c r="UHV101"/>
      <c r="UHW101"/>
      <c r="UHX101"/>
      <c r="UHY101"/>
      <c r="UHZ101"/>
      <c r="UIA101"/>
      <c r="UIB101"/>
      <c r="UIC101"/>
      <c r="UID101"/>
      <c r="UIE101"/>
      <c r="UIF101"/>
      <c r="UIG101"/>
      <c r="UIH101"/>
      <c r="UII101"/>
      <c r="UIJ101"/>
      <c r="UIK101"/>
      <c r="UIL101"/>
      <c r="UIM101"/>
      <c r="UIN101"/>
      <c r="UIO101"/>
      <c r="UIP101"/>
      <c r="UIQ101"/>
      <c r="UIR101"/>
      <c r="UIS101"/>
      <c r="UIT101"/>
      <c r="UIU101"/>
      <c r="UIV101"/>
      <c r="UIW101"/>
      <c r="UIX101"/>
      <c r="UIY101"/>
      <c r="UIZ101"/>
      <c r="UJA101"/>
      <c r="UJB101"/>
      <c r="UJC101"/>
      <c r="UJD101"/>
      <c r="UJE101"/>
      <c r="UJF101"/>
      <c r="UJG101"/>
      <c r="UJH101"/>
      <c r="UJI101"/>
      <c r="UJJ101"/>
      <c r="UJK101"/>
      <c r="UJL101"/>
      <c r="UJM101"/>
      <c r="UJN101"/>
      <c r="UJO101"/>
      <c r="UJP101"/>
      <c r="UJQ101"/>
      <c r="UJR101"/>
      <c r="UJS101"/>
      <c r="UJT101"/>
      <c r="UJU101"/>
      <c r="UJV101"/>
      <c r="UJW101"/>
      <c r="UJX101"/>
      <c r="UJY101"/>
      <c r="UJZ101"/>
      <c r="UKA101"/>
      <c r="UKB101"/>
      <c r="UKC101"/>
      <c r="UKD101"/>
      <c r="UKE101"/>
      <c r="UKF101"/>
      <c r="UKG101"/>
      <c r="UKH101"/>
      <c r="UKI101"/>
      <c r="UKJ101"/>
      <c r="UKK101"/>
      <c r="UKL101"/>
      <c r="UKM101"/>
      <c r="UKN101"/>
      <c r="UKO101"/>
      <c r="UKP101"/>
      <c r="UKQ101"/>
      <c r="UKR101"/>
      <c r="UKS101"/>
      <c r="UKT101"/>
      <c r="UKU101"/>
      <c r="UKV101"/>
      <c r="UKW101"/>
      <c r="UKX101"/>
      <c r="UKY101"/>
      <c r="UKZ101"/>
      <c r="ULA101"/>
      <c r="ULB101"/>
      <c r="ULC101"/>
      <c r="ULD101"/>
      <c r="ULE101"/>
      <c r="ULF101"/>
      <c r="ULG101"/>
      <c r="ULH101"/>
      <c r="ULI101"/>
      <c r="ULJ101"/>
      <c r="ULK101"/>
      <c r="ULL101"/>
      <c r="ULM101"/>
      <c r="ULN101"/>
      <c r="ULO101"/>
      <c r="ULP101"/>
      <c r="ULQ101"/>
      <c r="ULR101"/>
      <c r="ULS101"/>
      <c r="ULT101"/>
      <c r="ULU101"/>
      <c r="ULV101"/>
      <c r="ULW101"/>
      <c r="ULX101"/>
      <c r="ULY101"/>
      <c r="ULZ101"/>
      <c r="UMA101"/>
      <c r="UMB101"/>
      <c r="UMC101"/>
      <c r="UMD101"/>
      <c r="UME101"/>
      <c r="UMF101"/>
      <c r="UMG101"/>
      <c r="UMH101"/>
      <c r="UMI101"/>
      <c r="UMJ101"/>
      <c r="UMK101"/>
      <c r="UML101"/>
      <c r="UMM101"/>
      <c r="UMN101"/>
      <c r="UMO101"/>
      <c r="UMP101"/>
      <c r="UMQ101"/>
      <c r="UMR101"/>
      <c r="UMS101"/>
      <c r="UMT101"/>
      <c r="UMU101"/>
      <c r="UMV101"/>
      <c r="UMW101"/>
      <c r="UMX101"/>
      <c r="UMY101"/>
      <c r="UMZ101"/>
      <c r="UNA101"/>
      <c r="UNB101"/>
      <c r="UNC101"/>
      <c r="UND101"/>
      <c r="UNE101"/>
      <c r="UNF101"/>
      <c r="UNG101"/>
      <c r="UNH101"/>
      <c r="UNI101"/>
      <c r="UNJ101"/>
      <c r="UNK101"/>
      <c r="UNL101"/>
      <c r="UNM101"/>
      <c r="UNN101"/>
      <c r="UNO101"/>
      <c r="UNP101"/>
      <c r="UNQ101"/>
      <c r="UNR101"/>
      <c r="UNS101"/>
      <c r="UNT101"/>
      <c r="UNU101"/>
      <c r="UNV101"/>
      <c r="UNW101"/>
      <c r="UNX101"/>
      <c r="UNY101"/>
      <c r="UNZ101"/>
      <c r="UOA101"/>
      <c r="UOB101"/>
      <c r="UOC101"/>
      <c r="UOD101"/>
      <c r="UOE101"/>
      <c r="UOF101"/>
      <c r="UOG101"/>
      <c r="UOH101"/>
      <c r="UOI101"/>
      <c r="UOJ101"/>
      <c r="UOK101"/>
      <c r="UOL101"/>
      <c r="UOM101"/>
      <c r="UON101"/>
      <c r="UOO101"/>
      <c r="UOP101"/>
      <c r="UOQ101"/>
      <c r="UOR101"/>
      <c r="UOS101"/>
      <c r="UOT101"/>
      <c r="UOU101"/>
      <c r="UOV101"/>
      <c r="UOW101"/>
      <c r="UOX101"/>
      <c r="UOY101"/>
      <c r="UOZ101"/>
      <c r="UPA101"/>
      <c r="UPB101"/>
      <c r="UPC101"/>
      <c r="UPD101"/>
      <c r="UPE101"/>
      <c r="UPF101"/>
      <c r="UPG101"/>
      <c r="UPH101"/>
      <c r="UPI101"/>
      <c r="UPJ101"/>
      <c r="UPK101"/>
      <c r="UPL101"/>
      <c r="UPM101"/>
      <c r="UPN101"/>
      <c r="UPO101"/>
      <c r="UPP101"/>
      <c r="UPQ101"/>
      <c r="UPR101"/>
      <c r="UPS101"/>
      <c r="UPT101"/>
      <c r="UPU101"/>
      <c r="UPV101"/>
      <c r="UPW101"/>
      <c r="UPX101"/>
      <c r="UPY101"/>
      <c r="UPZ101"/>
      <c r="UQA101"/>
      <c r="UQB101"/>
      <c r="UQC101"/>
      <c r="UQD101"/>
      <c r="UQE101"/>
      <c r="UQF101"/>
      <c r="UQG101"/>
      <c r="UQH101"/>
      <c r="UQI101"/>
      <c r="UQJ101"/>
      <c r="UQK101"/>
      <c r="UQL101"/>
      <c r="UQM101"/>
      <c r="UQN101"/>
      <c r="UQO101"/>
      <c r="UQP101"/>
      <c r="UQQ101"/>
      <c r="UQR101"/>
      <c r="UQS101"/>
      <c r="UQT101"/>
      <c r="UQU101"/>
      <c r="UQV101"/>
      <c r="UQW101"/>
      <c r="UQX101"/>
      <c r="UQY101"/>
      <c r="UQZ101"/>
      <c r="URA101"/>
      <c r="URB101"/>
      <c r="URC101"/>
      <c r="URD101"/>
      <c r="URE101"/>
      <c r="URF101"/>
      <c r="URG101"/>
      <c r="URH101"/>
      <c r="URI101"/>
      <c r="URJ101"/>
      <c r="URK101"/>
      <c r="URL101"/>
      <c r="URM101"/>
      <c r="URN101"/>
      <c r="URO101"/>
      <c r="URP101"/>
      <c r="URQ101"/>
      <c r="URR101"/>
      <c r="URS101"/>
      <c r="URT101"/>
      <c r="URU101"/>
      <c r="URV101"/>
      <c r="URW101"/>
      <c r="URX101"/>
      <c r="URY101"/>
      <c r="URZ101"/>
      <c r="USA101"/>
      <c r="USB101"/>
      <c r="USC101"/>
      <c r="USD101"/>
      <c r="USE101"/>
      <c r="USF101"/>
      <c r="USG101"/>
      <c r="USH101"/>
      <c r="USI101"/>
      <c r="USJ101"/>
      <c r="USK101"/>
      <c r="USL101"/>
      <c r="USM101"/>
      <c r="USN101"/>
      <c r="USO101"/>
      <c r="USP101"/>
      <c r="USQ101"/>
      <c r="USR101"/>
      <c r="USS101"/>
      <c r="UST101"/>
      <c r="USU101"/>
      <c r="USV101"/>
      <c r="USW101"/>
      <c r="USX101"/>
      <c r="USY101"/>
      <c r="USZ101"/>
      <c r="UTA101"/>
      <c r="UTB101"/>
      <c r="UTC101"/>
      <c r="UTD101"/>
      <c r="UTE101"/>
      <c r="UTF101"/>
      <c r="UTG101"/>
      <c r="UTH101"/>
      <c r="UTI101"/>
      <c r="UTJ101"/>
      <c r="UTK101"/>
      <c r="UTL101"/>
      <c r="UTM101"/>
      <c r="UTN101"/>
      <c r="UTO101"/>
      <c r="UTP101"/>
      <c r="UTQ101"/>
      <c r="UTR101"/>
      <c r="UTS101"/>
      <c r="UTT101"/>
      <c r="UTU101"/>
      <c r="UTV101"/>
      <c r="UTW101"/>
      <c r="UTX101"/>
      <c r="UTY101"/>
      <c r="UTZ101"/>
      <c r="UUA101"/>
      <c r="UUB101"/>
      <c r="UUC101"/>
      <c r="UUD101"/>
      <c r="UUE101"/>
      <c r="UUF101"/>
      <c r="UUG101"/>
      <c r="UUH101"/>
      <c r="UUI101"/>
      <c r="UUJ101"/>
      <c r="UUK101"/>
      <c r="UUL101"/>
      <c r="UUM101"/>
      <c r="UUN101"/>
      <c r="UUO101"/>
      <c r="UUP101"/>
      <c r="UUQ101"/>
      <c r="UUR101"/>
      <c r="UUS101"/>
      <c r="UUT101"/>
      <c r="UUU101"/>
      <c r="UUV101"/>
      <c r="UUW101"/>
      <c r="UUX101"/>
      <c r="UUY101"/>
      <c r="UUZ101"/>
      <c r="UVA101"/>
      <c r="UVB101"/>
      <c r="UVC101"/>
      <c r="UVD101"/>
      <c r="UVE101"/>
      <c r="UVF101"/>
      <c r="UVG101"/>
      <c r="UVH101"/>
      <c r="UVI101"/>
      <c r="UVJ101"/>
      <c r="UVK101"/>
      <c r="UVL101"/>
      <c r="UVM101"/>
      <c r="UVN101"/>
      <c r="UVO101"/>
      <c r="UVP101"/>
      <c r="UVQ101"/>
      <c r="UVR101"/>
      <c r="UVS101"/>
      <c r="UVT101"/>
      <c r="UVU101"/>
      <c r="UVV101"/>
      <c r="UVW101"/>
      <c r="UVX101"/>
      <c r="UVY101"/>
      <c r="UVZ101"/>
      <c r="UWA101"/>
      <c r="UWB101"/>
      <c r="UWC101"/>
      <c r="UWD101"/>
      <c r="UWE101"/>
      <c r="UWF101"/>
      <c r="UWG101"/>
      <c r="UWH101"/>
      <c r="UWI101"/>
      <c r="UWJ101"/>
      <c r="UWK101"/>
      <c r="UWL101"/>
      <c r="UWM101"/>
      <c r="UWN101"/>
      <c r="UWO101"/>
      <c r="UWP101"/>
      <c r="UWQ101"/>
      <c r="UWR101"/>
      <c r="UWS101"/>
      <c r="UWT101"/>
      <c r="UWU101"/>
      <c r="UWV101"/>
      <c r="UWW101"/>
      <c r="UWX101"/>
      <c r="UWY101"/>
      <c r="UWZ101"/>
      <c r="UXA101"/>
      <c r="UXB101"/>
      <c r="UXC101"/>
      <c r="UXD101"/>
      <c r="UXE101"/>
      <c r="UXF101"/>
      <c r="UXG101"/>
      <c r="UXH101"/>
      <c r="UXI101"/>
      <c r="UXJ101"/>
      <c r="UXK101"/>
      <c r="UXL101"/>
      <c r="UXM101"/>
      <c r="UXN101"/>
      <c r="UXO101"/>
      <c r="UXP101"/>
      <c r="UXQ101"/>
      <c r="UXR101"/>
      <c r="UXS101"/>
      <c r="UXT101"/>
      <c r="UXU101"/>
      <c r="UXV101"/>
      <c r="UXW101"/>
      <c r="UXX101"/>
      <c r="UXY101"/>
      <c r="UXZ101"/>
      <c r="UYA101"/>
      <c r="UYB101"/>
      <c r="UYC101"/>
      <c r="UYD101"/>
      <c r="UYE101"/>
      <c r="UYF101"/>
      <c r="UYG101"/>
      <c r="UYH101"/>
      <c r="UYI101"/>
      <c r="UYJ101"/>
      <c r="UYK101"/>
      <c r="UYL101"/>
      <c r="UYM101"/>
      <c r="UYN101"/>
      <c r="UYO101"/>
      <c r="UYP101"/>
      <c r="UYQ101"/>
      <c r="UYR101"/>
      <c r="UYS101"/>
      <c r="UYT101"/>
      <c r="UYU101"/>
      <c r="UYV101"/>
      <c r="UYW101"/>
      <c r="UYX101"/>
      <c r="UYY101"/>
      <c r="UYZ101"/>
      <c r="UZA101"/>
      <c r="UZB101"/>
      <c r="UZC101"/>
      <c r="UZD101"/>
      <c r="UZE101"/>
      <c r="UZF101"/>
      <c r="UZG101"/>
      <c r="UZH101"/>
      <c r="UZI101"/>
      <c r="UZJ101"/>
      <c r="UZK101"/>
      <c r="UZL101"/>
      <c r="UZM101"/>
      <c r="UZN101"/>
      <c r="UZO101"/>
      <c r="UZP101"/>
      <c r="UZQ101"/>
      <c r="UZR101"/>
      <c r="UZS101"/>
      <c r="UZT101"/>
      <c r="UZU101"/>
      <c r="UZV101"/>
      <c r="UZW101"/>
      <c r="UZX101"/>
      <c r="UZY101"/>
      <c r="UZZ101"/>
      <c r="VAA101"/>
      <c r="VAB101"/>
      <c r="VAC101"/>
      <c r="VAD101"/>
      <c r="VAE101"/>
      <c r="VAF101"/>
      <c r="VAG101"/>
      <c r="VAH101"/>
      <c r="VAI101"/>
      <c r="VAJ101"/>
      <c r="VAK101"/>
      <c r="VAL101"/>
      <c r="VAM101"/>
      <c r="VAN101"/>
      <c r="VAO101"/>
      <c r="VAP101"/>
      <c r="VAQ101"/>
      <c r="VAR101"/>
      <c r="VAS101"/>
      <c r="VAT101"/>
      <c r="VAU101"/>
      <c r="VAV101"/>
      <c r="VAW101"/>
      <c r="VAX101"/>
      <c r="VAY101"/>
      <c r="VAZ101"/>
      <c r="VBA101"/>
      <c r="VBB101"/>
      <c r="VBC101"/>
      <c r="VBD101"/>
      <c r="VBE101"/>
      <c r="VBF101"/>
      <c r="VBG101"/>
      <c r="VBH101"/>
      <c r="VBI101"/>
      <c r="VBJ101"/>
      <c r="VBK101"/>
      <c r="VBL101"/>
      <c r="VBM101"/>
      <c r="VBN101"/>
      <c r="VBO101"/>
      <c r="VBP101"/>
      <c r="VBQ101"/>
      <c r="VBR101"/>
      <c r="VBS101"/>
      <c r="VBT101"/>
      <c r="VBU101"/>
      <c r="VBV101"/>
      <c r="VBW101"/>
      <c r="VBX101"/>
      <c r="VBY101"/>
      <c r="VBZ101"/>
      <c r="VCA101"/>
      <c r="VCB101"/>
      <c r="VCC101"/>
      <c r="VCD101"/>
      <c r="VCE101"/>
      <c r="VCF101"/>
      <c r="VCG101"/>
      <c r="VCH101"/>
      <c r="VCI101"/>
      <c r="VCJ101"/>
      <c r="VCK101"/>
      <c r="VCL101"/>
      <c r="VCM101"/>
      <c r="VCN101"/>
      <c r="VCO101"/>
      <c r="VCP101"/>
      <c r="VCQ101"/>
      <c r="VCR101"/>
      <c r="VCS101"/>
      <c r="VCT101"/>
      <c r="VCU101"/>
      <c r="VCV101"/>
      <c r="VCW101"/>
      <c r="VCX101"/>
      <c r="VCY101"/>
      <c r="VCZ101"/>
      <c r="VDA101"/>
      <c r="VDB101"/>
      <c r="VDC101"/>
      <c r="VDD101"/>
      <c r="VDE101"/>
      <c r="VDF101"/>
      <c r="VDG101"/>
      <c r="VDH101"/>
      <c r="VDI101"/>
      <c r="VDJ101"/>
      <c r="VDK101"/>
      <c r="VDL101"/>
      <c r="VDM101"/>
      <c r="VDN101"/>
      <c r="VDO101"/>
      <c r="VDP101"/>
      <c r="VDQ101"/>
      <c r="VDR101"/>
      <c r="VDS101"/>
      <c r="VDT101"/>
      <c r="VDU101"/>
      <c r="VDV101"/>
      <c r="VDW101"/>
      <c r="VDX101"/>
      <c r="VDY101"/>
      <c r="VDZ101"/>
      <c r="VEA101"/>
      <c r="VEB101"/>
      <c r="VEC101"/>
      <c r="VED101"/>
      <c r="VEE101"/>
      <c r="VEF101"/>
      <c r="VEG101"/>
      <c r="VEH101"/>
      <c r="VEI101"/>
      <c r="VEJ101"/>
      <c r="VEK101"/>
      <c r="VEL101"/>
      <c r="VEM101"/>
      <c r="VEN101"/>
      <c r="VEO101"/>
      <c r="VEP101"/>
      <c r="VEQ101"/>
      <c r="VER101"/>
      <c r="VES101"/>
      <c r="VET101"/>
      <c r="VEU101"/>
      <c r="VEV101"/>
      <c r="VEW101"/>
      <c r="VEX101"/>
      <c r="VEY101"/>
      <c r="VEZ101"/>
      <c r="VFA101"/>
      <c r="VFB101"/>
      <c r="VFC101"/>
      <c r="VFD101"/>
      <c r="VFE101"/>
      <c r="VFF101"/>
      <c r="VFG101"/>
      <c r="VFH101"/>
      <c r="VFI101"/>
      <c r="VFJ101"/>
      <c r="VFK101"/>
      <c r="VFL101"/>
      <c r="VFM101"/>
      <c r="VFN101"/>
      <c r="VFO101"/>
      <c r="VFP101"/>
      <c r="VFQ101"/>
      <c r="VFR101"/>
      <c r="VFS101"/>
      <c r="VFT101"/>
      <c r="VFU101"/>
      <c r="VFV101"/>
      <c r="VFW101"/>
      <c r="VFX101"/>
      <c r="VFY101"/>
      <c r="VFZ101"/>
      <c r="VGA101"/>
      <c r="VGB101"/>
      <c r="VGC101"/>
      <c r="VGD101"/>
      <c r="VGE101"/>
      <c r="VGF101"/>
      <c r="VGG101"/>
      <c r="VGH101"/>
      <c r="VGI101"/>
      <c r="VGJ101"/>
      <c r="VGK101"/>
      <c r="VGL101"/>
      <c r="VGM101"/>
      <c r="VGN101"/>
      <c r="VGO101"/>
      <c r="VGP101"/>
      <c r="VGQ101"/>
      <c r="VGR101"/>
      <c r="VGS101"/>
      <c r="VGT101"/>
      <c r="VGU101"/>
      <c r="VGV101"/>
      <c r="VGW101"/>
      <c r="VGX101"/>
      <c r="VGY101"/>
      <c r="VGZ101"/>
      <c r="VHA101"/>
      <c r="VHB101"/>
      <c r="VHC101"/>
      <c r="VHD101"/>
      <c r="VHE101"/>
      <c r="VHF101"/>
      <c r="VHG101"/>
      <c r="VHH101"/>
      <c r="VHI101"/>
      <c r="VHJ101"/>
      <c r="VHK101"/>
      <c r="VHL101"/>
      <c r="VHM101"/>
      <c r="VHN101"/>
      <c r="VHO101"/>
      <c r="VHP101"/>
      <c r="VHQ101"/>
      <c r="VHR101"/>
      <c r="VHS101"/>
      <c r="VHT101"/>
      <c r="VHU101"/>
      <c r="VHV101"/>
      <c r="VHW101"/>
      <c r="VHX101"/>
      <c r="VHY101"/>
      <c r="VHZ101"/>
      <c r="VIA101"/>
      <c r="VIB101"/>
      <c r="VIC101"/>
      <c r="VID101"/>
      <c r="VIE101"/>
      <c r="VIF101"/>
      <c r="VIG101"/>
      <c r="VIH101"/>
      <c r="VII101"/>
      <c r="VIJ101"/>
      <c r="VIK101"/>
      <c r="VIL101"/>
      <c r="VIM101"/>
      <c r="VIN101"/>
      <c r="VIO101"/>
      <c r="VIP101"/>
      <c r="VIQ101"/>
      <c r="VIR101"/>
      <c r="VIS101"/>
      <c r="VIT101"/>
      <c r="VIU101"/>
      <c r="VIV101"/>
      <c r="VIW101"/>
      <c r="VIX101"/>
      <c r="VIY101"/>
      <c r="VIZ101"/>
      <c r="VJA101"/>
      <c r="VJB101"/>
      <c r="VJC101"/>
      <c r="VJD101"/>
      <c r="VJE101"/>
      <c r="VJF101"/>
      <c r="VJG101"/>
      <c r="VJH101"/>
      <c r="VJI101"/>
      <c r="VJJ101"/>
      <c r="VJK101"/>
      <c r="VJL101"/>
      <c r="VJM101"/>
      <c r="VJN101"/>
      <c r="VJO101"/>
      <c r="VJP101"/>
      <c r="VJQ101"/>
      <c r="VJR101"/>
      <c r="VJS101"/>
      <c r="VJT101"/>
      <c r="VJU101"/>
      <c r="VJV101"/>
      <c r="VJW101"/>
      <c r="VJX101"/>
      <c r="VJY101"/>
      <c r="VJZ101"/>
      <c r="VKA101"/>
      <c r="VKB101"/>
      <c r="VKC101"/>
      <c r="VKD101"/>
      <c r="VKE101"/>
      <c r="VKF101"/>
      <c r="VKG101"/>
      <c r="VKH101"/>
      <c r="VKI101"/>
      <c r="VKJ101"/>
      <c r="VKK101"/>
      <c r="VKL101"/>
      <c r="VKM101"/>
      <c r="VKN101"/>
      <c r="VKO101"/>
      <c r="VKP101"/>
      <c r="VKQ101"/>
      <c r="VKR101"/>
      <c r="VKS101"/>
      <c r="VKT101"/>
      <c r="VKU101"/>
      <c r="VKV101"/>
      <c r="VKW101"/>
      <c r="VKX101"/>
      <c r="VKY101"/>
      <c r="VKZ101"/>
      <c r="VLA101"/>
      <c r="VLB101"/>
      <c r="VLC101"/>
      <c r="VLD101"/>
      <c r="VLE101"/>
      <c r="VLF101"/>
      <c r="VLG101"/>
      <c r="VLH101"/>
      <c r="VLI101"/>
      <c r="VLJ101"/>
      <c r="VLK101"/>
      <c r="VLL101"/>
      <c r="VLM101"/>
      <c r="VLN101"/>
      <c r="VLO101"/>
      <c r="VLP101"/>
      <c r="VLQ101"/>
      <c r="VLR101"/>
      <c r="VLS101"/>
      <c r="VLT101"/>
      <c r="VLU101"/>
      <c r="VLV101"/>
      <c r="VLW101"/>
      <c r="VLX101"/>
      <c r="VLY101"/>
      <c r="VLZ101"/>
      <c r="VMA101"/>
      <c r="VMB101"/>
      <c r="VMC101"/>
      <c r="VMD101"/>
      <c r="VME101"/>
      <c r="VMF101"/>
      <c r="VMG101"/>
      <c r="VMH101"/>
      <c r="VMI101"/>
      <c r="VMJ101"/>
      <c r="VMK101"/>
      <c r="VML101"/>
      <c r="VMM101"/>
      <c r="VMN101"/>
      <c r="VMO101"/>
      <c r="VMP101"/>
      <c r="VMQ101"/>
      <c r="VMR101"/>
      <c r="VMS101"/>
      <c r="VMT101"/>
      <c r="VMU101"/>
      <c r="VMV101"/>
      <c r="VMW101"/>
      <c r="VMX101"/>
      <c r="VMY101"/>
      <c r="VMZ101"/>
      <c r="VNA101"/>
      <c r="VNB101"/>
      <c r="VNC101"/>
      <c r="VND101"/>
      <c r="VNE101"/>
      <c r="VNF101"/>
      <c r="VNG101"/>
      <c r="VNH101"/>
      <c r="VNI101"/>
      <c r="VNJ101"/>
      <c r="VNK101"/>
      <c r="VNL101"/>
      <c r="VNM101"/>
      <c r="VNN101"/>
      <c r="VNO101"/>
      <c r="VNP101"/>
      <c r="VNQ101"/>
      <c r="VNR101"/>
      <c r="VNS101"/>
      <c r="VNT101"/>
      <c r="VNU101"/>
      <c r="VNV101"/>
      <c r="VNW101"/>
      <c r="VNX101"/>
      <c r="VNY101"/>
      <c r="VNZ101"/>
      <c r="VOA101"/>
      <c r="VOB101"/>
      <c r="VOC101"/>
      <c r="VOD101"/>
      <c r="VOE101"/>
      <c r="VOF101"/>
      <c r="VOG101"/>
      <c r="VOH101"/>
      <c r="VOI101"/>
      <c r="VOJ101"/>
      <c r="VOK101"/>
      <c r="VOL101"/>
      <c r="VOM101"/>
      <c r="VON101"/>
      <c r="VOO101"/>
      <c r="VOP101"/>
      <c r="VOQ101"/>
      <c r="VOR101"/>
      <c r="VOS101"/>
      <c r="VOT101"/>
      <c r="VOU101"/>
      <c r="VOV101"/>
      <c r="VOW101"/>
      <c r="VOX101"/>
      <c r="VOY101"/>
      <c r="VOZ101"/>
      <c r="VPA101"/>
      <c r="VPB101"/>
      <c r="VPC101"/>
      <c r="VPD101"/>
      <c r="VPE101"/>
      <c r="VPF101"/>
      <c r="VPG101"/>
      <c r="VPH101"/>
      <c r="VPI101"/>
      <c r="VPJ101"/>
      <c r="VPK101"/>
      <c r="VPL101"/>
      <c r="VPM101"/>
      <c r="VPN101"/>
      <c r="VPO101"/>
      <c r="VPP101"/>
      <c r="VPQ101"/>
      <c r="VPR101"/>
      <c r="VPS101"/>
      <c r="VPT101"/>
      <c r="VPU101"/>
      <c r="VPV101"/>
      <c r="VPW101"/>
      <c r="VPX101"/>
      <c r="VPY101"/>
      <c r="VPZ101"/>
      <c r="VQA101"/>
      <c r="VQB101"/>
      <c r="VQC101"/>
      <c r="VQD101"/>
      <c r="VQE101"/>
      <c r="VQF101"/>
      <c r="VQG101"/>
      <c r="VQH101"/>
      <c r="VQI101"/>
      <c r="VQJ101"/>
      <c r="VQK101"/>
      <c r="VQL101"/>
      <c r="VQM101"/>
      <c r="VQN101"/>
      <c r="VQO101"/>
      <c r="VQP101"/>
      <c r="VQQ101"/>
      <c r="VQR101"/>
      <c r="VQS101"/>
      <c r="VQT101"/>
      <c r="VQU101"/>
      <c r="VQV101"/>
      <c r="VQW101"/>
      <c r="VQX101"/>
      <c r="VQY101"/>
      <c r="VQZ101"/>
      <c r="VRA101"/>
      <c r="VRB101"/>
      <c r="VRC101"/>
      <c r="VRD101"/>
      <c r="VRE101"/>
      <c r="VRF101"/>
      <c r="VRG101"/>
      <c r="VRH101"/>
      <c r="VRI101"/>
      <c r="VRJ101"/>
      <c r="VRK101"/>
      <c r="VRL101"/>
      <c r="VRM101"/>
      <c r="VRN101"/>
      <c r="VRO101"/>
      <c r="VRP101"/>
      <c r="VRQ101"/>
      <c r="VRR101"/>
      <c r="VRS101"/>
      <c r="VRT101"/>
      <c r="VRU101"/>
      <c r="VRV101"/>
      <c r="VRW101"/>
      <c r="VRX101"/>
      <c r="VRY101"/>
      <c r="VRZ101"/>
      <c r="VSA101"/>
      <c r="VSB101"/>
      <c r="VSC101"/>
      <c r="VSD101"/>
      <c r="VSE101"/>
      <c r="VSF101"/>
      <c r="VSG101"/>
      <c r="VSH101"/>
      <c r="VSI101"/>
      <c r="VSJ101"/>
      <c r="VSK101"/>
      <c r="VSL101"/>
      <c r="VSM101"/>
      <c r="VSN101"/>
      <c r="VSO101"/>
      <c r="VSP101"/>
      <c r="VSQ101"/>
      <c r="VSR101"/>
      <c r="VSS101"/>
      <c r="VST101"/>
      <c r="VSU101"/>
      <c r="VSV101"/>
      <c r="VSW101"/>
      <c r="VSX101"/>
      <c r="VSY101"/>
      <c r="VSZ101"/>
      <c r="VTA101"/>
      <c r="VTB101"/>
      <c r="VTC101"/>
      <c r="VTD101"/>
      <c r="VTE101"/>
      <c r="VTF101"/>
      <c r="VTG101"/>
      <c r="VTH101"/>
      <c r="VTI101"/>
      <c r="VTJ101"/>
      <c r="VTK101"/>
      <c r="VTL101"/>
      <c r="VTM101"/>
      <c r="VTN101"/>
      <c r="VTO101"/>
      <c r="VTP101"/>
      <c r="VTQ101"/>
      <c r="VTR101"/>
      <c r="VTS101"/>
      <c r="VTT101"/>
      <c r="VTU101"/>
      <c r="VTV101"/>
      <c r="VTW101"/>
      <c r="VTX101"/>
      <c r="VTY101"/>
      <c r="VTZ101"/>
      <c r="VUA101"/>
      <c r="VUB101"/>
      <c r="VUC101"/>
      <c r="VUD101"/>
      <c r="VUE101"/>
      <c r="VUF101"/>
      <c r="VUG101"/>
      <c r="VUH101"/>
      <c r="VUI101"/>
      <c r="VUJ101"/>
      <c r="VUK101"/>
      <c r="VUL101"/>
      <c r="VUM101"/>
      <c r="VUN101"/>
      <c r="VUO101"/>
      <c r="VUP101"/>
      <c r="VUQ101"/>
      <c r="VUR101"/>
      <c r="VUS101"/>
      <c r="VUT101"/>
      <c r="VUU101"/>
      <c r="VUV101"/>
      <c r="VUW101"/>
      <c r="VUX101"/>
      <c r="VUY101"/>
      <c r="VUZ101"/>
      <c r="VVA101"/>
      <c r="VVB101"/>
      <c r="VVC101"/>
      <c r="VVD101"/>
      <c r="VVE101"/>
      <c r="VVF101"/>
      <c r="VVG101"/>
      <c r="VVH101"/>
      <c r="VVI101"/>
      <c r="VVJ101"/>
      <c r="VVK101"/>
      <c r="VVL101"/>
      <c r="VVM101"/>
      <c r="VVN101"/>
      <c r="VVO101"/>
      <c r="VVP101"/>
      <c r="VVQ101"/>
      <c r="VVR101"/>
      <c r="VVS101"/>
      <c r="VVT101"/>
      <c r="VVU101"/>
      <c r="VVV101"/>
      <c r="VVW101"/>
      <c r="VVX101"/>
      <c r="VVY101"/>
      <c r="VVZ101"/>
      <c r="VWA101"/>
      <c r="VWB101"/>
      <c r="VWC101"/>
      <c r="VWD101"/>
      <c r="VWE101"/>
      <c r="VWF101"/>
      <c r="VWG101"/>
      <c r="VWH101"/>
      <c r="VWI101"/>
      <c r="VWJ101"/>
      <c r="VWK101"/>
      <c r="VWL101"/>
      <c r="VWM101"/>
      <c r="VWN101"/>
      <c r="VWO101"/>
      <c r="VWP101"/>
      <c r="VWQ101"/>
      <c r="VWR101"/>
      <c r="VWS101"/>
      <c r="VWT101"/>
      <c r="VWU101"/>
      <c r="VWV101"/>
      <c r="VWW101"/>
      <c r="VWX101"/>
      <c r="VWY101"/>
      <c r="VWZ101"/>
      <c r="VXA101"/>
      <c r="VXB101"/>
      <c r="VXC101"/>
      <c r="VXD101"/>
      <c r="VXE101"/>
      <c r="VXF101"/>
      <c r="VXG101"/>
      <c r="VXH101"/>
      <c r="VXI101"/>
      <c r="VXJ101"/>
      <c r="VXK101"/>
      <c r="VXL101"/>
      <c r="VXM101"/>
      <c r="VXN101"/>
      <c r="VXO101"/>
      <c r="VXP101"/>
      <c r="VXQ101"/>
      <c r="VXR101"/>
      <c r="VXS101"/>
      <c r="VXT101"/>
      <c r="VXU101"/>
      <c r="VXV101"/>
      <c r="VXW101"/>
      <c r="VXX101"/>
      <c r="VXY101"/>
      <c r="VXZ101"/>
      <c r="VYA101"/>
      <c r="VYB101"/>
      <c r="VYC101"/>
      <c r="VYD101"/>
      <c r="VYE101"/>
      <c r="VYF101"/>
      <c r="VYG101"/>
      <c r="VYH101"/>
      <c r="VYI101"/>
      <c r="VYJ101"/>
      <c r="VYK101"/>
      <c r="VYL101"/>
      <c r="VYM101"/>
      <c r="VYN101"/>
      <c r="VYO101"/>
      <c r="VYP101"/>
      <c r="VYQ101"/>
      <c r="VYR101"/>
      <c r="VYS101"/>
      <c r="VYT101"/>
      <c r="VYU101"/>
      <c r="VYV101"/>
      <c r="VYW101"/>
      <c r="VYX101"/>
      <c r="VYY101"/>
      <c r="VYZ101"/>
      <c r="VZA101"/>
      <c r="VZB101"/>
      <c r="VZC101"/>
      <c r="VZD101"/>
      <c r="VZE101"/>
      <c r="VZF101"/>
      <c r="VZG101"/>
      <c r="VZH101"/>
      <c r="VZI101"/>
      <c r="VZJ101"/>
      <c r="VZK101"/>
      <c r="VZL101"/>
      <c r="VZM101"/>
      <c r="VZN101"/>
      <c r="VZO101"/>
      <c r="VZP101"/>
      <c r="VZQ101"/>
      <c r="VZR101"/>
      <c r="VZS101"/>
      <c r="VZT101"/>
      <c r="VZU101"/>
      <c r="VZV101"/>
      <c r="VZW101"/>
      <c r="VZX101"/>
      <c r="VZY101"/>
      <c r="VZZ101"/>
      <c r="WAA101"/>
      <c r="WAB101"/>
      <c r="WAC101"/>
      <c r="WAD101"/>
      <c r="WAE101"/>
      <c r="WAF101"/>
      <c r="WAG101"/>
      <c r="WAH101"/>
      <c r="WAI101"/>
      <c r="WAJ101"/>
      <c r="WAK101"/>
      <c r="WAL101"/>
      <c r="WAM101"/>
      <c r="WAN101"/>
      <c r="WAO101"/>
      <c r="WAP101"/>
      <c r="WAQ101"/>
      <c r="WAR101"/>
      <c r="WAS101"/>
      <c r="WAT101"/>
      <c r="WAU101"/>
      <c r="WAV101"/>
      <c r="WAW101"/>
      <c r="WAX101"/>
      <c r="WAY101"/>
      <c r="WAZ101"/>
      <c r="WBA101"/>
      <c r="WBB101"/>
      <c r="WBC101"/>
      <c r="WBD101"/>
      <c r="WBE101"/>
      <c r="WBF101"/>
      <c r="WBG101"/>
      <c r="WBH101"/>
      <c r="WBI101"/>
      <c r="WBJ101"/>
      <c r="WBK101"/>
      <c r="WBL101"/>
      <c r="WBM101"/>
      <c r="WBN101"/>
      <c r="WBO101"/>
      <c r="WBP101"/>
      <c r="WBQ101"/>
      <c r="WBR101"/>
      <c r="WBS101"/>
      <c r="WBT101"/>
      <c r="WBU101"/>
      <c r="WBV101"/>
      <c r="WBW101"/>
      <c r="WBX101"/>
      <c r="WBY101"/>
      <c r="WBZ101"/>
      <c r="WCA101"/>
      <c r="WCB101"/>
      <c r="WCC101"/>
      <c r="WCD101"/>
      <c r="WCE101"/>
      <c r="WCF101"/>
      <c r="WCG101"/>
      <c r="WCH101"/>
      <c r="WCI101"/>
      <c r="WCJ101"/>
      <c r="WCK101"/>
      <c r="WCL101"/>
      <c r="WCM101"/>
      <c r="WCN101"/>
      <c r="WCO101"/>
      <c r="WCP101"/>
      <c r="WCQ101"/>
      <c r="WCR101"/>
      <c r="WCS101"/>
      <c r="WCT101"/>
      <c r="WCU101"/>
      <c r="WCV101"/>
      <c r="WCW101"/>
      <c r="WCX101"/>
      <c r="WCY101"/>
      <c r="WCZ101"/>
      <c r="WDA101"/>
      <c r="WDB101"/>
      <c r="WDC101"/>
      <c r="WDD101"/>
      <c r="WDE101"/>
      <c r="WDF101"/>
      <c r="WDG101"/>
      <c r="WDH101"/>
      <c r="WDI101"/>
      <c r="WDJ101"/>
      <c r="WDK101"/>
      <c r="WDL101"/>
      <c r="WDM101"/>
      <c r="WDN101"/>
      <c r="WDO101"/>
      <c r="WDP101"/>
      <c r="WDQ101"/>
      <c r="WDR101"/>
      <c r="WDS101"/>
      <c r="WDT101"/>
      <c r="WDU101"/>
      <c r="WDV101"/>
      <c r="WDW101"/>
      <c r="WDX101"/>
      <c r="WDY101"/>
      <c r="WDZ101"/>
      <c r="WEA101"/>
      <c r="WEB101"/>
      <c r="WEC101"/>
      <c r="WED101"/>
      <c r="WEE101"/>
      <c r="WEF101"/>
      <c r="WEG101"/>
      <c r="WEH101"/>
      <c r="WEI101"/>
      <c r="WEJ101"/>
      <c r="WEK101"/>
      <c r="WEL101"/>
      <c r="WEM101"/>
      <c r="WEN101"/>
      <c r="WEO101"/>
      <c r="WEP101"/>
      <c r="WEQ101"/>
      <c r="WER101"/>
      <c r="WES101"/>
      <c r="WET101"/>
      <c r="WEU101"/>
      <c r="WEV101"/>
      <c r="WEW101"/>
      <c r="WEX101"/>
      <c r="WEY101"/>
      <c r="WEZ101"/>
      <c r="WFA101"/>
      <c r="WFB101"/>
      <c r="WFC101"/>
      <c r="WFD101"/>
      <c r="WFE101"/>
      <c r="WFF101"/>
      <c r="WFG101"/>
      <c r="WFH101"/>
      <c r="WFI101"/>
      <c r="WFJ101"/>
      <c r="WFK101"/>
      <c r="WFL101"/>
      <c r="WFM101"/>
      <c r="WFN101"/>
      <c r="WFO101"/>
      <c r="WFP101"/>
      <c r="WFQ101"/>
      <c r="WFR101"/>
      <c r="WFS101"/>
      <c r="WFT101"/>
      <c r="WFU101"/>
      <c r="WFV101"/>
      <c r="WFW101"/>
      <c r="WFX101"/>
      <c r="WFY101"/>
      <c r="WFZ101"/>
      <c r="WGA101"/>
      <c r="WGB101"/>
      <c r="WGC101"/>
      <c r="WGD101"/>
      <c r="WGE101"/>
      <c r="WGF101"/>
      <c r="WGG101"/>
      <c r="WGH101"/>
      <c r="WGI101"/>
      <c r="WGJ101"/>
      <c r="WGK101"/>
      <c r="WGL101"/>
      <c r="WGM101"/>
      <c r="WGN101"/>
      <c r="WGO101"/>
      <c r="WGP101"/>
      <c r="WGQ101"/>
      <c r="WGR101"/>
      <c r="WGS101"/>
      <c r="WGT101"/>
      <c r="WGU101"/>
      <c r="WGV101"/>
      <c r="WGW101"/>
      <c r="WGX101"/>
      <c r="WGY101"/>
      <c r="WGZ101"/>
      <c r="WHA101"/>
      <c r="WHB101"/>
      <c r="WHC101"/>
      <c r="WHD101"/>
      <c r="WHE101"/>
      <c r="WHF101"/>
      <c r="WHG101"/>
      <c r="WHH101"/>
      <c r="WHI101"/>
      <c r="WHJ101"/>
      <c r="WHK101"/>
      <c r="WHL101"/>
      <c r="WHM101"/>
      <c r="WHN101"/>
      <c r="WHO101"/>
      <c r="WHP101"/>
      <c r="WHQ101"/>
      <c r="WHR101"/>
      <c r="WHS101"/>
      <c r="WHT101"/>
      <c r="WHU101"/>
      <c r="WHV101"/>
      <c r="WHW101"/>
      <c r="WHX101"/>
      <c r="WHY101"/>
      <c r="WHZ101"/>
      <c r="WIA101"/>
      <c r="WIB101"/>
      <c r="WIC101"/>
      <c r="WID101"/>
      <c r="WIE101"/>
      <c r="WIF101"/>
      <c r="WIG101"/>
      <c r="WIH101"/>
      <c r="WII101"/>
      <c r="WIJ101"/>
      <c r="WIK101"/>
      <c r="WIL101"/>
      <c r="WIM101"/>
      <c r="WIN101"/>
      <c r="WIO101"/>
      <c r="WIP101"/>
      <c r="WIQ101"/>
      <c r="WIR101"/>
      <c r="WIS101"/>
      <c r="WIT101"/>
      <c r="WIU101"/>
      <c r="WIV101"/>
      <c r="WIW101"/>
      <c r="WIX101"/>
      <c r="WIY101"/>
      <c r="WIZ101"/>
      <c r="WJA101"/>
      <c r="WJB101"/>
      <c r="WJC101"/>
      <c r="WJD101"/>
      <c r="WJE101"/>
      <c r="WJF101"/>
      <c r="WJG101"/>
      <c r="WJH101"/>
      <c r="WJI101"/>
      <c r="WJJ101"/>
      <c r="WJK101"/>
      <c r="WJL101"/>
      <c r="WJM101"/>
      <c r="WJN101"/>
      <c r="WJO101"/>
      <c r="WJP101"/>
      <c r="WJQ101"/>
      <c r="WJR101"/>
      <c r="WJS101"/>
      <c r="WJT101"/>
      <c r="WJU101"/>
      <c r="WJV101"/>
      <c r="WJW101"/>
      <c r="WJX101"/>
      <c r="WJY101"/>
      <c r="WJZ101"/>
      <c r="WKA101"/>
      <c r="WKB101"/>
      <c r="WKC101"/>
      <c r="WKD101"/>
      <c r="WKE101"/>
      <c r="WKF101"/>
      <c r="WKG101"/>
      <c r="WKH101"/>
      <c r="WKI101"/>
      <c r="WKJ101"/>
      <c r="WKK101"/>
      <c r="WKL101"/>
      <c r="WKM101"/>
      <c r="WKN101"/>
      <c r="WKO101"/>
      <c r="WKP101"/>
      <c r="WKQ101"/>
      <c r="WKR101"/>
      <c r="WKS101"/>
      <c r="WKT101"/>
      <c r="WKU101"/>
      <c r="WKV101"/>
      <c r="WKW101"/>
      <c r="WKX101"/>
      <c r="WKY101"/>
      <c r="WKZ101"/>
      <c r="WLA101"/>
      <c r="WLB101"/>
      <c r="WLC101"/>
      <c r="WLD101"/>
      <c r="WLE101"/>
      <c r="WLF101"/>
      <c r="WLG101"/>
      <c r="WLH101"/>
      <c r="WLI101"/>
      <c r="WLJ101"/>
      <c r="WLK101"/>
      <c r="WLL101"/>
      <c r="WLM101"/>
      <c r="WLN101"/>
      <c r="WLO101"/>
      <c r="WLP101"/>
      <c r="WLQ101"/>
      <c r="WLR101"/>
      <c r="WLS101"/>
      <c r="WLT101"/>
      <c r="WLU101"/>
      <c r="WLV101"/>
      <c r="WLW101"/>
      <c r="WLX101"/>
      <c r="WLY101"/>
      <c r="WLZ101"/>
      <c r="WMA101"/>
      <c r="WMB101"/>
      <c r="WMC101"/>
      <c r="WMD101"/>
      <c r="WME101"/>
      <c r="WMF101"/>
      <c r="WMG101"/>
      <c r="WMH101"/>
      <c r="WMI101"/>
      <c r="WMJ101"/>
      <c r="WMK101"/>
      <c r="WML101"/>
      <c r="WMM101"/>
      <c r="WMN101"/>
      <c r="WMO101"/>
      <c r="WMP101"/>
      <c r="WMQ101"/>
      <c r="WMR101"/>
      <c r="WMS101"/>
      <c r="WMT101"/>
      <c r="WMU101"/>
      <c r="WMV101"/>
      <c r="WMW101"/>
      <c r="WMX101"/>
      <c r="WMY101"/>
      <c r="WMZ101"/>
      <c r="WNA101"/>
      <c r="WNB101"/>
      <c r="WNC101"/>
      <c r="WND101"/>
      <c r="WNE101"/>
      <c r="WNF101"/>
      <c r="WNG101"/>
      <c r="WNH101"/>
      <c r="WNI101"/>
      <c r="WNJ101"/>
      <c r="WNK101"/>
      <c r="WNL101"/>
      <c r="WNM101"/>
      <c r="WNN101"/>
      <c r="WNO101"/>
      <c r="WNP101"/>
      <c r="WNQ101"/>
      <c r="WNR101"/>
      <c r="WNS101"/>
      <c r="WNT101"/>
      <c r="WNU101"/>
      <c r="WNV101"/>
      <c r="WNW101"/>
      <c r="WNX101"/>
      <c r="WNY101"/>
      <c r="WNZ101"/>
      <c r="WOA101"/>
      <c r="WOB101"/>
      <c r="WOC101"/>
      <c r="WOD101"/>
      <c r="WOE101"/>
      <c r="WOF101"/>
      <c r="WOG101"/>
      <c r="WOH101"/>
      <c r="WOI101"/>
      <c r="WOJ101"/>
      <c r="WOK101"/>
      <c r="WOL101"/>
      <c r="WOM101"/>
      <c r="WON101"/>
      <c r="WOO101"/>
      <c r="WOP101"/>
      <c r="WOQ101"/>
      <c r="WOR101"/>
      <c r="WOS101"/>
      <c r="WOT101"/>
      <c r="WOU101"/>
      <c r="WOV101"/>
      <c r="WOW101"/>
      <c r="WOX101"/>
      <c r="WOY101"/>
      <c r="WOZ101"/>
      <c r="WPA101"/>
      <c r="WPB101"/>
      <c r="WPC101"/>
      <c r="WPD101"/>
      <c r="WPE101"/>
      <c r="WPF101"/>
      <c r="WPG101"/>
      <c r="WPH101"/>
      <c r="WPI101"/>
      <c r="WPJ101"/>
      <c r="WPK101"/>
      <c r="WPL101"/>
      <c r="WPM101"/>
      <c r="WPN101"/>
      <c r="WPO101"/>
      <c r="WPP101"/>
      <c r="WPQ101"/>
      <c r="WPR101"/>
      <c r="WPS101"/>
      <c r="WPT101"/>
      <c r="WPU101"/>
      <c r="WPV101"/>
      <c r="WPW101"/>
      <c r="WPX101"/>
      <c r="WPY101"/>
      <c r="WPZ101"/>
      <c r="WQA101"/>
      <c r="WQB101"/>
      <c r="WQC101"/>
      <c r="WQD101"/>
      <c r="WQE101"/>
      <c r="WQF101"/>
      <c r="WQG101"/>
      <c r="WQH101"/>
      <c r="WQI101"/>
      <c r="WQJ101"/>
      <c r="WQK101"/>
      <c r="WQL101"/>
      <c r="WQM101"/>
      <c r="WQN101"/>
      <c r="WQO101"/>
      <c r="WQP101"/>
      <c r="WQQ101"/>
      <c r="WQR101"/>
      <c r="WQS101"/>
      <c r="WQT101"/>
      <c r="WQU101"/>
      <c r="WQV101"/>
      <c r="WQW101"/>
      <c r="WQX101"/>
      <c r="WQY101"/>
      <c r="WQZ101"/>
      <c r="WRA101"/>
      <c r="WRB101"/>
      <c r="WRC101"/>
      <c r="WRD101"/>
      <c r="WRE101"/>
      <c r="WRF101"/>
      <c r="WRG101"/>
      <c r="WRH101"/>
      <c r="WRI101"/>
      <c r="WRJ101"/>
      <c r="WRK101"/>
      <c r="WRL101"/>
      <c r="WRM101"/>
      <c r="WRN101"/>
      <c r="WRO101"/>
      <c r="WRP101"/>
      <c r="WRQ101"/>
      <c r="WRR101"/>
      <c r="WRS101"/>
      <c r="WRT101"/>
      <c r="WRU101"/>
      <c r="WRV101"/>
      <c r="WRW101"/>
      <c r="WRX101"/>
      <c r="WRY101"/>
      <c r="WRZ101"/>
      <c r="WSA101"/>
      <c r="WSB101"/>
      <c r="WSC101"/>
      <c r="WSD101"/>
      <c r="WSE101"/>
      <c r="WSF101"/>
      <c r="WSG101"/>
      <c r="WSH101"/>
      <c r="WSI101"/>
      <c r="WSJ101"/>
      <c r="WSK101"/>
      <c r="WSL101"/>
      <c r="WSM101"/>
      <c r="WSN101"/>
      <c r="WSO101"/>
      <c r="WSP101"/>
      <c r="WSQ101"/>
      <c r="WSR101"/>
      <c r="WSS101"/>
      <c r="WST101"/>
      <c r="WSU101"/>
      <c r="WSV101"/>
      <c r="WSW101"/>
      <c r="WSX101"/>
      <c r="WSY101"/>
      <c r="WSZ101"/>
      <c r="WTA101"/>
      <c r="WTB101"/>
      <c r="WTC101"/>
      <c r="WTD101"/>
      <c r="WTE101"/>
      <c r="WTF101"/>
      <c r="WTG101"/>
      <c r="WTH101"/>
      <c r="WTI101"/>
      <c r="WTJ101"/>
      <c r="WTK101"/>
      <c r="WTL101"/>
      <c r="WTM101"/>
      <c r="WTN101"/>
      <c r="WTO101"/>
      <c r="WTP101"/>
      <c r="WTQ101"/>
      <c r="WTR101"/>
      <c r="WTS101"/>
      <c r="WTT101"/>
      <c r="WTU101"/>
      <c r="WTV101"/>
      <c r="WTW101"/>
      <c r="WTX101"/>
      <c r="WTY101"/>
      <c r="WTZ101"/>
      <c r="WUA101"/>
      <c r="WUB101"/>
      <c r="WUC101"/>
      <c r="WUD101"/>
      <c r="WUE101"/>
      <c r="WUF101"/>
      <c r="WUG101"/>
      <c r="WUH101"/>
      <c r="WUI101"/>
      <c r="WUJ101"/>
      <c r="WUK101"/>
      <c r="WUL101"/>
      <c r="WUM101"/>
      <c r="WUN101"/>
      <c r="WUO101"/>
      <c r="WUP101"/>
      <c r="WUQ101"/>
      <c r="WUR101"/>
      <c r="WUS101"/>
      <c r="WUT101"/>
      <c r="WUU101"/>
      <c r="WUV101"/>
      <c r="WUW101"/>
      <c r="WUX101"/>
      <c r="WUY101"/>
      <c r="WUZ101"/>
      <c r="WVA101"/>
      <c r="WVB101"/>
      <c r="WVC101"/>
      <c r="WVD101"/>
      <c r="WVE101"/>
      <c r="WVF101"/>
      <c r="WVG101"/>
      <c r="WVH101"/>
      <c r="WVI101"/>
      <c r="WVJ101"/>
      <c r="WVK101"/>
      <c r="WVL101"/>
      <c r="WVM101"/>
      <c r="WVN101"/>
      <c r="WVO101"/>
      <c r="WVP101"/>
      <c r="WVQ101"/>
      <c r="WVR101"/>
      <c r="WVS101"/>
      <c r="WVT101"/>
      <c r="WVU101"/>
      <c r="WVV101"/>
      <c r="WVW101"/>
      <c r="WVX101"/>
      <c r="WVY101"/>
      <c r="WVZ101"/>
      <c r="WWA101"/>
      <c r="WWB101"/>
      <c r="WWC101"/>
      <c r="WWD101"/>
      <c r="WWE101"/>
      <c r="WWF101"/>
      <c r="WWG101"/>
      <c r="WWH101"/>
      <c r="WWI101"/>
      <c r="WWJ101"/>
      <c r="WWK101"/>
      <c r="WWL101"/>
      <c r="WWM101"/>
      <c r="WWN101"/>
      <c r="WWO101"/>
      <c r="WWP101"/>
      <c r="WWQ101"/>
      <c r="WWR101"/>
      <c r="WWS101"/>
      <c r="WWT101"/>
      <c r="WWU101"/>
      <c r="WWV101"/>
      <c r="WWW101"/>
      <c r="WWX101"/>
      <c r="WWY101"/>
      <c r="WWZ101"/>
      <c r="WXA101"/>
      <c r="WXB101"/>
      <c r="WXC101"/>
      <c r="WXD101"/>
      <c r="WXE101"/>
      <c r="WXF101"/>
      <c r="WXG101"/>
      <c r="WXH101"/>
      <c r="WXI101"/>
      <c r="WXJ101"/>
      <c r="WXK101"/>
      <c r="WXL101"/>
      <c r="WXM101"/>
      <c r="WXN101"/>
      <c r="WXO101"/>
      <c r="WXP101"/>
      <c r="WXQ101"/>
      <c r="WXR101"/>
      <c r="WXS101"/>
      <c r="WXT101"/>
      <c r="WXU101"/>
      <c r="WXV101"/>
      <c r="WXW101"/>
      <c r="WXX101"/>
      <c r="WXY101"/>
      <c r="WXZ101"/>
      <c r="WYA101"/>
      <c r="WYB101"/>
      <c r="WYC101"/>
      <c r="WYD101"/>
      <c r="WYE101"/>
      <c r="WYF101"/>
      <c r="WYG101"/>
      <c r="WYH101"/>
      <c r="WYI101"/>
      <c r="WYJ101"/>
      <c r="WYK101"/>
      <c r="WYL101"/>
      <c r="WYM101"/>
      <c r="WYN101"/>
      <c r="WYO101"/>
      <c r="WYP101"/>
      <c r="WYQ101"/>
      <c r="WYR101"/>
      <c r="WYS101"/>
      <c r="WYT101"/>
      <c r="WYU101"/>
      <c r="WYV101"/>
      <c r="WYW101"/>
      <c r="WYX101"/>
      <c r="WYY101"/>
      <c r="WYZ101"/>
      <c r="WZA101"/>
      <c r="WZB101"/>
      <c r="WZC101"/>
      <c r="WZD101"/>
      <c r="WZE101"/>
      <c r="WZF101"/>
      <c r="WZG101"/>
      <c r="WZH101"/>
      <c r="WZI101"/>
      <c r="WZJ101"/>
      <c r="WZK101"/>
      <c r="WZL101"/>
      <c r="WZM101"/>
      <c r="WZN101"/>
      <c r="WZO101"/>
      <c r="WZP101"/>
      <c r="WZQ101"/>
      <c r="WZR101"/>
      <c r="WZS101"/>
      <c r="WZT101"/>
      <c r="WZU101"/>
      <c r="WZV101"/>
      <c r="WZW101"/>
      <c r="WZX101"/>
      <c r="WZY101"/>
      <c r="WZZ101"/>
      <c r="XAA101"/>
      <c r="XAB101"/>
      <c r="XAC101"/>
      <c r="XAD101"/>
      <c r="XAE101"/>
      <c r="XAF101"/>
      <c r="XAG101"/>
      <c r="XAH101"/>
      <c r="XAI101"/>
      <c r="XAJ101"/>
      <c r="XAK101"/>
      <c r="XAL101"/>
      <c r="XAM101"/>
      <c r="XAN101"/>
      <c r="XAO101"/>
      <c r="XAP101"/>
      <c r="XAQ101"/>
      <c r="XAR101"/>
      <c r="XAS101"/>
      <c r="XAT101"/>
      <c r="XAU101"/>
      <c r="XAV101"/>
      <c r="XAW101"/>
      <c r="XAX101"/>
      <c r="XAY101"/>
      <c r="XAZ101"/>
      <c r="XBA101"/>
      <c r="XBB101"/>
      <c r="XBC101"/>
      <c r="XBD101"/>
      <c r="XBE101"/>
      <c r="XBF101"/>
      <c r="XBG101"/>
      <c r="XBH101"/>
      <c r="XBI101"/>
      <c r="XBJ101"/>
      <c r="XBK101"/>
      <c r="XBL101"/>
      <c r="XBM101"/>
      <c r="XBN101"/>
      <c r="XBO101"/>
      <c r="XBP101"/>
      <c r="XBQ101"/>
      <c r="XBR101"/>
      <c r="XBS101"/>
      <c r="XBT101"/>
      <c r="XBU101"/>
      <c r="XBV101"/>
      <c r="XBW101"/>
      <c r="XBX101"/>
      <c r="XBY101"/>
      <c r="XBZ101"/>
      <c r="XCA101"/>
      <c r="XCB101"/>
      <c r="XCC101"/>
      <c r="XCD101"/>
      <c r="XCE101"/>
      <c r="XCF101"/>
      <c r="XCG101"/>
      <c r="XCH101"/>
      <c r="XCI101"/>
      <c r="XCJ101"/>
      <c r="XCK101"/>
      <c r="XCL101"/>
      <c r="XCM101"/>
      <c r="XCN101"/>
      <c r="XCO101"/>
      <c r="XCP101"/>
      <c r="XCQ101"/>
      <c r="XCR101"/>
      <c r="XCS101"/>
      <c r="XCT101"/>
      <c r="XCU101"/>
      <c r="XCV101"/>
      <c r="XCW101"/>
      <c r="XCX101"/>
      <c r="XCY101"/>
      <c r="XCZ101"/>
      <c r="XDA101"/>
      <c r="XDB101"/>
      <c r="XDC101"/>
      <c r="XDD101"/>
      <c r="XDE101"/>
      <c r="XDF101"/>
      <c r="XDG101"/>
      <c r="XDH101"/>
      <c r="XDI101"/>
      <c r="XDJ101"/>
      <c r="XDK101"/>
      <c r="XDL101"/>
      <c r="XDM101"/>
      <c r="XDN101"/>
      <c r="XDO101"/>
      <c r="XDP101"/>
      <c r="XDQ101"/>
      <c r="XDR101"/>
      <c r="XDS101"/>
      <c r="XDT101"/>
      <c r="XDU101"/>
      <c r="XDV101"/>
      <c r="XDW101"/>
      <c r="XDX101"/>
      <c r="XDY101"/>
      <c r="XDZ101"/>
      <c r="XEA101"/>
      <c r="XEB101"/>
      <c r="XEC101"/>
      <c r="XED101"/>
      <c r="XEE101"/>
      <c r="XEF101"/>
      <c r="XEG101"/>
      <c r="XEH101"/>
      <c r="XEI101"/>
      <c r="XEJ101"/>
      <c r="XEK101"/>
      <c r="XEL101"/>
      <c r="XEM101"/>
      <c r="XEN101"/>
      <c r="XEO101"/>
      <c r="XEP101"/>
      <c r="XEQ101"/>
      <c r="XER101"/>
      <c r="XES101"/>
      <c r="XET101"/>
      <c r="XEU101"/>
      <c r="XEV101"/>
      <c r="XEW101"/>
      <c r="XEX101"/>
      <c r="XEY101"/>
      <c r="XEZ101"/>
    </row>
    <row r="102" spans="1:16380" ht="12" hidden="1" customHeight="1" thickTop="1"/>
    <row r="103" spans="1:16380" ht="12" hidden="1" customHeight="1"/>
  </sheetData>
  <phoneticPr fontId="20"/>
  <conditionalFormatting sqref="O64:W64">
    <cfRule type="expression" dxfId="31" priority="35">
      <formula>NOT(O64)</formula>
    </cfRule>
    <cfRule type="expression" dxfId="30" priority="36">
      <formula>O64</formula>
    </cfRule>
  </conditionalFormatting>
  <conditionalFormatting sqref="N64:W64">
    <cfRule type="expression" dxfId="29" priority="33">
      <formula>NOT(N64)</formula>
    </cfRule>
    <cfRule type="expression" dxfId="28" priority="34">
      <formula>N64</formula>
    </cfRule>
  </conditionalFormatting>
  <conditionalFormatting sqref="O65:W65">
    <cfRule type="expression" dxfId="27" priority="31">
      <formula>NOT(O65)</formula>
    </cfRule>
    <cfRule type="expression" dxfId="26" priority="32">
      <formula>O65</formula>
    </cfRule>
  </conditionalFormatting>
  <conditionalFormatting sqref="N65:W65">
    <cfRule type="expression" dxfId="25" priority="29">
      <formula>NOT(N65)</formula>
    </cfRule>
    <cfRule type="expression" dxfId="24" priority="30">
      <formula>N65</formula>
    </cfRule>
  </conditionalFormatting>
  <conditionalFormatting sqref="N66:W66">
    <cfRule type="expression" dxfId="23" priority="23">
      <formula>NOT(N66)</formula>
    </cfRule>
    <cfRule type="expression" dxfId="22" priority="24">
      <formula>N66</formula>
    </cfRule>
  </conditionalFormatting>
  <conditionalFormatting sqref="N66:W66">
    <cfRule type="expression" dxfId="21" priority="21">
      <formula>NOT(N66)</formula>
    </cfRule>
    <cfRule type="expression" dxfId="20" priority="22">
      <formula>N66</formula>
    </cfRule>
  </conditionalFormatting>
  <conditionalFormatting sqref="P66:W66">
    <cfRule type="expression" dxfId="19" priority="27">
      <formula>NOT(P66)</formula>
    </cfRule>
    <cfRule type="expression" dxfId="18" priority="28">
      <formula>P66</formula>
    </cfRule>
  </conditionalFormatting>
  <conditionalFormatting sqref="N66 P66:W66">
    <cfRule type="expression" dxfId="17" priority="25">
      <formula>NOT(N66)</formula>
    </cfRule>
    <cfRule type="expression" dxfId="16" priority="26">
      <formula>N66</formula>
    </cfRule>
  </conditionalFormatting>
  <conditionalFormatting sqref="O19:W19">
    <cfRule type="expression" dxfId="15" priority="19">
      <formula>NOT(O19)</formula>
    </cfRule>
    <cfRule type="expression" dxfId="14" priority="20">
      <formula>O19</formula>
    </cfRule>
  </conditionalFormatting>
  <conditionalFormatting sqref="N19:W19">
    <cfRule type="expression" dxfId="13" priority="17">
      <formula>NOT(N19)</formula>
    </cfRule>
    <cfRule type="expression" dxfId="12" priority="18">
      <formula>N19</formula>
    </cfRule>
  </conditionalFormatting>
  <conditionalFormatting sqref="O20:W20">
    <cfRule type="expression" dxfId="11" priority="15">
      <formula>NOT(O20)</formula>
    </cfRule>
    <cfRule type="expression" dxfId="10" priority="16">
      <formula>O20</formula>
    </cfRule>
  </conditionalFormatting>
  <conditionalFormatting sqref="N20:W20">
    <cfRule type="expression" dxfId="9" priority="13">
      <formula>NOT(N20)</formula>
    </cfRule>
    <cfRule type="expression" dxfId="8" priority="14">
      <formula>N20</formula>
    </cfRule>
  </conditionalFormatting>
  <conditionalFormatting sqref="N21:W21">
    <cfRule type="expression" dxfId="7" priority="7">
      <formula>NOT(N21)</formula>
    </cfRule>
    <cfRule type="expression" dxfId="6" priority="8">
      <formula>N21</formula>
    </cfRule>
  </conditionalFormatting>
  <conditionalFormatting sqref="N21:W21">
    <cfRule type="expression" dxfId="5" priority="5">
      <formula>NOT(N21)</formula>
    </cfRule>
    <cfRule type="expression" dxfId="4" priority="6">
      <formula>N21</formula>
    </cfRule>
  </conditionalFormatting>
  <conditionalFormatting sqref="P21:W21">
    <cfRule type="expression" dxfId="3" priority="11">
      <formula>NOT(P21)</formula>
    </cfRule>
    <cfRule type="expression" dxfId="2" priority="12">
      <formula>P21</formula>
    </cfRule>
  </conditionalFormatting>
  <conditionalFormatting sqref="N21 P21:W21">
    <cfRule type="expression" dxfId="1" priority="9">
      <formula>NOT(N21)</formula>
    </cfRule>
    <cfRule type="expression" dxfId="0" priority="10">
      <formula>N21</formula>
    </cfRule>
  </conditionalFormatting>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66FF66"/>
  </sheetPr>
  <dimension ref="A1:XFD91"/>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15" zeroHeight="1"/>
  <cols>
    <col min="1" max="3" width="2.7109375" style="11" customWidth="1"/>
    <col min="4" max="4" width="20.7109375" style="11" customWidth="1"/>
    <col min="5" max="8" width="2.7109375" style="11" customWidth="1"/>
    <col min="9" max="9" width="10.7109375" style="11" hidden="1" customWidth="1"/>
    <col min="10" max="433" width="10.7109375" style="11" customWidth="1"/>
    <col min="434" max="434" width="40.7109375" style="11" customWidth="1"/>
  </cols>
  <sheetData>
    <row r="1" spans="1:16384" ht="12" customHeight="1" thickBot="1">
      <c r="A1" s="12" t="str">
        <f>ProjectName</f>
        <v>Financial Modelling Course</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row>
    <row r="2" spans="1:16384" ht="12" customHeight="1" thickTop="1">
      <c r="A2" s="15" t="str">
        <f ca="1">"Sheet: "&amp;RIGHT(CELL("filename",A$1),LEN(CELL("filename",A$1))-FIND("]",CELL("filename",A$1)))</f>
        <v>Sheet: Admin</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c r="IY2" s="14"/>
      <c r="IZ2" s="14"/>
      <c r="JA2" s="14"/>
      <c r="JB2" s="14"/>
      <c r="JC2" s="14"/>
      <c r="JD2" s="14"/>
      <c r="JE2" s="14"/>
      <c r="JF2" s="14"/>
      <c r="JG2" s="14"/>
      <c r="JH2" s="14"/>
      <c r="JI2" s="14"/>
      <c r="JJ2" s="14"/>
      <c r="JK2" s="14"/>
      <c r="JL2" s="14"/>
      <c r="JM2" s="14"/>
      <c r="JN2" s="14"/>
      <c r="JO2" s="14"/>
      <c r="JP2" s="14"/>
      <c r="JQ2" s="14"/>
      <c r="JR2" s="14"/>
      <c r="JS2" s="14"/>
      <c r="JT2" s="14"/>
      <c r="JU2" s="14"/>
      <c r="JV2" s="14"/>
      <c r="JW2" s="14"/>
      <c r="JX2" s="14"/>
      <c r="JY2" s="14"/>
      <c r="JZ2" s="14"/>
      <c r="KA2" s="14"/>
      <c r="KB2" s="14"/>
      <c r="KC2" s="14"/>
      <c r="KD2" s="14"/>
      <c r="KE2" s="14"/>
      <c r="KF2" s="14"/>
      <c r="KG2" s="14"/>
      <c r="KH2" s="14"/>
      <c r="KI2" s="14"/>
      <c r="KJ2" s="14"/>
      <c r="KK2" s="14"/>
      <c r="KL2" s="14"/>
      <c r="KM2" s="14"/>
      <c r="KN2" s="14"/>
      <c r="KO2" s="14"/>
      <c r="KP2" s="14"/>
      <c r="KQ2" s="14"/>
      <c r="KR2" s="14"/>
      <c r="KS2" s="14"/>
      <c r="KT2" s="14"/>
      <c r="KU2" s="14"/>
      <c r="KV2" s="14"/>
      <c r="KW2" s="14"/>
      <c r="KX2" s="14"/>
      <c r="KY2" s="14"/>
      <c r="KZ2" s="14"/>
      <c r="LA2" s="14"/>
      <c r="LB2" s="14"/>
      <c r="LC2" s="14"/>
      <c r="LD2" s="14"/>
      <c r="LE2" s="14"/>
      <c r="LF2" s="14"/>
      <c r="LG2" s="14"/>
      <c r="LH2" s="14"/>
      <c r="LI2" s="14"/>
      <c r="LJ2" s="14"/>
      <c r="LK2" s="14"/>
      <c r="LL2" s="14"/>
      <c r="LM2" s="14"/>
      <c r="LN2" s="14"/>
      <c r="LO2" s="14"/>
      <c r="LP2" s="14"/>
      <c r="LQ2" s="14"/>
      <c r="LR2" s="14"/>
      <c r="LS2" s="14"/>
      <c r="LT2" s="14"/>
      <c r="LU2" s="14"/>
      <c r="LV2" s="14"/>
      <c r="LW2" s="14"/>
      <c r="LX2" s="14"/>
      <c r="LY2" s="14"/>
      <c r="LZ2" s="14"/>
      <c r="MA2" s="14"/>
      <c r="MB2" s="14"/>
      <c r="MC2" s="14"/>
      <c r="MD2" s="14"/>
      <c r="ME2" s="14"/>
      <c r="MF2" s="14"/>
      <c r="MG2" s="14"/>
      <c r="MH2" s="14"/>
      <c r="MI2" s="14"/>
      <c r="MJ2" s="14"/>
      <c r="MK2" s="14"/>
      <c r="ML2" s="14"/>
      <c r="MM2" s="14"/>
      <c r="MN2" s="14"/>
      <c r="MO2" s="14"/>
      <c r="MP2" s="14"/>
      <c r="MQ2" s="14"/>
      <c r="MR2" s="14"/>
      <c r="MS2" s="14"/>
      <c r="MT2" s="14"/>
      <c r="MU2" s="14"/>
      <c r="MV2" s="14"/>
      <c r="MW2" s="14"/>
      <c r="MX2" s="14"/>
      <c r="MY2" s="14"/>
      <c r="MZ2" s="14"/>
      <c r="NA2" s="14"/>
      <c r="NB2" s="14"/>
      <c r="NC2" s="14"/>
      <c r="ND2" s="14"/>
      <c r="NE2" s="14"/>
      <c r="NF2" s="14"/>
      <c r="NG2" s="14"/>
      <c r="NH2" s="14"/>
      <c r="NI2" s="14"/>
      <c r="NJ2" s="14"/>
      <c r="NK2" s="14"/>
      <c r="NL2" s="14"/>
      <c r="NM2" s="14"/>
      <c r="NN2" s="14"/>
      <c r="NO2" s="14"/>
      <c r="NP2" s="14"/>
      <c r="NQ2" s="14"/>
      <c r="NR2" s="14"/>
      <c r="NS2" s="14"/>
      <c r="NT2" s="14"/>
      <c r="NU2" s="14"/>
      <c r="NV2" s="14"/>
      <c r="NW2" s="14"/>
      <c r="NX2" s="14"/>
      <c r="NY2" s="14"/>
      <c r="NZ2" s="14"/>
      <c r="OA2" s="14"/>
      <c r="OB2" s="14"/>
      <c r="OC2" s="14"/>
      <c r="OD2" s="14"/>
      <c r="OE2" s="14"/>
      <c r="OF2" s="14"/>
      <c r="OG2" s="14"/>
      <c r="OH2" s="14"/>
      <c r="OI2" s="14"/>
      <c r="OJ2" s="14"/>
      <c r="OK2" s="14"/>
      <c r="OL2" s="14"/>
      <c r="OM2" s="14"/>
      <c r="ON2" s="14"/>
      <c r="OO2" s="14"/>
      <c r="OP2" s="14"/>
      <c r="OQ2" s="14"/>
      <c r="OR2" s="14"/>
      <c r="OS2" s="14"/>
      <c r="OT2" s="14"/>
      <c r="OU2" s="14"/>
      <c r="OV2" s="14"/>
      <c r="OW2" s="14"/>
      <c r="OX2" s="14"/>
      <c r="OY2" s="14"/>
      <c r="OZ2" s="14"/>
      <c r="PA2" s="14"/>
      <c r="PB2" s="14"/>
      <c r="PC2" s="14"/>
      <c r="PD2" s="14"/>
      <c r="PE2" s="14"/>
      <c r="PF2" s="14"/>
      <c r="PG2" s="14"/>
      <c r="PH2" s="14"/>
      <c r="PI2" s="14"/>
      <c r="PJ2" s="14"/>
      <c r="PK2" s="14"/>
      <c r="PL2" s="14"/>
      <c r="PM2" s="14"/>
      <c r="PN2" s="14"/>
      <c r="PO2" s="14"/>
      <c r="PP2" s="14"/>
      <c r="PQ2" s="14"/>
      <c r="PR2" s="14"/>
    </row>
    <row r="3" spans="1:16384" ht="12" customHeight="1"/>
    <row r="4" spans="1:16384" ht="12" customHeight="1"/>
    <row r="5" spans="1:16384" ht="12" customHeight="1"/>
    <row r="6" spans="1:16384" ht="12" customHeight="1"/>
    <row r="7" spans="1:16384" ht="12" customHeight="1"/>
    <row r="8" spans="1:16384" ht="12" customHeight="1"/>
    <row r="9" spans="1:16384" ht="12" customHeight="1">
      <c r="J9" s="20" t="s">
        <v>2</v>
      </c>
      <c r="K9" s="20" t="s">
        <v>16</v>
      </c>
      <c r="L9" s="20" t="s">
        <v>1</v>
      </c>
      <c r="M9" s="20" t="s">
        <v>72</v>
      </c>
      <c r="N9" s="20"/>
    </row>
    <row r="10" spans="1:16384" s="41" customFormat="1" ht="18" customHeight="1" thickBot="1">
      <c r="A10" s="41" t="s">
        <v>89</v>
      </c>
      <c r="PR10" s="11"/>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c r="XFD10"/>
    </row>
    <row r="11" spans="1:16384" s="16" customFormat="1" ht="18" customHeight="1" thickTop="1" thickBot="1">
      <c r="A11" s="17" t="s">
        <v>15</v>
      </c>
      <c r="PR11" s="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c r="XFB11"/>
      <c r="XFC11"/>
      <c r="XFD11"/>
    </row>
    <row r="12" spans="1:16384" ht="12" customHeight="1" thickTop="1"/>
    <row r="13" spans="1:16384" ht="15" customHeight="1">
      <c r="B13" s="18" t="s">
        <v>13</v>
      </c>
    </row>
    <row r="14" spans="1:16384" ht="12" customHeight="1">
      <c r="D14" s="21" t="s">
        <v>14</v>
      </c>
      <c r="J14" s="20" t="s">
        <v>17</v>
      </c>
      <c r="L14" s="40">
        <v>43466</v>
      </c>
      <c r="M14" s="23" t="s">
        <v>21</v>
      </c>
    </row>
    <row r="15" spans="1:16384" ht="12" customHeight="1">
      <c r="D15" s="11" t="s">
        <v>20</v>
      </c>
      <c r="J15" s="20" t="s">
        <v>17</v>
      </c>
      <c r="L15" s="38">
        <v>42734</v>
      </c>
      <c r="M15" s="23" t="s">
        <v>22</v>
      </c>
    </row>
    <row r="16" spans="1:16384" ht="12" customHeight="1">
      <c r="D16" s="11" t="s">
        <v>23</v>
      </c>
      <c r="J16" s="20" t="s">
        <v>19</v>
      </c>
      <c r="L16" s="22">
        <f>IF(MONTH(FiscalYearEndMonth)-MONTH(ModelStartDate)&lt;0,MONTH(FiscalYearEndMonth)-MONTH(ModelStartDate)+12,MONTH(FiscalYearEndMonth)-MONTH(ModelStartDate))</f>
        <v>11</v>
      </c>
      <c r="M16" s="23" t="s">
        <v>24</v>
      </c>
    </row>
    <row r="17" spans="1:16384" ht="12" customHeight="1"/>
    <row r="18" spans="1:16384" ht="12" customHeight="1">
      <c r="D18" s="11" t="s">
        <v>65</v>
      </c>
      <c r="J18" s="20" t="s">
        <v>4</v>
      </c>
      <c r="L18" s="75" t="s">
        <v>88</v>
      </c>
      <c r="M18" s="76"/>
      <c r="N18" s="23" t="s">
        <v>66</v>
      </c>
      <c r="R18" s="22"/>
      <c r="T18" s="29"/>
    </row>
    <row r="19" spans="1:16384" ht="12" customHeight="1">
      <c r="D19" s="11" t="s">
        <v>67</v>
      </c>
      <c r="J19" s="20" t="s">
        <v>4</v>
      </c>
      <c r="L19" s="75" t="s">
        <v>87</v>
      </c>
      <c r="M19" s="76"/>
      <c r="N19" s="23" t="s">
        <v>68</v>
      </c>
      <c r="R19" s="22"/>
      <c r="T19" s="29"/>
    </row>
    <row r="20" spans="1:16384" ht="12" customHeight="1"/>
    <row r="21" spans="1:16384" ht="15" customHeight="1">
      <c r="B21" s="18" t="s">
        <v>74</v>
      </c>
    </row>
    <row r="22" spans="1:16384" ht="12" customHeight="1">
      <c r="D22" s="11" t="s">
        <v>80</v>
      </c>
      <c r="J22" s="20" t="s">
        <v>4</v>
      </c>
      <c r="L22" s="75" t="s">
        <v>79</v>
      </c>
      <c r="M22" s="76"/>
      <c r="R22" s="22"/>
      <c r="T22" s="29"/>
    </row>
    <row r="23" spans="1:16384" ht="12" customHeight="1">
      <c r="D23" s="21" t="s">
        <v>75</v>
      </c>
      <c r="J23" s="20" t="s">
        <v>4</v>
      </c>
      <c r="L23" s="75" t="s">
        <v>78</v>
      </c>
      <c r="M23" s="76"/>
    </row>
    <row r="24" spans="1:16384" ht="12" customHeight="1">
      <c r="D24" s="21" t="s">
        <v>76</v>
      </c>
      <c r="J24" s="20" t="s">
        <v>4</v>
      </c>
      <c r="L24" s="75" t="s">
        <v>77</v>
      </c>
      <c r="M24" s="76"/>
    </row>
    <row r="25" spans="1:16384" ht="12" customHeight="1"/>
    <row r="26" spans="1:16384" ht="12" customHeight="1"/>
    <row r="27" spans="1:16384" ht="12" customHeight="1"/>
    <row r="28" spans="1:16384" ht="12" customHeight="1"/>
    <row r="29" spans="1:16384" ht="12" customHeight="1"/>
    <row r="30" spans="1:16384" s="16" customFormat="1" ht="18" customHeight="1" thickBot="1">
      <c r="A30" s="17" t="s">
        <v>3</v>
      </c>
      <c r="PR30" s="11"/>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c r="EYW30"/>
      <c r="EYX30"/>
      <c r="EYY30"/>
      <c r="EYZ30"/>
      <c r="EZA30"/>
      <c r="EZB30"/>
      <c r="EZC30"/>
      <c r="EZD30"/>
      <c r="EZE30"/>
      <c r="EZF30"/>
      <c r="EZG30"/>
      <c r="EZH30"/>
      <c r="EZI30"/>
      <c r="EZJ30"/>
      <c r="EZK30"/>
      <c r="EZL30"/>
      <c r="EZM30"/>
      <c r="EZN30"/>
      <c r="EZO30"/>
      <c r="EZP30"/>
      <c r="EZQ30"/>
      <c r="EZR30"/>
      <c r="EZS30"/>
      <c r="EZT30"/>
      <c r="EZU30"/>
      <c r="EZV30"/>
      <c r="EZW30"/>
      <c r="EZX30"/>
      <c r="EZY30"/>
      <c r="EZZ30"/>
      <c r="FAA30"/>
      <c r="FAB30"/>
      <c r="FAC30"/>
      <c r="FAD30"/>
      <c r="FAE30"/>
      <c r="FAF30"/>
      <c r="FAG30"/>
      <c r="FAH30"/>
      <c r="FAI30"/>
      <c r="FAJ30"/>
      <c r="FAK30"/>
      <c r="FAL30"/>
      <c r="FAM30"/>
      <c r="FAN30"/>
      <c r="FAO30"/>
      <c r="FAP30"/>
      <c r="FAQ30"/>
      <c r="FAR30"/>
      <c r="FAS30"/>
      <c r="FAT30"/>
      <c r="FAU30"/>
      <c r="FAV30"/>
      <c r="FAW30"/>
      <c r="FAX30"/>
      <c r="FAY30"/>
      <c r="FAZ30"/>
      <c r="FBA30"/>
      <c r="FBB30"/>
      <c r="FBC30"/>
      <c r="FBD30"/>
      <c r="FBE30"/>
      <c r="FBF30"/>
      <c r="FBG30"/>
      <c r="FBH30"/>
      <c r="FBI30"/>
      <c r="FBJ30"/>
      <c r="FBK30"/>
      <c r="FBL30"/>
      <c r="FBM30"/>
      <c r="FBN30"/>
      <c r="FBO30"/>
      <c r="FBP30"/>
      <c r="FBQ30"/>
      <c r="FBR30"/>
      <c r="FBS30"/>
      <c r="FBT30"/>
      <c r="FBU30"/>
      <c r="FBV30"/>
      <c r="FBW30"/>
      <c r="FBX30"/>
      <c r="FBY30"/>
      <c r="FBZ30"/>
      <c r="FCA30"/>
      <c r="FCB30"/>
      <c r="FCC30"/>
      <c r="FCD30"/>
      <c r="FCE30"/>
      <c r="FCF30"/>
      <c r="FCG30"/>
      <c r="FCH30"/>
      <c r="FCI30"/>
      <c r="FCJ30"/>
      <c r="FCK30"/>
      <c r="FCL30"/>
      <c r="FCM30"/>
      <c r="FCN30"/>
      <c r="FCO30"/>
      <c r="FCP30"/>
      <c r="FCQ30"/>
      <c r="FCR30"/>
      <c r="FCS30"/>
      <c r="FCT30"/>
      <c r="FCU30"/>
      <c r="FCV30"/>
      <c r="FCW30"/>
      <c r="FCX30"/>
      <c r="FCY30"/>
      <c r="FCZ30"/>
      <c r="FDA30"/>
      <c r="FDB30"/>
      <c r="FDC30"/>
      <c r="FDD30"/>
      <c r="FDE30"/>
      <c r="FDF30"/>
      <c r="FDG30"/>
      <c r="FDH30"/>
      <c r="FDI30"/>
      <c r="FDJ30"/>
      <c r="FDK30"/>
      <c r="FDL30"/>
      <c r="FDM30"/>
      <c r="FDN30"/>
      <c r="FDO30"/>
      <c r="FDP30"/>
      <c r="FDQ30"/>
      <c r="FDR30"/>
      <c r="FDS30"/>
      <c r="FDT30"/>
      <c r="FDU30"/>
      <c r="FDV30"/>
      <c r="FDW30"/>
      <c r="FDX30"/>
      <c r="FDY30"/>
      <c r="FDZ30"/>
      <c r="FEA30"/>
      <c r="FEB30"/>
      <c r="FEC30"/>
      <c r="FED30"/>
      <c r="FEE30"/>
      <c r="FEF30"/>
      <c r="FEG30"/>
      <c r="FEH30"/>
      <c r="FEI30"/>
      <c r="FEJ30"/>
      <c r="FEK30"/>
      <c r="FEL30"/>
      <c r="FEM30"/>
      <c r="FEN30"/>
      <c r="FEO30"/>
      <c r="FEP30"/>
      <c r="FEQ30"/>
      <c r="FER30"/>
      <c r="FES30"/>
      <c r="FET30"/>
      <c r="FEU30"/>
      <c r="FEV30"/>
      <c r="FEW30"/>
      <c r="FEX30"/>
      <c r="FEY30"/>
      <c r="FEZ30"/>
      <c r="FFA30"/>
      <c r="FFB30"/>
      <c r="FFC30"/>
      <c r="FFD30"/>
      <c r="FFE30"/>
      <c r="FFF30"/>
      <c r="FFG30"/>
      <c r="FFH30"/>
      <c r="FFI30"/>
      <c r="FFJ30"/>
      <c r="FFK30"/>
      <c r="FFL30"/>
      <c r="FFM30"/>
      <c r="FFN30"/>
      <c r="FFO30"/>
      <c r="FFP30"/>
      <c r="FFQ30"/>
      <c r="FFR30"/>
      <c r="FFS30"/>
      <c r="FFT30"/>
      <c r="FFU30"/>
      <c r="FFV30"/>
      <c r="FFW30"/>
      <c r="FFX30"/>
      <c r="FFY30"/>
      <c r="FFZ30"/>
      <c r="FGA30"/>
      <c r="FGB30"/>
      <c r="FGC30"/>
      <c r="FGD30"/>
      <c r="FGE30"/>
      <c r="FGF30"/>
      <c r="FGG30"/>
      <c r="FGH30"/>
      <c r="FGI30"/>
      <c r="FGJ30"/>
      <c r="FGK30"/>
      <c r="FGL30"/>
      <c r="FGM30"/>
      <c r="FGN30"/>
      <c r="FGO30"/>
      <c r="FGP30"/>
      <c r="FGQ30"/>
      <c r="FGR30"/>
      <c r="FGS30"/>
      <c r="FGT30"/>
      <c r="FGU30"/>
      <c r="FGV30"/>
      <c r="FGW30"/>
      <c r="FGX30"/>
      <c r="FGY30"/>
      <c r="FGZ30"/>
      <c r="FHA30"/>
      <c r="FHB30"/>
      <c r="FHC30"/>
      <c r="FHD30"/>
      <c r="FHE30"/>
      <c r="FHF30"/>
      <c r="FHG30"/>
      <c r="FHH30"/>
      <c r="FHI30"/>
      <c r="FHJ30"/>
      <c r="FHK30"/>
      <c r="FHL30"/>
      <c r="FHM30"/>
      <c r="FHN30"/>
      <c r="FHO30"/>
      <c r="FHP30"/>
      <c r="FHQ30"/>
      <c r="FHR30"/>
      <c r="FHS30"/>
      <c r="FHT30"/>
      <c r="FHU30"/>
      <c r="FHV30"/>
      <c r="FHW30"/>
      <c r="FHX30"/>
      <c r="FHY30"/>
      <c r="FHZ30"/>
      <c r="FIA30"/>
      <c r="FIB30"/>
      <c r="FIC30"/>
      <c r="FID30"/>
      <c r="FIE30"/>
      <c r="FIF30"/>
      <c r="FIG30"/>
      <c r="FIH30"/>
      <c r="FII30"/>
      <c r="FIJ30"/>
      <c r="FIK30"/>
      <c r="FIL30"/>
      <c r="FIM30"/>
      <c r="FIN30"/>
      <c r="FIO30"/>
      <c r="FIP30"/>
      <c r="FIQ30"/>
      <c r="FIR30"/>
      <c r="FIS30"/>
      <c r="FIT30"/>
      <c r="FIU30"/>
      <c r="FIV30"/>
      <c r="FIW30"/>
      <c r="FIX30"/>
      <c r="FIY30"/>
      <c r="FIZ30"/>
      <c r="FJA30"/>
      <c r="FJB30"/>
      <c r="FJC30"/>
      <c r="FJD30"/>
      <c r="FJE30"/>
      <c r="FJF30"/>
      <c r="FJG30"/>
      <c r="FJH30"/>
      <c r="FJI30"/>
      <c r="FJJ30"/>
      <c r="FJK30"/>
      <c r="FJL30"/>
      <c r="FJM30"/>
      <c r="FJN30"/>
      <c r="FJO30"/>
      <c r="FJP30"/>
      <c r="FJQ30"/>
      <c r="FJR30"/>
      <c r="FJS30"/>
      <c r="FJT30"/>
      <c r="FJU30"/>
      <c r="FJV30"/>
      <c r="FJW30"/>
      <c r="FJX30"/>
      <c r="FJY30"/>
      <c r="FJZ30"/>
      <c r="FKA30"/>
      <c r="FKB30"/>
      <c r="FKC30"/>
      <c r="FKD30"/>
      <c r="FKE30"/>
      <c r="FKF30"/>
      <c r="FKG30"/>
      <c r="FKH30"/>
      <c r="FKI30"/>
      <c r="FKJ30"/>
      <c r="FKK30"/>
      <c r="FKL30"/>
      <c r="FKM30"/>
      <c r="FKN30"/>
      <c r="FKO30"/>
      <c r="FKP30"/>
      <c r="FKQ30"/>
      <c r="FKR30"/>
      <c r="FKS30"/>
      <c r="FKT30"/>
      <c r="FKU30"/>
      <c r="FKV30"/>
      <c r="FKW30"/>
      <c r="FKX30"/>
      <c r="FKY30"/>
      <c r="FKZ30"/>
      <c r="FLA30"/>
      <c r="FLB30"/>
      <c r="FLC30"/>
      <c r="FLD30"/>
      <c r="FLE30"/>
      <c r="FLF30"/>
      <c r="FLG30"/>
      <c r="FLH30"/>
      <c r="FLI30"/>
      <c r="FLJ30"/>
      <c r="FLK30"/>
      <c r="FLL30"/>
      <c r="FLM30"/>
      <c r="FLN30"/>
      <c r="FLO30"/>
      <c r="FLP30"/>
      <c r="FLQ30"/>
      <c r="FLR30"/>
      <c r="FLS30"/>
      <c r="FLT30"/>
      <c r="FLU30"/>
      <c r="FLV30"/>
      <c r="FLW30"/>
      <c r="FLX30"/>
      <c r="FLY30"/>
      <c r="FLZ30"/>
      <c r="FMA30"/>
      <c r="FMB30"/>
      <c r="FMC30"/>
      <c r="FMD30"/>
      <c r="FME30"/>
      <c r="FMF30"/>
      <c r="FMG30"/>
      <c r="FMH30"/>
      <c r="FMI30"/>
      <c r="FMJ30"/>
      <c r="FMK30"/>
      <c r="FML30"/>
      <c r="FMM30"/>
      <c r="FMN30"/>
      <c r="FMO30"/>
      <c r="FMP30"/>
      <c r="FMQ30"/>
      <c r="FMR30"/>
      <c r="FMS30"/>
      <c r="FMT30"/>
      <c r="FMU30"/>
      <c r="FMV30"/>
      <c r="FMW30"/>
      <c r="FMX30"/>
      <c r="FMY30"/>
      <c r="FMZ30"/>
      <c r="FNA30"/>
      <c r="FNB30"/>
      <c r="FNC30"/>
      <c r="FND30"/>
      <c r="FNE30"/>
      <c r="FNF30"/>
      <c r="FNG30"/>
      <c r="FNH30"/>
      <c r="FNI30"/>
      <c r="FNJ30"/>
      <c r="FNK30"/>
      <c r="FNL30"/>
      <c r="FNM30"/>
      <c r="FNN30"/>
      <c r="FNO30"/>
      <c r="FNP30"/>
      <c r="FNQ30"/>
      <c r="FNR30"/>
      <c r="FNS30"/>
      <c r="FNT30"/>
      <c r="FNU30"/>
      <c r="FNV30"/>
      <c r="FNW30"/>
      <c r="FNX30"/>
      <c r="FNY30"/>
      <c r="FNZ30"/>
      <c r="FOA30"/>
      <c r="FOB30"/>
      <c r="FOC30"/>
      <c r="FOD30"/>
      <c r="FOE30"/>
      <c r="FOF30"/>
      <c r="FOG30"/>
      <c r="FOH30"/>
      <c r="FOI30"/>
      <c r="FOJ30"/>
      <c r="FOK30"/>
      <c r="FOL30"/>
      <c r="FOM30"/>
      <c r="FON30"/>
      <c r="FOO30"/>
      <c r="FOP30"/>
      <c r="FOQ30"/>
      <c r="FOR30"/>
      <c r="FOS30"/>
      <c r="FOT30"/>
      <c r="FOU30"/>
      <c r="FOV30"/>
      <c r="FOW30"/>
      <c r="FOX30"/>
      <c r="FOY30"/>
      <c r="FOZ30"/>
      <c r="FPA30"/>
      <c r="FPB30"/>
      <c r="FPC30"/>
      <c r="FPD30"/>
      <c r="FPE30"/>
      <c r="FPF30"/>
      <c r="FPG30"/>
      <c r="FPH30"/>
      <c r="FPI30"/>
      <c r="FPJ30"/>
      <c r="FPK30"/>
      <c r="FPL30"/>
      <c r="FPM30"/>
      <c r="FPN30"/>
      <c r="FPO30"/>
      <c r="FPP30"/>
      <c r="FPQ30"/>
      <c r="FPR30"/>
      <c r="FPS30"/>
      <c r="FPT30"/>
      <c r="FPU30"/>
      <c r="FPV30"/>
      <c r="FPW30"/>
      <c r="FPX30"/>
      <c r="FPY30"/>
      <c r="FPZ30"/>
      <c r="FQA30"/>
      <c r="FQB30"/>
      <c r="FQC30"/>
      <c r="FQD30"/>
      <c r="FQE30"/>
      <c r="FQF30"/>
      <c r="FQG30"/>
      <c r="FQH30"/>
      <c r="FQI30"/>
      <c r="FQJ30"/>
      <c r="FQK30"/>
      <c r="FQL30"/>
      <c r="FQM30"/>
      <c r="FQN30"/>
      <c r="FQO30"/>
      <c r="FQP30"/>
      <c r="FQQ30"/>
      <c r="FQR30"/>
      <c r="FQS30"/>
      <c r="FQT30"/>
      <c r="FQU30"/>
      <c r="FQV30"/>
      <c r="FQW30"/>
      <c r="FQX30"/>
      <c r="FQY30"/>
      <c r="FQZ30"/>
      <c r="FRA30"/>
      <c r="FRB30"/>
      <c r="FRC30"/>
      <c r="FRD30"/>
      <c r="FRE30"/>
      <c r="FRF30"/>
      <c r="FRG30"/>
      <c r="FRH30"/>
      <c r="FRI30"/>
      <c r="FRJ30"/>
      <c r="FRK30"/>
      <c r="FRL30"/>
      <c r="FRM30"/>
      <c r="FRN30"/>
      <c r="FRO30"/>
      <c r="FRP30"/>
      <c r="FRQ30"/>
      <c r="FRR30"/>
      <c r="FRS30"/>
      <c r="FRT30"/>
      <c r="FRU30"/>
      <c r="FRV30"/>
      <c r="FRW30"/>
      <c r="FRX30"/>
      <c r="FRY30"/>
      <c r="FRZ30"/>
      <c r="FSA30"/>
      <c r="FSB30"/>
      <c r="FSC30"/>
      <c r="FSD30"/>
      <c r="FSE30"/>
      <c r="FSF30"/>
      <c r="FSG30"/>
      <c r="FSH30"/>
      <c r="FSI30"/>
      <c r="FSJ30"/>
      <c r="FSK30"/>
      <c r="FSL30"/>
      <c r="FSM30"/>
      <c r="FSN30"/>
      <c r="FSO30"/>
      <c r="FSP30"/>
      <c r="FSQ30"/>
      <c r="FSR30"/>
      <c r="FSS30"/>
      <c r="FST30"/>
      <c r="FSU30"/>
      <c r="FSV30"/>
      <c r="FSW30"/>
      <c r="FSX30"/>
      <c r="FSY30"/>
      <c r="FSZ30"/>
      <c r="FTA30"/>
      <c r="FTB30"/>
      <c r="FTC30"/>
      <c r="FTD30"/>
      <c r="FTE30"/>
      <c r="FTF30"/>
      <c r="FTG30"/>
      <c r="FTH30"/>
      <c r="FTI30"/>
      <c r="FTJ30"/>
      <c r="FTK30"/>
      <c r="FTL30"/>
      <c r="FTM30"/>
      <c r="FTN30"/>
      <c r="FTO30"/>
      <c r="FTP30"/>
      <c r="FTQ30"/>
      <c r="FTR30"/>
      <c r="FTS30"/>
      <c r="FTT30"/>
      <c r="FTU30"/>
      <c r="FTV30"/>
      <c r="FTW30"/>
      <c r="FTX30"/>
      <c r="FTY30"/>
      <c r="FTZ30"/>
      <c r="FUA30"/>
      <c r="FUB30"/>
      <c r="FUC30"/>
      <c r="FUD30"/>
      <c r="FUE30"/>
      <c r="FUF30"/>
      <c r="FUG30"/>
      <c r="FUH30"/>
      <c r="FUI30"/>
      <c r="FUJ30"/>
      <c r="FUK30"/>
      <c r="FUL30"/>
      <c r="FUM30"/>
      <c r="FUN30"/>
      <c r="FUO30"/>
      <c r="FUP30"/>
      <c r="FUQ30"/>
      <c r="FUR30"/>
      <c r="FUS30"/>
      <c r="FUT30"/>
      <c r="FUU30"/>
      <c r="FUV30"/>
      <c r="FUW30"/>
      <c r="FUX30"/>
      <c r="FUY30"/>
      <c r="FUZ30"/>
      <c r="FVA30"/>
      <c r="FVB30"/>
      <c r="FVC30"/>
      <c r="FVD30"/>
      <c r="FVE30"/>
      <c r="FVF30"/>
      <c r="FVG30"/>
      <c r="FVH30"/>
      <c r="FVI30"/>
      <c r="FVJ30"/>
      <c r="FVK30"/>
      <c r="FVL30"/>
      <c r="FVM30"/>
      <c r="FVN30"/>
      <c r="FVO30"/>
      <c r="FVP30"/>
      <c r="FVQ30"/>
      <c r="FVR30"/>
      <c r="FVS30"/>
      <c r="FVT30"/>
      <c r="FVU30"/>
      <c r="FVV30"/>
      <c r="FVW30"/>
      <c r="FVX30"/>
      <c r="FVY30"/>
      <c r="FVZ30"/>
      <c r="FWA30"/>
      <c r="FWB30"/>
      <c r="FWC30"/>
      <c r="FWD30"/>
      <c r="FWE30"/>
      <c r="FWF30"/>
      <c r="FWG30"/>
      <c r="FWH30"/>
      <c r="FWI30"/>
      <c r="FWJ30"/>
      <c r="FWK30"/>
      <c r="FWL30"/>
      <c r="FWM30"/>
      <c r="FWN30"/>
      <c r="FWO30"/>
      <c r="FWP30"/>
      <c r="FWQ30"/>
      <c r="FWR30"/>
      <c r="FWS30"/>
      <c r="FWT30"/>
      <c r="FWU30"/>
      <c r="FWV30"/>
      <c r="FWW30"/>
      <c r="FWX30"/>
      <c r="FWY30"/>
      <c r="FWZ30"/>
      <c r="FXA30"/>
      <c r="FXB30"/>
      <c r="FXC30"/>
      <c r="FXD30"/>
      <c r="FXE30"/>
      <c r="FXF30"/>
      <c r="FXG30"/>
      <c r="FXH30"/>
      <c r="FXI30"/>
      <c r="FXJ30"/>
      <c r="FXK30"/>
      <c r="FXL30"/>
      <c r="FXM30"/>
      <c r="FXN30"/>
      <c r="FXO30"/>
      <c r="FXP30"/>
      <c r="FXQ30"/>
      <c r="FXR30"/>
      <c r="FXS30"/>
      <c r="FXT30"/>
      <c r="FXU30"/>
      <c r="FXV30"/>
      <c r="FXW30"/>
      <c r="FXX30"/>
      <c r="FXY30"/>
      <c r="FXZ30"/>
      <c r="FYA30"/>
      <c r="FYB30"/>
      <c r="FYC30"/>
      <c r="FYD30"/>
      <c r="FYE30"/>
      <c r="FYF30"/>
      <c r="FYG30"/>
      <c r="FYH30"/>
      <c r="FYI30"/>
      <c r="FYJ30"/>
      <c r="FYK30"/>
      <c r="FYL30"/>
      <c r="FYM30"/>
      <c r="FYN30"/>
      <c r="FYO30"/>
      <c r="FYP30"/>
      <c r="FYQ30"/>
      <c r="FYR30"/>
      <c r="FYS30"/>
      <c r="FYT30"/>
      <c r="FYU30"/>
      <c r="FYV30"/>
      <c r="FYW30"/>
      <c r="FYX30"/>
      <c r="FYY30"/>
      <c r="FYZ30"/>
      <c r="FZA30"/>
      <c r="FZB30"/>
      <c r="FZC30"/>
      <c r="FZD30"/>
      <c r="FZE30"/>
      <c r="FZF30"/>
      <c r="FZG30"/>
      <c r="FZH30"/>
      <c r="FZI30"/>
      <c r="FZJ30"/>
      <c r="FZK30"/>
      <c r="FZL30"/>
      <c r="FZM30"/>
      <c r="FZN30"/>
      <c r="FZO30"/>
      <c r="FZP30"/>
      <c r="FZQ30"/>
      <c r="FZR30"/>
      <c r="FZS30"/>
      <c r="FZT30"/>
      <c r="FZU30"/>
      <c r="FZV30"/>
      <c r="FZW30"/>
      <c r="FZX30"/>
      <c r="FZY30"/>
      <c r="FZZ30"/>
      <c r="GAA30"/>
      <c r="GAB30"/>
      <c r="GAC30"/>
      <c r="GAD30"/>
      <c r="GAE30"/>
      <c r="GAF30"/>
      <c r="GAG30"/>
      <c r="GAH30"/>
      <c r="GAI30"/>
      <c r="GAJ30"/>
      <c r="GAK30"/>
      <c r="GAL30"/>
      <c r="GAM30"/>
      <c r="GAN30"/>
      <c r="GAO30"/>
      <c r="GAP30"/>
      <c r="GAQ30"/>
      <c r="GAR30"/>
      <c r="GAS30"/>
      <c r="GAT30"/>
      <c r="GAU30"/>
      <c r="GAV30"/>
      <c r="GAW30"/>
      <c r="GAX30"/>
      <c r="GAY30"/>
      <c r="GAZ30"/>
      <c r="GBA30"/>
      <c r="GBB30"/>
      <c r="GBC30"/>
      <c r="GBD30"/>
      <c r="GBE30"/>
      <c r="GBF30"/>
      <c r="GBG30"/>
      <c r="GBH30"/>
      <c r="GBI30"/>
      <c r="GBJ30"/>
      <c r="GBK30"/>
      <c r="GBL30"/>
      <c r="GBM30"/>
      <c r="GBN30"/>
      <c r="GBO30"/>
      <c r="GBP30"/>
      <c r="GBQ30"/>
      <c r="GBR30"/>
      <c r="GBS30"/>
      <c r="GBT30"/>
      <c r="GBU30"/>
      <c r="GBV30"/>
      <c r="GBW30"/>
      <c r="GBX30"/>
      <c r="GBY30"/>
      <c r="GBZ30"/>
      <c r="GCA30"/>
      <c r="GCB30"/>
      <c r="GCC30"/>
      <c r="GCD30"/>
      <c r="GCE30"/>
      <c r="GCF30"/>
      <c r="GCG30"/>
      <c r="GCH30"/>
      <c r="GCI30"/>
      <c r="GCJ30"/>
      <c r="GCK30"/>
      <c r="GCL30"/>
      <c r="GCM30"/>
      <c r="GCN30"/>
      <c r="GCO30"/>
      <c r="GCP30"/>
      <c r="GCQ30"/>
      <c r="GCR30"/>
      <c r="GCS30"/>
      <c r="GCT30"/>
      <c r="GCU30"/>
      <c r="GCV30"/>
      <c r="GCW30"/>
      <c r="GCX30"/>
      <c r="GCY30"/>
      <c r="GCZ30"/>
      <c r="GDA30"/>
      <c r="GDB30"/>
      <c r="GDC30"/>
      <c r="GDD30"/>
      <c r="GDE30"/>
      <c r="GDF30"/>
      <c r="GDG30"/>
      <c r="GDH30"/>
      <c r="GDI30"/>
      <c r="GDJ30"/>
      <c r="GDK30"/>
      <c r="GDL30"/>
      <c r="GDM30"/>
      <c r="GDN30"/>
      <c r="GDO30"/>
      <c r="GDP30"/>
      <c r="GDQ30"/>
      <c r="GDR30"/>
      <c r="GDS30"/>
      <c r="GDT30"/>
      <c r="GDU30"/>
      <c r="GDV30"/>
      <c r="GDW30"/>
      <c r="GDX30"/>
      <c r="GDY30"/>
      <c r="GDZ30"/>
      <c r="GEA30"/>
      <c r="GEB30"/>
      <c r="GEC30"/>
      <c r="GED30"/>
      <c r="GEE30"/>
      <c r="GEF30"/>
      <c r="GEG30"/>
      <c r="GEH30"/>
      <c r="GEI30"/>
      <c r="GEJ30"/>
      <c r="GEK30"/>
      <c r="GEL30"/>
      <c r="GEM30"/>
      <c r="GEN30"/>
      <c r="GEO30"/>
      <c r="GEP30"/>
      <c r="GEQ30"/>
      <c r="GER30"/>
      <c r="GES30"/>
      <c r="GET30"/>
      <c r="GEU30"/>
      <c r="GEV30"/>
      <c r="GEW30"/>
      <c r="GEX30"/>
      <c r="GEY30"/>
      <c r="GEZ30"/>
      <c r="GFA30"/>
      <c r="GFB30"/>
      <c r="GFC30"/>
      <c r="GFD30"/>
      <c r="GFE30"/>
      <c r="GFF30"/>
      <c r="GFG30"/>
      <c r="GFH30"/>
      <c r="GFI30"/>
      <c r="GFJ30"/>
      <c r="GFK30"/>
      <c r="GFL30"/>
      <c r="GFM30"/>
      <c r="GFN30"/>
      <c r="GFO30"/>
      <c r="GFP30"/>
      <c r="GFQ30"/>
      <c r="GFR30"/>
      <c r="GFS30"/>
      <c r="GFT30"/>
      <c r="GFU30"/>
      <c r="GFV30"/>
      <c r="GFW30"/>
      <c r="GFX30"/>
      <c r="GFY30"/>
      <c r="GFZ30"/>
      <c r="GGA30"/>
      <c r="GGB30"/>
      <c r="GGC30"/>
      <c r="GGD30"/>
      <c r="GGE30"/>
      <c r="GGF30"/>
      <c r="GGG30"/>
      <c r="GGH30"/>
      <c r="GGI30"/>
      <c r="GGJ30"/>
      <c r="GGK30"/>
      <c r="GGL30"/>
      <c r="GGM30"/>
      <c r="GGN30"/>
      <c r="GGO30"/>
      <c r="GGP30"/>
      <c r="GGQ30"/>
      <c r="GGR30"/>
      <c r="GGS30"/>
      <c r="GGT30"/>
      <c r="GGU30"/>
      <c r="GGV30"/>
      <c r="GGW30"/>
      <c r="GGX30"/>
      <c r="GGY30"/>
      <c r="GGZ30"/>
      <c r="GHA30"/>
      <c r="GHB30"/>
      <c r="GHC30"/>
      <c r="GHD30"/>
      <c r="GHE30"/>
      <c r="GHF30"/>
      <c r="GHG30"/>
      <c r="GHH30"/>
      <c r="GHI30"/>
      <c r="GHJ30"/>
      <c r="GHK30"/>
      <c r="GHL30"/>
      <c r="GHM30"/>
      <c r="GHN30"/>
      <c r="GHO30"/>
      <c r="GHP30"/>
      <c r="GHQ30"/>
      <c r="GHR30"/>
      <c r="GHS30"/>
      <c r="GHT30"/>
      <c r="GHU30"/>
      <c r="GHV30"/>
      <c r="GHW30"/>
      <c r="GHX30"/>
      <c r="GHY30"/>
      <c r="GHZ30"/>
      <c r="GIA30"/>
      <c r="GIB30"/>
      <c r="GIC30"/>
      <c r="GID30"/>
      <c r="GIE30"/>
      <c r="GIF30"/>
      <c r="GIG30"/>
      <c r="GIH30"/>
      <c r="GII30"/>
      <c r="GIJ30"/>
      <c r="GIK30"/>
      <c r="GIL30"/>
      <c r="GIM30"/>
      <c r="GIN30"/>
      <c r="GIO30"/>
      <c r="GIP30"/>
      <c r="GIQ30"/>
      <c r="GIR30"/>
      <c r="GIS30"/>
      <c r="GIT30"/>
      <c r="GIU30"/>
      <c r="GIV30"/>
      <c r="GIW30"/>
      <c r="GIX30"/>
      <c r="GIY30"/>
      <c r="GIZ30"/>
      <c r="GJA30"/>
      <c r="GJB30"/>
      <c r="GJC30"/>
      <c r="GJD30"/>
      <c r="GJE30"/>
      <c r="GJF30"/>
      <c r="GJG30"/>
      <c r="GJH30"/>
      <c r="GJI30"/>
      <c r="GJJ30"/>
      <c r="GJK30"/>
      <c r="GJL30"/>
      <c r="GJM30"/>
      <c r="GJN30"/>
      <c r="GJO30"/>
      <c r="GJP30"/>
      <c r="GJQ30"/>
      <c r="GJR30"/>
      <c r="GJS30"/>
      <c r="GJT30"/>
      <c r="GJU30"/>
      <c r="GJV30"/>
      <c r="GJW30"/>
      <c r="GJX30"/>
      <c r="GJY30"/>
      <c r="GJZ30"/>
      <c r="GKA30"/>
      <c r="GKB30"/>
      <c r="GKC30"/>
      <c r="GKD30"/>
      <c r="GKE30"/>
      <c r="GKF30"/>
      <c r="GKG30"/>
      <c r="GKH30"/>
      <c r="GKI30"/>
      <c r="GKJ30"/>
      <c r="GKK30"/>
      <c r="GKL30"/>
      <c r="GKM30"/>
      <c r="GKN30"/>
      <c r="GKO30"/>
      <c r="GKP30"/>
      <c r="GKQ30"/>
      <c r="GKR30"/>
      <c r="GKS30"/>
      <c r="GKT30"/>
      <c r="GKU30"/>
      <c r="GKV30"/>
      <c r="GKW30"/>
      <c r="GKX30"/>
      <c r="GKY30"/>
      <c r="GKZ30"/>
      <c r="GLA30"/>
      <c r="GLB30"/>
      <c r="GLC30"/>
      <c r="GLD30"/>
      <c r="GLE30"/>
      <c r="GLF30"/>
      <c r="GLG30"/>
      <c r="GLH30"/>
      <c r="GLI30"/>
      <c r="GLJ30"/>
      <c r="GLK30"/>
      <c r="GLL30"/>
      <c r="GLM30"/>
      <c r="GLN30"/>
      <c r="GLO30"/>
      <c r="GLP30"/>
      <c r="GLQ30"/>
      <c r="GLR30"/>
      <c r="GLS30"/>
      <c r="GLT30"/>
      <c r="GLU30"/>
      <c r="GLV30"/>
      <c r="GLW30"/>
      <c r="GLX30"/>
      <c r="GLY30"/>
      <c r="GLZ30"/>
      <c r="GMA30"/>
      <c r="GMB30"/>
      <c r="GMC30"/>
      <c r="GMD30"/>
      <c r="GME30"/>
      <c r="GMF30"/>
      <c r="GMG30"/>
      <c r="GMH30"/>
      <c r="GMI30"/>
      <c r="GMJ30"/>
      <c r="GMK30"/>
      <c r="GML30"/>
      <c r="GMM30"/>
      <c r="GMN30"/>
      <c r="GMO30"/>
      <c r="GMP30"/>
      <c r="GMQ30"/>
      <c r="GMR30"/>
      <c r="GMS30"/>
      <c r="GMT30"/>
      <c r="GMU30"/>
      <c r="GMV30"/>
      <c r="GMW30"/>
      <c r="GMX30"/>
      <c r="GMY30"/>
      <c r="GMZ30"/>
      <c r="GNA30"/>
      <c r="GNB30"/>
      <c r="GNC30"/>
      <c r="GND30"/>
      <c r="GNE30"/>
      <c r="GNF30"/>
      <c r="GNG30"/>
      <c r="GNH30"/>
      <c r="GNI30"/>
      <c r="GNJ30"/>
      <c r="GNK30"/>
      <c r="GNL30"/>
      <c r="GNM30"/>
      <c r="GNN30"/>
      <c r="GNO30"/>
      <c r="GNP30"/>
      <c r="GNQ30"/>
      <c r="GNR30"/>
      <c r="GNS30"/>
      <c r="GNT30"/>
      <c r="GNU30"/>
      <c r="GNV30"/>
      <c r="GNW30"/>
      <c r="GNX30"/>
      <c r="GNY30"/>
      <c r="GNZ30"/>
      <c r="GOA30"/>
      <c r="GOB30"/>
      <c r="GOC30"/>
      <c r="GOD30"/>
      <c r="GOE30"/>
      <c r="GOF30"/>
      <c r="GOG30"/>
      <c r="GOH30"/>
      <c r="GOI30"/>
      <c r="GOJ30"/>
      <c r="GOK30"/>
      <c r="GOL30"/>
      <c r="GOM30"/>
      <c r="GON30"/>
      <c r="GOO30"/>
      <c r="GOP30"/>
      <c r="GOQ30"/>
      <c r="GOR30"/>
      <c r="GOS30"/>
      <c r="GOT30"/>
      <c r="GOU30"/>
      <c r="GOV30"/>
      <c r="GOW30"/>
      <c r="GOX30"/>
      <c r="GOY30"/>
      <c r="GOZ30"/>
      <c r="GPA30"/>
      <c r="GPB30"/>
      <c r="GPC30"/>
      <c r="GPD30"/>
      <c r="GPE30"/>
      <c r="GPF30"/>
      <c r="GPG30"/>
      <c r="GPH30"/>
      <c r="GPI30"/>
      <c r="GPJ30"/>
      <c r="GPK30"/>
      <c r="GPL30"/>
      <c r="GPM30"/>
      <c r="GPN30"/>
      <c r="GPO30"/>
      <c r="GPP30"/>
      <c r="GPQ30"/>
      <c r="GPR30"/>
      <c r="GPS30"/>
      <c r="GPT30"/>
      <c r="GPU30"/>
      <c r="GPV30"/>
      <c r="GPW30"/>
      <c r="GPX30"/>
      <c r="GPY30"/>
      <c r="GPZ30"/>
      <c r="GQA30"/>
      <c r="GQB30"/>
      <c r="GQC30"/>
      <c r="GQD30"/>
      <c r="GQE30"/>
      <c r="GQF30"/>
      <c r="GQG30"/>
      <c r="GQH30"/>
      <c r="GQI30"/>
      <c r="GQJ30"/>
      <c r="GQK30"/>
      <c r="GQL30"/>
      <c r="GQM30"/>
      <c r="GQN30"/>
      <c r="GQO30"/>
      <c r="GQP30"/>
      <c r="GQQ30"/>
      <c r="GQR30"/>
      <c r="GQS30"/>
      <c r="GQT30"/>
      <c r="GQU30"/>
      <c r="GQV30"/>
      <c r="GQW30"/>
      <c r="GQX30"/>
      <c r="GQY30"/>
      <c r="GQZ30"/>
      <c r="GRA30"/>
      <c r="GRB30"/>
      <c r="GRC30"/>
      <c r="GRD30"/>
      <c r="GRE30"/>
      <c r="GRF30"/>
      <c r="GRG30"/>
      <c r="GRH30"/>
      <c r="GRI30"/>
      <c r="GRJ30"/>
      <c r="GRK30"/>
      <c r="GRL30"/>
      <c r="GRM30"/>
      <c r="GRN30"/>
      <c r="GRO30"/>
      <c r="GRP30"/>
      <c r="GRQ30"/>
      <c r="GRR30"/>
      <c r="GRS30"/>
      <c r="GRT30"/>
      <c r="GRU30"/>
      <c r="GRV30"/>
      <c r="GRW30"/>
      <c r="GRX30"/>
      <c r="GRY30"/>
      <c r="GRZ30"/>
      <c r="GSA30"/>
      <c r="GSB30"/>
      <c r="GSC30"/>
      <c r="GSD30"/>
      <c r="GSE30"/>
      <c r="GSF30"/>
      <c r="GSG30"/>
      <c r="GSH30"/>
      <c r="GSI30"/>
      <c r="GSJ30"/>
      <c r="GSK30"/>
      <c r="GSL30"/>
      <c r="GSM30"/>
      <c r="GSN30"/>
      <c r="GSO30"/>
      <c r="GSP30"/>
      <c r="GSQ30"/>
      <c r="GSR30"/>
      <c r="GSS30"/>
      <c r="GST30"/>
      <c r="GSU30"/>
      <c r="GSV30"/>
      <c r="GSW30"/>
      <c r="GSX30"/>
      <c r="GSY30"/>
      <c r="GSZ30"/>
      <c r="GTA30"/>
      <c r="GTB30"/>
      <c r="GTC30"/>
      <c r="GTD30"/>
      <c r="GTE30"/>
      <c r="GTF30"/>
      <c r="GTG30"/>
      <c r="GTH30"/>
      <c r="GTI30"/>
      <c r="GTJ30"/>
      <c r="GTK30"/>
      <c r="GTL30"/>
      <c r="GTM30"/>
      <c r="GTN30"/>
      <c r="GTO30"/>
      <c r="GTP30"/>
      <c r="GTQ30"/>
      <c r="GTR30"/>
      <c r="GTS30"/>
      <c r="GTT30"/>
      <c r="GTU30"/>
      <c r="GTV30"/>
      <c r="GTW30"/>
      <c r="GTX30"/>
      <c r="GTY30"/>
      <c r="GTZ30"/>
      <c r="GUA30"/>
      <c r="GUB30"/>
      <c r="GUC30"/>
      <c r="GUD30"/>
      <c r="GUE30"/>
      <c r="GUF30"/>
      <c r="GUG30"/>
      <c r="GUH30"/>
      <c r="GUI30"/>
      <c r="GUJ30"/>
      <c r="GUK30"/>
      <c r="GUL30"/>
      <c r="GUM30"/>
      <c r="GUN30"/>
      <c r="GUO30"/>
      <c r="GUP30"/>
      <c r="GUQ30"/>
      <c r="GUR30"/>
      <c r="GUS30"/>
      <c r="GUT30"/>
      <c r="GUU30"/>
      <c r="GUV30"/>
      <c r="GUW30"/>
      <c r="GUX30"/>
      <c r="GUY30"/>
      <c r="GUZ30"/>
      <c r="GVA30"/>
      <c r="GVB30"/>
      <c r="GVC30"/>
      <c r="GVD30"/>
      <c r="GVE30"/>
      <c r="GVF30"/>
      <c r="GVG30"/>
      <c r="GVH30"/>
      <c r="GVI30"/>
      <c r="GVJ30"/>
      <c r="GVK30"/>
      <c r="GVL30"/>
      <c r="GVM30"/>
      <c r="GVN30"/>
      <c r="GVO30"/>
      <c r="GVP30"/>
      <c r="GVQ30"/>
      <c r="GVR30"/>
      <c r="GVS30"/>
      <c r="GVT30"/>
      <c r="GVU30"/>
      <c r="GVV30"/>
      <c r="GVW30"/>
      <c r="GVX30"/>
      <c r="GVY30"/>
      <c r="GVZ30"/>
      <c r="GWA30"/>
      <c r="GWB30"/>
      <c r="GWC30"/>
      <c r="GWD30"/>
      <c r="GWE30"/>
      <c r="GWF30"/>
      <c r="GWG30"/>
      <c r="GWH30"/>
      <c r="GWI30"/>
      <c r="GWJ30"/>
      <c r="GWK30"/>
      <c r="GWL30"/>
      <c r="GWM30"/>
      <c r="GWN30"/>
      <c r="GWO30"/>
      <c r="GWP30"/>
      <c r="GWQ30"/>
      <c r="GWR30"/>
      <c r="GWS30"/>
      <c r="GWT30"/>
      <c r="GWU30"/>
      <c r="GWV30"/>
      <c r="GWW30"/>
      <c r="GWX30"/>
      <c r="GWY30"/>
      <c r="GWZ30"/>
      <c r="GXA30"/>
      <c r="GXB30"/>
      <c r="GXC30"/>
      <c r="GXD30"/>
      <c r="GXE30"/>
      <c r="GXF30"/>
      <c r="GXG30"/>
      <c r="GXH30"/>
      <c r="GXI30"/>
      <c r="GXJ30"/>
      <c r="GXK30"/>
      <c r="GXL30"/>
      <c r="GXM30"/>
      <c r="GXN30"/>
      <c r="GXO30"/>
      <c r="GXP30"/>
      <c r="GXQ30"/>
      <c r="GXR30"/>
      <c r="GXS30"/>
      <c r="GXT30"/>
      <c r="GXU30"/>
      <c r="GXV30"/>
      <c r="GXW30"/>
      <c r="GXX30"/>
      <c r="GXY30"/>
      <c r="GXZ30"/>
      <c r="GYA30"/>
      <c r="GYB30"/>
      <c r="GYC30"/>
      <c r="GYD30"/>
      <c r="GYE30"/>
      <c r="GYF30"/>
      <c r="GYG30"/>
      <c r="GYH30"/>
      <c r="GYI30"/>
      <c r="GYJ30"/>
      <c r="GYK30"/>
      <c r="GYL30"/>
      <c r="GYM30"/>
      <c r="GYN30"/>
      <c r="GYO30"/>
      <c r="GYP30"/>
      <c r="GYQ30"/>
      <c r="GYR30"/>
      <c r="GYS30"/>
      <c r="GYT30"/>
      <c r="GYU30"/>
      <c r="GYV30"/>
      <c r="GYW30"/>
      <c r="GYX30"/>
      <c r="GYY30"/>
      <c r="GYZ30"/>
      <c r="GZA30"/>
      <c r="GZB30"/>
      <c r="GZC30"/>
      <c r="GZD30"/>
      <c r="GZE30"/>
      <c r="GZF30"/>
      <c r="GZG30"/>
      <c r="GZH30"/>
      <c r="GZI30"/>
      <c r="GZJ30"/>
      <c r="GZK30"/>
      <c r="GZL30"/>
      <c r="GZM30"/>
      <c r="GZN30"/>
      <c r="GZO30"/>
      <c r="GZP30"/>
      <c r="GZQ30"/>
      <c r="GZR30"/>
      <c r="GZS30"/>
      <c r="GZT30"/>
      <c r="GZU30"/>
      <c r="GZV30"/>
      <c r="GZW30"/>
      <c r="GZX30"/>
      <c r="GZY30"/>
      <c r="GZZ30"/>
      <c r="HAA30"/>
      <c r="HAB30"/>
      <c r="HAC30"/>
      <c r="HAD30"/>
      <c r="HAE30"/>
      <c r="HAF30"/>
      <c r="HAG30"/>
      <c r="HAH30"/>
      <c r="HAI30"/>
      <c r="HAJ30"/>
      <c r="HAK30"/>
      <c r="HAL30"/>
      <c r="HAM30"/>
      <c r="HAN30"/>
      <c r="HAO30"/>
      <c r="HAP30"/>
      <c r="HAQ30"/>
      <c r="HAR30"/>
      <c r="HAS30"/>
      <c r="HAT30"/>
      <c r="HAU30"/>
      <c r="HAV30"/>
      <c r="HAW30"/>
      <c r="HAX30"/>
      <c r="HAY30"/>
      <c r="HAZ30"/>
      <c r="HBA30"/>
      <c r="HBB30"/>
      <c r="HBC30"/>
      <c r="HBD30"/>
      <c r="HBE30"/>
      <c r="HBF30"/>
      <c r="HBG30"/>
      <c r="HBH30"/>
      <c r="HBI30"/>
      <c r="HBJ30"/>
      <c r="HBK30"/>
      <c r="HBL30"/>
      <c r="HBM30"/>
      <c r="HBN30"/>
      <c r="HBO30"/>
      <c r="HBP30"/>
      <c r="HBQ30"/>
      <c r="HBR30"/>
      <c r="HBS30"/>
      <c r="HBT30"/>
      <c r="HBU30"/>
      <c r="HBV30"/>
      <c r="HBW30"/>
      <c r="HBX30"/>
      <c r="HBY30"/>
      <c r="HBZ30"/>
      <c r="HCA30"/>
      <c r="HCB30"/>
      <c r="HCC30"/>
      <c r="HCD30"/>
      <c r="HCE30"/>
      <c r="HCF30"/>
      <c r="HCG30"/>
      <c r="HCH30"/>
      <c r="HCI30"/>
      <c r="HCJ30"/>
      <c r="HCK30"/>
      <c r="HCL30"/>
      <c r="HCM30"/>
      <c r="HCN30"/>
      <c r="HCO30"/>
      <c r="HCP30"/>
      <c r="HCQ30"/>
      <c r="HCR30"/>
      <c r="HCS30"/>
      <c r="HCT30"/>
      <c r="HCU30"/>
      <c r="HCV30"/>
      <c r="HCW30"/>
      <c r="HCX30"/>
      <c r="HCY30"/>
      <c r="HCZ30"/>
      <c r="HDA30"/>
      <c r="HDB30"/>
      <c r="HDC30"/>
      <c r="HDD30"/>
      <c r="HDE30"/>
      <c r="HDF30"/>
      <c r="HDG30"/>
      <c r="HDH30"/>
      <c r="HDI30"/>
      <c r="HDJ30"/>
      <c r="HDK30"/>
      <c r="HDL30"/>
      <c r="HDM30"/>
      <c r="HDN30"/>
      <c r="HDO30"/>
      <c r="HDP30"/>
      <c r="HDQ30"/>
      <c r="HDR30"/>
      <c r="HDS30"/>
      <c r="HDT30"/>
      <c r="HDU30"/>
      <c r="HDV30"/>
      <c r="HDW30"/>
      <c r="HDX30"/>
      <c r="HDY30"/>
      <c r="HDZ30"/>
      <c r="HEA30"/>
      <c r="HEB30"/>
      <c r="HEC30"/>
      <c r="HED30"/>
      <c r="HEE30"/>
      <c r="HEF30"/>
      <c r="HEG30"/>
      <c r="HEH30"/>
      <c r="HEI30"/>
      <c r="HEJ30"/>
      <c r="HEK30"/>
      <c r="HEL30"/>
      <c r="HEM30"/>
      <c r="HEN30"/>
      <c r="HEO30"/>
      <c r="HEP30"/>
      <c r="HEQ30"/>
      <c r="HER30"/>
      <c r="HES30"/>
      <c r="HET30"/>
      <c r="HEU30"/>
      <c r="HEV30"/>
      <c r="HEW30"/>
      <c r="HEX30"/>
      <c r="HEY30"/>
      <c r="HEZ30"/>
      <c r="HFA30"/>
      <c r="HFB30"/>
      <c r="HFC30"/>
      <c r="HFD30"/>
      <c r="HFE30"/>
      <c r="HFF30"/>
      <c r="HFG30"/>
      <c r="HFH30"/>
      <c r="HFI30"/>
      <c r="HFJ30"/>
      <c r="HFK30"/>
      <c r="HFL30"/>
      <c r="HFM30"/>
      <c r="HFN30"/>
      <c r="HFO30"/>
      <c r="HFP30"/>
      <c r="HFQ30"/>
      <c r="HFR30"/>
      <c r="HFS30"/>
      <c r="HFT30"/>
      <c r="HFU30"/>
      <c r="HFV30"/>
      <c r="HFW30"/>
      <c r="HFX30"/>
      <c r="HFY30"/>
      <c r="HFZ30"/>
      <c r="HGA30"/>
      <c r="HGB30"/>
      <c r="HGC30"/>
      <c r="HGD30"/>
      <c r="HGE30"/>
      <c r="HGF30"/>
      <c r="HGG30"/>
      <c r="HGH30"/>
      <c r="HGI30"/>
      <c r="HGJ30"/>
      <c r="HGK30"/>
      <c r="HGL30"/>
      <c r="HGM30"/>
      <c r="HGN30"/>
      <c r="HGO30"/>
      <c r="HGP30"/>
      <c r="HGQ30"/>
      <c r="HGR30"/>
      <c r="HGS30"/>
      <c r="HGT30"/>
      <c r="HGU30"/>
      <c r="HGV30"/>
      <c r="HGW30"/>
      <c r="HGX30"/>
      <c r="HGY30"/>
      <c r="HGZ30"/>
      <c r="HHA30"/>
      <c r="HHB30"/>
      <c r="HHC30"/>
      <c r="HHD30"/>
      <c r="HHE30"/>
      <c r="HHF30"/>
      <c r="HHG30"/>
      <c r="HHH30"/>
      <c r="HHI30"/>
      <c r="HHJ30"/>
      <c r="HHK30"/>
      <c r="HHL30"/>
      <c r="HHM30"/>
      <c r="HHN30"/>
      <c r="HHO30"/>
      <c r="HHP30"/>
      <c r="HHQ30"/>
      <c r="HHR30"/>
      <c r="HHS30"/>
      <c r="HHT30"/>
      <c r="HHU30"/>
      <c r="HHV30"/>
      <c r="HHW30"/>
      <c r="HHX30"/>
      <c r="HHY30"/>
      <c r="HHZ30"/>
      <c r="HIA30"/>
      <c r="HIB30"/>
      <c r="HIC30"/>
      <c r="HID30"/>
      <c r="HIE30"/>
      <c r="HIF30"/>
      <c r="HIG30"/>
      <c r="HIH30"/>
      <c r="HII30"/>
      <c r="HIJ30"/>
      <c r="HIK30"/>
      <c r="HIL30"/>
      <c r="HIM30"/>
      <c r="HIN30"/>
      <c r="HIO30"/>
      <c r="HIP30"/>
      <c r="HIQ30"/>
      <c r="HIR30"/>
      <c r="HIS30"/>
      <c r="HIT30"/>
      <c r="HIU30"/>
      <c r="HIV30"/>
      <c r="HIW30"/>
      <c r="HIX30"/>
      <c r="HIY30"/>
      <c r="HIZ30"/>
      <c r="HJA30"/>
      <c r="HJB30"/>
      <c r="HJC30"/>
      <c r="HJD30"/>
      <c r="HJE30"/>
      <c r="HJF30"/>
      <c r="HJG30"/>
      <c r="HJH30"/>
      <c r="HJI30"/>
      <c r="HJJ30"/>
      <c r="HJK30"/>
      <c r="HJL30"/>
      <c r="HJM30"/>
      <c r="HJN30"/>
      <c r="HJO30"/>
      <c r="HJP30"/>
      <c r="HJQ30"/>
      <c r="HJR30"/>
      <c r="HJS30"/>
      <c r="HJT30"/>
      <c r="HJU30"/>
      <c r="HJV30"/>
      <c r="HJW30"/>
      <c r="HJX30"/>
      <c r="HJY30"/>
      <c r="HJZ30"/>
      <c r="HKA30"/>
      <c r="HKB30"/>
      <c r="HKC30"/>
      <c r="HKD30"/>
      <c r="HKE30"/>
      <c r="HKF30"/>
      <c r="HKG30"/>
      <c r="HKH30"/>
      <c r="HKI30"/>
      <c r="HKJ30"/>
      <c r="HKK30"/>
      <c r="HKL30"/>
      <c r="HKM30"/>
      <c r="HKN30"/>
      <c r="HKO30"/>
      <c r="HKP30"/>
      <c r="HKQ30"/>
      <c r="HKR30"/>
      <c r="HKS30"/>
      <c r="HKT30"/>
      <c r="HKU30"/>
      <c r="HKV30"/>
      <c r="HKW30"/>
      <c r="HKX30"/>
      <c r="HKY30"/>
      <c r="HKZ30"/>
      <c r="HLA30"/>
      <c r="HLB30"/>
      <c r="HLC30"/>
      <c r="HLD30"/>
      <c r="HLE30"/>
      <c r="HLF30"/>
      <c r="HLG30"/>
      <c r="HLH30"/>
      <c r="HLI30"/>
      <c r="HLJ30"/>
      <c r="HLK30"/>
      <c r="HLL30"/>
      <c r="HLM30"/>
      <c r="HLN30"/>
      <c r="HLO30"/>
      <c r="HLP30"/>
      <c r="HLQ30"/>
      <c r="HLR30"/>
      <c r="HLS30"/>
      <c r="HLT30"/>
      <c r="HLU30"/>
      <c r="HLV30"/>
      <c r="HLW30"/>
      <c r="HLX30"/>
      <c r="HLY30"/>
      <c r="HLZ30"/>
      <c r="HMA30"/>
      <c r="HMB30"/>
      <c r="HMC30"/>
      <c r="HMD30"/>
      <c r="HME30"/>
      <c r="HMF30"/>
      <c r="HMG30"/>
      <c r="HMH30"/>
      <c r="HMI30"/>
      <c r="HMJ30"/>
      <c r="HMK30"/>
      <c r="HML30"/>
      <c r="HMM30"/>
      <c r="HMN30"/>
      <c r="HMO30"/>
      <c r="HMP30"/>
      <c r="HMQ30"/>
      <c r="HMR30"/>
      <c r="HMS30"/>
      <c r="HMT30"/>
      <c r="HMU30"/>
      <c r="HMV30"/>
      <c r="HMW30"/>
      <c r="HMX30"/>
      <c r="HMY30"/>
      <c r="HMZ30"/>
      <c r="HNA30"/>
      <c r="HNB30"/>
      <c r="HNC30"/>
      <c r="HND30"/>
      <c r="HNE30"/>
      <c r="HNF30"/>
      <c r="HNG30"/>
      <c r="HNH30"/>
      <c r="HNI30"/>
      <c r="HNJ30"/>
      <c r="HNK30"/>
      <c r="HNL30"/>
      <c r="HNM30"/>
      <c r="HNN30"/>
      <c r="HNO30"/>
      <c r="HNP30"/>
      <c r="HNQ30"/>
      <c r="HNR30"/>
      <c r="HNS30"/>
      <c r="HNT30"/>
      <c r="HNU30"/>
      <c r="HNV30"/>
      <c r="HNW30"/>
      <c r="HNX30"/>
      <c r="HNY30"/>
      <c r="HNZ30"/>
      <c r="HOA30"/>
      <c r="HOB30"/>
      <c r="HOC30"/>
      <c r="HOD30"/>
      <c r="HOE30"/>
      <c r="HOF30"/>
      <c r="HOG30"/>
      <c r="HOH30"/>
      <c r="HOI30"/>
      <c r="HOJ30"/>
      <c r="HOK30"/>
      <c r="HOL30"/>
      <c r="HOM30"/>
      <c r="HON30"/>
      <c r="HOO30"/>
      <c r="HOP30"/>
      <c r="HOQ30"/>
      <c r="HOR30"/>
      <c r="HOS30"/>
      <c r="HOT30"/>
      <c r="HOU30"/>
      <c r="HOV30"/>
      <c r="HOW30"/>
      <c r="HOX30"/>
      <c r="HOY30"/>
      <c r="HOZ30"/>
      <c r="HPA30"/>
      <c r="HPB30"/>
      <c r="HPC30"/>
      <c r="HPD30"/>
      <c r="HPE30"/>
      <c r="HPF30"/>
      <c r="HPG30"/>
      <c r="HPH30"/>
      <c r="HPI30"/>
      <c r="HPJ30"/>
      <c r="HPK30"/>
      <c r="HPL30"/>
      <c r="HPM30"/>
      <c r="HPN30"/>
      <c r="HPO30"/>
      <c r="HPP30"/>
      <c r="HPQ30"/>
      <c r="HPR30"/>
      <c r="HPS30"/>
      <c r="HPT30"/>
      <c r="HPU30"/>
      <c r="HPV30"/>
      <c r="HPW30"/>
      <c r="HPX30"/>
      <c r="HPY30"/>
      <c r="HPZ30"/>
      <c r="HQA30"/>
      <c r="HQB30"/>
      <c r="HQC30"/>
      <c r="HQD30"/>
      <c r="HQE30"/>
      <c r="HQF30"/>
      <c r="HQG30"/>
      <c r="HQH30"/>
      <c r="HQI30"/>
      <c r="HQJ30"/>
      <c r="HQK30"/>
      <c r="HQL30"/>
      <c r="HQM30"/>
      <c r="HQN30"/>
      <c r="HQO30"/>
      <c r="HQP30"/>
      <c r="HQQ30"/>
      <c r="HQR30"/>
      <c r="HQS30"/>
      <c r="HQT30"/>
      <c r="HQU30"/>
      <c r="HQV30"/>
      <c r="HQW30"/>
      <c r="HQX30"/>
      <c r="HQY30"/>
      <c r="HQZ30"/>
      <c r="HRA30"/>
      <c r="HRB30"/>
      <c r="HRC30"/>
      <c r="HRD30"/>
      <c r="HRE30"/>
      <c r="HRF30"/>
      <c r="HRG30"/>
      <c r="HRH30"/>
      <c r="HRI30"/>
      <c r="HRJ30"/>
      <c r="HRK30"/>
      <c r="HRL30"/>
      <c r="HRM30"/>
      <c r="HRN30"/>
      <c r="HRO30"/>
      <c r="HRP30"/>
      <c r="HRQ30"/>
      <c r="HRR30"/>
      <c r="HRS30"/>
      <c r="HRT30"/>
      <c r="HRU30"/>
      <c r="HRV30"/>
      <c r="HRW30"/>
      <c r="HRX30"/>
      <c r="HRY30"/>
      <c r="HRZ30"/>
      <c r="HSA30"/>
      <c r="HSB30"/>
      <c r="HSC30"/>
      <c r="HSD30"/>
      <c r="HSE30"/>
      <c r="HSF30"/>
      <c r="HSG30"/>
      <c r="HSH30"/>
      <c r="HSI30"/>
      <c r="HSJ30"/>
      <c r="HSK30"/>
      <c r="HSL30"/>
      <c r="HSM30"/>
      <c r="HSN30"/>
      <c r="HSO30"/>
      <c r="HSP30"/>
      <c r="HSQ30"/>
      <c r="HSR30"/>
      <c r="HSS30"/>
      <c r="HST30"/>
      <c r="HSU30"/>
      <c r="HSV30"/>
      <c r="HSW30"/>
      <c r="HSX30"/>
      <c r="HSY30"/>
      <c r="HSZ30"/>
      <c r="HTA30"/>
      <c r="HTB30"/>
      <c r="HTC30"/>
      <c r="HTD30"/>
      <c r="HTE30"/>
      <c r="HTF30"/>
      <c r="HTG30"/>
      <c r="HTH30"/>
      <c r="HTI30"/>
      <c r="HTJ30"/>
      <c r="HTK30"/>
      <c r="HTL30"/>
      <c r="HTM30"/>
      <c r="HTN30"/>
      <c r="HTO30"/>
      <c r="HTP30"/>
      <c r="HTQ30"/>
      <c r="HTR30"/>
      <c r="HTS30"/>
      <c r="HTT30"/>
      <c r="HTU30"/>
      <c r="HTV30"/>
      <c r="HTW30"/>
      <c r="HTX30"/>
      <c r="HTY30"/>
      <c r="HTZ30"/>
      <c r="HUA30"/>
      <c r="HUB30"/>
      <c r="HUC30"/>
      <c r="HUD30"/>
      <c r="HUE30"/>
      <c r="HUF30"/>
      <c r="HUG30"/>
      <c r="HUH30"/>
      <c r="HUI30"/>
      <c r="HUJ30"/>
      <c r="HUK30"/>
      <c r="HUL30"/>
      <c r="HUM30"/>
      <c r="HUN30"/>
      <c r="HUO30"/>
      <c r="HUP30"/>
      <c r="HUQ30"/>
      <c r="HUR30"/>
      <c r="HUS30"/>
      <c r="HUT30"/>
      <c r="HUU30"/>
      <c r="HUV30"/>
      <c r="HUW30"/>
      <c r="HUX30"/>
      <c r="HUY30"/>
      <c r="HUZ30"/>
      <c r="HVA30"/>
      <c r="HVB30"/>
      <c r="HVC30"/>
      <c r="HVD30"/>
      <c r="HVE30"/>
      <c r="HVF30"/>
      <c r="HVG30"/>
      <c r="HVH30"/>
      <c r="HVI30"/>
      <c r="HVJ30"/>
      <c r="HVK30"/>
      <c r="HVL30"/>
      <c r="HVM30"/>
      <c r="HVN30"/>
      <c r="HVO30"/>
      <c r="HVP30"/>
      <c r="HVQ30"/>
      <c r="HVR30"/>
      <c r="HVS30"/>
      <c r="HVT30"/>
      <c r="HVU30"/>
      <c r="HVV30"/>
      <c r="HVW30"/>
      <c r="HVX30"/>
      <c r="HVY30"/>
      <c r="HVZ30"/>
      <c r="HWA30"/>
      <c r="HWB30"/>
      <c r="HWC30"/>
      <c r="HWD30"/>
      <c r="HWE30"/>
      <c r="HWF30"/>
      <c r="HWG30"/>
      <c r="HWH30"/>
      <c r="HWI30"/>
      <c r="HWJ30"/>
      <c r="HWK30"/>
      <c r="HWL30"/>
      <c r="HWM30"/>
      <c r="HWN30"/>
      <c r="HWO30"/>
      <c r="HWP30"/>
      <c r="HWQ30"/>
      <c r="HWR30"/>
      <c r="HWS30"/>
      <c r="HWT30"/>
      <c r="HWU30"/>
      <c r="HWV30"/>
      <c r="HWW30"/>
      <c r="HWX30"/>
      <c r="HWY30"/>
      <c r="HWZ30"/>
      <c r="HXA30"/>
      <c r="HXB30"/>
      <c r="HXC30"/>
      <c r="HXD30"/>
      <c r="HXE30"/>
      <c r="HXF30"/>
      <c r="HXG30"/>
      <c r="HXH30"/>
      <c r="HXI30"/>
      <c r="HXJ30"/>
      <c r="HXK30"/>
      <c r="HXL30"/>
      <c r="HXM30"/>
      <c r="HXN30"/>
      <c r="HXO30"/>
      <c r="HXP30"/>
      <c r="HXQ30"/>
      <c r="HXR30"/>
      <c r="HXS30"/>
      <c r="HXT30"/>
      <c r="HXU30"/>
      <c r="HXV30"/>
      <c r="HXW30"/>
      <c r="HXX30"/>
      <c r="HXY30"/>
      <c r="HXZ30"/>
      <c r="HYA30"/>
      <c r="HYB30"/>
      <c r="HYC30"/>
      <c r="HYD30"/>
      <c r="HYE30"/>
      <c r="HYF30"/>
      <c r="HYG30"/>
      <c r="HYH30"/>
      <c r="HYI30"/>
      <c r="HYJ30"/>
      <c r="HYK30"/>
      <c r="HYL30"/>
      <c r="HYM30"/>
      <c r="HYN30"/>
      <c r="HYO30"/>
      <c r="HYP30"/>
      <c r="HYQ30"/>
      <c r="HYR30"/>
      <c r="HYS30"/>
      <c r="HYT30"/>
      <c r="HYU30"/>
      <c r="HYV30"/>
      <c r="HYW30"/>
      <c r="HYX30"/>
      <c r="HYY30"/>
      <c r="HYZ30"/>
      <c r="HZA30"/>
      <c r="HZB30"/>
      <c r="HZC30"/>
      <c r="HZD30"/>
      <c r="HZE30"/>
      <c r="HZF30"/>
      <c r="HZG30"/>
      <c r="HZH30"/>
      <c r="HZI30"/>
      <c r="HZJ30"/>
      <c r="HZK30"/>
      <c r="HZL30"/>
      <c r="HZM30"/>
      <c r="HZN30"/>
      <c r="HZO30"/>
      <c r="HZP30"/>
      <c r="HZQ30"/>
      <c r="HZR30"/>
      <c r="HZS30"/>
      <c r="HZT30"/>
      <c r="HZU30"/>
      <c r="HZV30"/>
      <c r="HZW30"/>
      <c r="HZX30"/>
      <c r="HZY30"/>
      <c r="HZZ30"/>
      <c r="IAA30"/>
      <c r="IAB30"/>
      <c r="IAC30"/>
      <c r="IAD30"/>
      <c r="IAE30"/>
      <c r="IAF30"/>
      <c r="IAG30"/>
      <c r="IAH30"/>
      <c r="IAI30"/>
      <c r="IAJ30"/>
      <c r="IAK30"/>
      <c r="IAL30"/>
      <c r="IAM30"/>
      <c r="IAN30"/>
      <c r="IAO30"/>
      <c r="IAP30"/>
      <c r="IAQ30"/>
      <c r="IAR30"/>
      <c r="IAS30"/>
      <c r="IAT30"/>
      <c r="IAU30"/>
      <c r="IAV30"/>
      <c r="IAW30"/>
      <c r="IAX30"/>
      <c r="IAY30"/>
      <c r="IAZ30"/>
      <c r="IBA30"/>
      <c r="IBB30"/>
      <c r="IBC30"/>
      <c r="IBD30"/>
      <c r="IBE30"/>
      <c r="IBF30"/>
      <c r="IBG30"/>
      <c r="IBH30"/>
      <c r="IBI30"/>
      <c r="IBJ30"/>
      <c r="IBK30"/>
      <c r="IBL30"/>
      <c r="IBM30"/>
      <c r="IBN30"/>
      <c r="IBO30"/>
      <c r="IBP30"/>
      <c r="IBQ30"/>
      <c r="IBR30"/>
      <c r="IBS30"/>
      <c r="IBT30"/>
      <c r="IBU30"/>
      <c r="IBV30"/>
      <c r="IBW30"/>
      <c r="IBX30"/>
      <c r="IBY30"/>
      <c r="IBZ30"/>
      <c r="ICA30"/>
      <c r="ICB30"/>
      <c r="ICC30"/>
      <c r="ICD30"/>
      <c r="ICE30"/>
      <c r="ICF30"/>
      <c r="ICG30"/>
      <c r="ICH30"/>
      <c r="ICI30"/>
      <c r="ICJ30"/>
      <c r="ICK30"/>
      <c r="ICL30"/>
      <c r="ICM30"/>
      <c r="ICN30"/>
      <c r="ICO30"/>
      <c r="ICP30"/>
      <c r="ICQ30"/>
      <c r="ICR30"/>
      <c r="ICS30"/>
      <c r="ICT30"/>
      <c r="ICU30"/>
      <c r="ICV30"/>
      <c r="ICW30"/>
      <c r="ICX30"/>
      <c r="ICY30"/>
      <c r="ICZ30"/>
      <c r="IDA30"/>
      <c r="IDB30"/>
      <c r="IDC30"/>
      <c r="IDD30"/>
      <c r="IDE30"/>
      <c r="IDF30"/>
      <c r="IDG30"/>
      <c r="IDH30"/>
      <c r="IDI30"/>
      <c r="IDJ30"/>
      <c r="IDK30"/>
      <c r="IDL30"/>
      <c r="IDM30"/>
      <c r="IDN30"/>
      <c r="IDO30"/>
      <c r="IDP30"/>
      <c r="IDQ30"/>
      <c r="IDR30"/>
      <c r="IDS30"/>
      <c r="IDT30"/>
      <c r="IDU30"/>
      <c r="IDV30"/>
      <c r="IDW30"/>
      <c r="IDX30"/>
      <c r="IDY30"/>
      <c r="IDZ30"/>
      <c r="IEA30"/>
      <c r="IEB30"/>
      <c r="IEC30"/>
      <c r="IED30"/>
      <c r="IEE30"/>
      <c r="IEF30"/>
      <c r="IEG30"/>
      <c r="IEH30"/>
      <c r="IEI30"/>
      <c r="IEJ30"/>
      <c r="IEK30"/>
      <c r="IEL30"/>
      <c r="IEM30"/>
      <c r="IEN30"/>
      <c r="IEO30"/>
      <c r="IEP30"/>
      <c r="IEQ30"/>
      <c r="IER30"/>
      <c r="IES30"/>
      <c r="IET30"/>
      <c r="IEU30"/>
      <c r="IEV30"/>
      <c r="IEW30"/>
      <c r="IEX30"/>
      <c r="IEY30"/>
      <c r="IEZ30"/>
      <c r="IFA30"/>
      <c r="IFB30"/>
      <c r="IFC30"/>
      <c r="IFD30"/>
      <c r="IFE30"/>
      <c r="IFF30"/>
      <c r="IFG30"/>
      <c r="IFH30"/>
      <c r="IFI30"/>
      <c r="IFJ30"/>
      <c r="IFK30"/>
      <c r="IFL30"/>
      <c r="IFM30"/>
      <c r="IFN30"/>
      <c r="IFO30"/>
      <c r="IFP30"/>
      <c r="IFQ30"/>
      <c r="IFR30"/>
      <c r="IFS30"/>
      <c r="IFT30"/>
      <c r="IFU30"/>
      <c r="IFV30"/>
      <c r="IFW30"/>
      <c r="IFX30"/>
      <c r="IFY30"/>
      <c r="IFZ30"/>
      <c r="IGA30"/>
      <c r="IGB30"/>
      <c r="IGC30"/>
      <c r="IGD30"/>
      <c r="IGE30"/>
      <c r="IGF30"/>
      <c r="IGG30"/>
      <c r="IGH30"/>
      <c r="IGI30"/>
      <c r="IGJ30"/>
      <c r="IGK30"/>
      <c r="IGL30"/>
      <c r="IGM30"/>
      <c r="IGN30"/>
      <c r="IGO30"/>
      <c r="IGP30"/>
      <c r="IGQ30"/>
      <c r="IGR30"/>
      <c r="IGS30"/>
      <c r="IGT30"/>
      <c r="IGU30"/>
      <c r="IGV30"/>
      <c r="IGW30"/>
      <c r="IGX30"/>
      <c r="IGY30"/>
      <c r="IGZ30"/>
      <c r="IHA30"/>
      <c r="IHB30"/>
      <c r="IHC30"/>
      <c r="IHD30"/>
      <c r="IHE30"/>
      <c r="IHF30"/>
      <c r="IHG30"/>
      <c r="IHH30"/>
      <c r="IHI30"/>
      <c r="IHJ30"/>
      <c r="IHK30"/>
      <c r="IHL30"/>
      <c r="IHM30"/>
      <c r="IHN30"/>
      <c r="IHO30"/>
      <c r="IHP30"/>
      <c r="IHQ30"/>
      <c r="IHR30"/>
      <c r="IHS30"/>
      <c r="IHT30"/>
      <c r="IHU30"/>
      <c r="IHV30"/>
      <c r="IHW30"/>
      <c r="IHX30"/>
      <c r="IHY30"/>
      <c r="IHZ30"/>
      <c r="IIA30"/>
      <c r="IIB30"/>
      <c r="IIC30"/>
      <c r="IID30"/>
      <c r="IIE30"/>
      <c r="IIF30"/>
      <c r="IIG30"/>
      <c r="IIH30"/>
      <c r="III30"/>
      <c r="IIJ30"/>
      <c r="IIK30"/>
      <c r="IIL30"/>
      <c r="IIM30"/>
      <c r="IIN30"/>
      <c r="IIO30"/>
      <c r="IIP30"/>
      <c r="IIQ30"/>
      <c r="IIR30"/>
      <c r="IIS30"/>
      <c r="IIT30"/>
      <c r="IIU30"/>
      <c r="IIV30"/>
      <c r="IIW30"/>
      <c r="IIX30"/>
      <c r="IIY30"/>
      <c r="IIZ30"/>
      <c r="IJA30"/>
      <c r="IJB30"/>
      <c r="IJC30"/>
      <c r="IJD30"/>
      <c r="IJE30"/>
      <c r="IJF30"/>
      <c r="IJG30"/>
      <c r="IJH30"/>
      <c r="IJI30"/>
      <c r="IJJ30"/>
      <c r="IJK30"/>
      <c r="IJL30"/>
      <c r="IJM30"/>
      <c r="IJN30"/>
      <c r="IJO30"/>
      <c r="IJP30"/>
      <c r="IJQ30"/>
      <c r="IJR30"/>
      <c r="IJS30"/>
      <c r="IJT30"/>
      <c r="IJU30"/>
      <c r="IJV30"/>
      <c r="IJW30"/>
      <c r="IJX30"/>
      <c r="IJY30"/>
      <c r="IJZ30"/>
      <c r="IKA30"/>
      <c r="IKB30"/>
      <c r="IKC30"/>
      <c r="IKD30"/>
      <c r="IKE30"/>
      <c r="IKF30"/>
      <c r="IKG30"/>
      <c r="IKH30"/>
      <c r="IKI30"/>
      <c r="IKJ30"/>
      <c r="IKK30"/>
      <c r="IKL30"/>
      <c r="IKM30"/>
      <c r="IKN30"/>
      <c r="IKO30"/>
      <c r="IKP30"/>
      <c r="IKQ30"/>
      <c r="IKR30"/>
      <c r="IKS30"/>
      <c r="IKT30"/>
      <c r="IKU30"/>
      <c r="IKV30"/>
      <c r="IKW30"/>
      <c r="IKX30"/>
      <c r="IKY30"/>
      <c r="IKZ30"/>
      <c r="ILA30"/>
      <c r="ILB30"/>
      <c r="ILC30"/>
      <c r="ILD30"/>
      <c r="ILE30"/>
      <c r="ILF30"/>
      <c r="ILG30"/>
      <c r="ILH30"/>
      <c r="ILI30"/>
      <c r="ILJ30"/>
      <c r="ILK30"/>
      <c r="ILL30"/>
      <c r="ILM30"/>
      <c r="ILN30"/>
      <c r="ILO30"/>
      <c r="ILP30"/>
      <c r="ILQ30"/>
      <c r="ILR30"/>
      <c r="ILS30"/>
      <c r="ILT30"/>
      <c r="ILU30"/>
      <c r="ILV30"/>
      <c r="ILW30"/>
      <c r="ILX30"/>
      <c r="ILY30"/>
      <c r="ILZ30"/>
      <c r="IMA30"/>
      <c r="IMB30"/>
      <c r="IMC30"/>
      <c r="IMD30"/>
      <c r="IME30"/>
      <c r="IMF30"/>
      <c r="IMG30"/>
      <c r="IMH30"/>
      <c r="IMI30"/>
      <c r="IMJ30"/>
      <c r="IMK30"/>
      <c r="IML30"/>
      <c r="IMM30"/>
      <c r="IMN30"/>
      <c r="IMO30"/>
      <c r="IMP30"/>
      <c r="IMQ30"/>
      <c r="IMR30"/>
      <c r="IMS30"/>
      <c r="IMT30"/>
      <c r="IMU30"/>
      <c r="IMV30"/>
      <c r="IMW30"/>
      <c r="IMX30"/>
      <c r="IMY30"/>
      <c r="IMZ30"/>
      <c r="INA30"/>
      <c r="INB30"/>
      <c r="INC30"/>
      <c r="IND30"/>
      <c r="INE30"/>
      <c r="INF30"/>
      <c r="ING30"/>
      <c r="INH30"/>
      <c r="INI30"/>
      <c r="INJ30"/>
      <c r="INK30"/>
      <c r="INL30"/>
      <c r="INM30"/>
      <c r="INN30"/>
      <c r="INO30"/>
      <c r="INP30"/>
      <c r="INQ30"/>
      <c r="INR30"/>
      <c r="INS30"/>
      <c r="INT30"/>
      <c r="INU30"/>
      <c r="INV30"/>
      <c r="INW30"/>
      <c r="INX30"/>
      <c r="INY30"/>
      <c r="INZ30"/>
      <c r="IOA30"/>
      <c r="IOB30"/>
      <c r="IOC30"/>
      <c r="IOD30"/>
      <c r="IOE30"/>
      <c r="IOF30"/>
      <c r="IOG30"/>
      <c r="IOH30"/>
      <c r="IOI30"/>
      <c r="IOJ30"/>
      <c r="IOK30"/>
      <c r="IOL30"/>
      <c r="IOM30"/>
      <c r="ION30"/>
      <c r="IOO30"/>
      <c r="IOP30"/>
      <c r="IOQ30"/>
      <c r="IOR30"/>
      <c r="IOS30"/>
      <c r="IOT30"/>
      <c r="IOU30"/>
      <c r="IOV30"/>
      <c r="IOW30"/>
      <c r="IOX30"/>
      <c r="IOY30"/>
      <c r="IOZ30"/>
      <c r="IPA30"/>
      <c r="IPB30"/>
      <c r="IPC30"/>
      <c r="IPD30"/>
      <c r="IPE30"/>
      <c r="IPF30"/>
      <c r="IPG30"/>
      <c r="IPH30"/>
      <c r="IPI30"/>
      <c r="IPJ30"/>
      <c r="IPK30"/>
      <c r="IPL30"/>
      <c r="IPM30"/>
      <c r="IPN30"/>
      <c r="IPO30"/>
      <c r="IPP30"/>
      <c r="IPQ30"/>
      <c r="IPR30"/>
      <c r="IPS30"/>
      <c r="IPT30"/>
      <c r="IPU30"/>
      <c r="IPV30"/>
      <c r="IPW30"/>
      <c r="IPX30"/>
      <c r="IPY30"/>
      <c r="IPZ30"/>
      <c r="IQA30"/>
      <c r="IQB30"/>
      <c r="IQC30"/>
      <c r="IQD30"/>
      <c r="IQE30"/>
      <c r="IQF30"/>
      <c r="IQG30"/>
      <c r="IQH30"/>
      <c r="IQI30"/>
      <c r="IQJ30"/>
      <c r="IQK30"/>
      <c r="IQL30"/>
      <c r="IQM30"/>
      <c r="IQN30"/>
      <c r="IQO30"/>
      <c r="IQP30"/>
      <c r="IQQ30"/>
      <c r="IQR30"/>
      <c r="IQS30"/>
      <c r="IQT30"/>
      <c r="IQU30"/>
      <c r="IQV30"/>
      <c r="IQW30"/>
      <c r="IQX30"/>
      <c r="IQY30"/>
      <c r="IQZ30"/>
      <c r="IRA30"/>
      <c r="IRB30"/>
      <c r="IRC30"/>
      <c r="IRD30"/>
      <c r="IRE30"/>
      <c r="IRF30"/>
      <c r="IRG30"/>
      <c r="IRH30"/>
      <c r="IRI30"/>
      <c r="IRJ30"/>
      <c r="IRK30"/>
      <c r="IRL30"/>
      <c r="IRM30"/>
      <c r="IRN30"/>
      <c r="IRO30"/>
      <c r="IRP30"/>
      <c r="IRQ30"/>
      <c r="IRR30"/>
      <c r="IRS30"/>
      <c r="IRT30"/>
      <c r="IRU30"/>
      <c r="IRV30"/>
      <c r="IRW30"/>
      <c r="IRX30"/>
      <c r="IRY30"/>
      <c r="IRZ30"/>
      <c r="ISA30"/>
      <c r="ISB30"/>
      <c r="ISC30"/>
      <c r="ISD30"/>
      <c r="ISE30"/>
      <c r="ISF30"/>
      <c r="ISG30"/>
      <c r="ISH30"/>
      <c r="ISI30"/>
      <c r="ISJ30"/>
      <c r="ISK30"/>
      <c r="ISL30"/>
      <c r="ISM30"/>
      <c r="ISN30"/>
      <c r="ISO30"/>
      <c r="ISP30"/>
      <c r="ISQ30"/>
      <c r="ISR30"/>
      <c r="ISS30"/>
      <c r="IST30"/>
      <c r="ISU30"/>
      <c r="ISV30"/>
      <c r="ISW30"/>
      <c r="ISX30"/>
      <c r="ISY30"/>
      <c r="ISZ30"/>
      <c r="ITA30"/>
      <c r="ITB30"/>
      <c r="ITC30"/>
      <c r="ITD30"/>
      <c r="ITE30"/>
      <c r="ITF30"/>
      <c r="ITG30"/>
      <c r="ITH30"/>
      <c r="ITI30"/>
      <c r="ITJ30"/>
      <c r="ITK30"/>
      <c r="ITL30"/>
      <c r="ITM30"/>
      <c r="ITN30"/>
      <c r="ITO30"/>
      <c r="ITP30"/>
      <c r="ITQ30"/>
      <c r="ITR30"/>
      <c r="ITS30"/>
      <c r="ITT30"/>
      <c r="ITU30"/>
      <c r="ITV30"/>
      <c r="ITW30"/>
      <c r="ITX30"/>
      <c r="ITY30"/>
      <c r="ITZ30"/>
      <c r="IUA30"/>
      <c r="IUB30"/>
      <c r="IUC30"/>
      <c r="IUD30"/>
      <c r="IUE30"/>
      <c r="IUF30"/>
      <c r="IUG30"/>
      <c r="IUH30"/>
      <c r="IUI30"/>
      <c r="IUJ30"/>
      <c r="IUK30"/>
      <c r="IUL30"/>
      <c r="IUM30"/>
      <c r="IUN30"/>
      <c r="IUO30"/>
      <c r="IUP30"/>
      <c r="IUQ30"/>
      <c r="IUR30"/>
      <c r="IUS30"/>
      <c r="IUT30"/>
      <c r="IUU30"/>
      <c r="IUV30"/>
      <c r="IUW30"/>
      <c r="IUX30"/>
      <c r="IUY30"/>
      <c r="IUZ30"/>
      <c r="IVA30"/>
      <c r="IVB30"/>
      <c r="IVC30"/>
      <c r="IVD30"/>
      <c r="IVE30"/>
      <c r="IVF30"/>
      <c r="IVG30"/>
      <c r="IVH30"/>
      <c r="IVI30"/>
      <c r="IVJ30"/>
      <c r="IVK30"/>
      <c r="IVL30"/>
      <c r="IVM30"/>
      <c r="IVN30"/>
      <c r="IVO30"/>
      <c r="IVP30"/>
      <c r="IVQ30"/>
      <c r="IVR30"/>
      <c r="IVS30"/>
      <c r="IVT30"/>
      <c r="IVU30"/>
      <c r="IVV30"/>
      <c r="IVW30"/>
      <c r="IVX30"/>
      <c r="IVY30"/>
      <c r="IVZ30"/>
      <c r="IWA30"/>
      <c r="IWB30"/>
      <c r="IWC30"/>
      <c r="IWD30"/>
      <c r="IWE30"/>
      <c r="IWF30"/>
      <c r="IWG30"/>
      <c r="IWH30"/>
      <c r="IWI30"/>
      <c r="IWJ30"/>
      <c r="IWK30"/>
      <c r="IWL30"/>
      <c r="IWM30"/>
      <c r="IWN30"/>
      <c r="IWO30"/>
      <c r="IWP30"/>
      <c r="IWQ30"/>
      <c r="IWR30"/>
      <c r="IWS30"/>
      <c r="IWT30"/>
      <c r="IWU30"/>
      <c r="IWV30"/>
      <c r="IWW30"/>
      <c r="IWX30"/>
      <c r="IWY30"/>
      <c r="IWZ30"/>
      <c r="IXA30"/>
      <c r="IXB30"/>
      <c r="IXC30"/>
      <c r="IXD30"/>
      <c r="IXE30"/>
      <c r="IXF30"/>
      <c r="IXG30"/>
      <c r="IXH30"/>
      <c r="IXI30"/>
      <c r="IXJ30"/>
      <c r="IXK30"/>
      <c r="IXL30"/>
      <c r="IXM30"/>
      <c r="IXN30"/>
      <c r="IXO30"/>
      <c r="IXP30"/>
      <c r="IXQ30"/>
      <c r="IXR30"/>
      <c r="IXS30"/>
      <c r="IXT30"/>
      <c r="IXU30"/>
      <c r="IXV30"/>
      <c r="IXW30"/>
      <c r="IXX30"/>
      <c r="IXY30"/>
      <c r="IXZ30"/>
      <c r="IYA30"/>
      <c r="IYB30"/>
      <c r="IYC30"/>
      <c r="IYD30"/>
      <c r="IYE30"/>
      <c r="IYF30"/>
      <c r="IYG30"/>
      <c r="IYH30"/>
      <c r="IYI30"/>
      <c r="IYJ30"/>
      <c r="IYK30"/>
      <c r="IYL30"/>
      <c r="IYM30"/>
      <c r="IYN30"/>
      <c r="IYO30"/>
      <c r="IYP30"/>
      <c r="IYQ30"/>
      <c r="IYR30"/>
      <c r="IYS30"/>
      <c r="IYT30"/>
      <c r="IYU30"/>
      <c r="IYV30"/>
      <c r="IYW30"/>
      <c r="IYX30"/>
      <c r="IYY30"/>
      <c r="IYZ30"/>
      <c r="IZA30"/>
      <c r="IZB30"/>
      <c r="IZC30"/>
      <c r="IZD30"/>
      <c r="IZE30"/>
      <c r="IZF30"/>
      <c r="IZG30"/>
      <c r="IZH30"/>
      <c r="IZI30"/>
      <c r="IZJ30"/>
      <c r="IZK30"/>
      <c r="IZL30"/>
      <c r="IZM30"/>
      <c r="IZN30"/>
      <c r="IZO30"/>
      <c r="IZP30"/>
      <c r="IZQ30"/>
      <c r="IZR30"/>
      <c r="IZS30"/>
      <c r="IZT30"/>
      <c r="IZU30"/>
      <c r="IZV30"/>
      <c r="IZW30"/>
      <c r="IZX30"/>
      <c r="IZY30"/>
      <c r="IZZ30"/>
      <c r="JAA30"/>
      <c r="JAB30"/>
      <c r="JAC30"/>
      <c r="JAD30"/>
      <c r="JAE30"/>
      <c r="JAF30"/>
      <c r="JAG30"/>
      <c r="JAH30"/>
      <c r="JAI30"/>
      <c r="JAJ30"/>
      <c r="JAK30"/>
      <c r="JAL30"/>
      <c r="JAM30"/>
      <c r="JAN30"/>
      <c r="JAO30"/>
      <c r="JAP30"/>
      <c r="JAQ30"/>
      <c r="JAR30"/>
      <c r="JAS30"/>
      <c r="JAT30"/>
      <c r="JAU30"/>
      <c r="JAV30"/>
      <c r="JAW30"/>
      <c r="JAX30"/>
      <c r="JAY30"/>
      <c r="JAZ30"/>
      <c r="JBA30"/>
      <c r="JBB30"/>
      <c r="JBC30"/>
      <c r="JBD30"/>
      <c r="JBE30"/>
      <c r="JBF30"/>
      <c r="JBG30"/>
      <c r="JBH30"/>
      <c r="JBI30"/>
      <c r="JBJ30"/>
      <c r="JBK30"/>
      <c r="JBL30"/>
      <c r="JBM30"/>
      <c r="JBN30"/>
      <c r="JBO30"/>
      <c r="JBP30"/>
      <c r="JBQ30"/>
      <c r="JBR30"/>
      <c r="JBS30"/>
      <c r="JBT30"/>
      <c r="JBU30"/>
      <c r="JBV30"/>
      <c r="JBW30"/>
      <c r="JBX30"/>
      <c r="JBY30"/>
      <c r="JBZ30"/>
      <c r="JCA30"/>
      <c r="JCB30"/>
      <c r="JCC30"/>
      <c r="JCD30"/>
      <c r="JCE30"/>
      <c r="JCF30"/>
      <c r="JCG30"/>
      <c r="JCH30"/>
      <c r="JCI30"/>
      <c r="JCJ30"/>
      <c r="JCK30"/>
      <c r="JCL30"/>
      <c r="JCM30"/>
      <c r="JCN30"/>
      <c r="JCO30"/>
      <c r="JCP30"/>
      <c r="JCQ30"/>
      <c r="JCR30"/>
      <c r="JCS30"/>
      <c r="JCT30"/>
      <c r="JCU30"/>
      <c r="JCV30"/>
      <c r="JCW30"/>
      <c r="JCX30"/>
      <c r="JCY30"/>
      <c r="JCZ30"/>
      <c r="JDA30"/>
      <c r="JDB30"/>
      <c r="JDC30"/>
      <c r="JDD30"/>
      <c r="JDE30"/>
      <c r="JDF30"/>
      <c r="JDG30"/>
      <c r="JDH30"/>
      <c r="JDI30"/>
      <c r="JDJ30"/>
      <c r="JDK30"/>
      <c r="JDL30"/>
      <c r="JDM30"/>
      <c r="JDN30"/>
      <c r="JDO30"/>
      <c r="JDP30"/>
      <c r="JDQ30"/>
      <c r="JDR30"/>
      <c r="JDS30"/>
      <c r="JDT30"/>
      <c r="JDU30"/>
      <c r="JDV30"/>
      <c r="JDW30"/>
      <c r="JDX30"/>
      <c r="JDY30"/>
      <c r="JDZ30"/>
      <c r="JEA30"/>
      <c r="JEB30"/>
      <c r="JEC30"/>
      <c r="JED30"/>
      <c r="JEE30"/>
      <c r="JEF30"/>
      <c r="JEG30"/>
      <c r="JEH30"/>
      <c r="JEI30"/>
      <c r="JEJ30"/>
      <c r="JEK30"/>
      <c r="JEL30"/>
      <c r="JEM30"/>
      <c r="JEN30"/>
      <c r="JEO30"/>
      <c r="JEP30"/>
      <c r="JEQ30"/>
      <c r="JER30"/>
      <c r="JES30"/>
      <c r="JET30"/>
      <c r="JEU30"/>
      <c r="JEV30"/>
      <c r="JEW30"/>
      <c r="JEX30"/>
      <c r="JEY30"/>
      <c r="JEZ30"/>
      <c r="JFA30"/>
      <c r="JFB30"/>
      <c r="JFC30"/>
      <c r="JFD30"/>
      <c r="JFE30"/>
      <c r="JFF30"/>
      <c r="JFG30"/>
      <c r="JFH30"/>
      <c r="JFI30"/>
      <c r="JFJ30"/>
      <c r="JFK30"/>
      <c r="JFL30"/>
      <c r="JFM30"/>
      <c r="JFN30"/>
      <c r="JFO30"/>
      <c r="JFP30"/>
      <c r="JFQ30"/>
      <c r="JFR30"/>
      <c r="JFS30"/>
      <c r="JFT30"/>
      <c r="JFU30"/>
      <c r="JFV30"/>
      <c r="JFW30"/>
      <c r="JFX30"/>
      <c r="JFY30"/>
      <c r="JFZ30"/>
      <c r="JGA30"/>
      <c r="JGB30"/>
      <c r="JGC30"/>
      <c r="JGD30"/>
      <c r="JGE30"/>
      <c r="JGF30"/>
      <c r="JGG30"/>
      <c r="JGH30"/>
      <c r="JGI30"/>
      <c r="JGJ30"/>
      <c r="JGK30"/>
      <c r="JGL30"/>
      <c r="JGM30"/>
      <c r="JGN30"/>
      <c r="JGO30"/>
      <c r="JGP30"/>
      <c r="JGQ30"/>
      <c r="JGR30"/>
      <c r="JGS30"/>
      <c r="JGT30"/>
      <c r="JGU30"/>
      <c r="JGV30"/>
      <c r="JGW30"/>
      <c r="JGX30"/>
      <c r="JGY30"/>
      <c r="JGZ30"/>
      <c r="JHA30"/>
      <c r="JHB30"/>
      <c r="JHC30"/>
      <c r="JHD30"/>
      <c r="JHE30"/>
      <c r="JHF30"/>
      <c r="JHG30"/>
      <c r="JHH30"/>
      <c r="JHI30"/>
      <c r="JHJ30"/>
      <c r="JHK30"/>
      <c r="JHL30"/>
      <c r="JHM30"/>
      <c r="JHN30"/>
      <c r="JHO30"/>
      <c r="JHP30"/>
      <c r="JHQ30"/>
      <c r="JHR30"/>
      <c r="JHS30"/>
      <c r="JHT30"/>
      <c r="JHU30"/>
      <c r="JHV30"/>
      <c r="JHW30"/>
      <c r="JHX30"/>
      <c r="JHY30"/>
      <c r="JHZ30"/>
      <c r="JIA30"/>
      <c r="JIB30"/>
      <c r="JIC30"/>
      <c r="JID30"/>
      <c r="JIE30"/>
      <c r="JIF30"/>
      <c r="JIG30"/>
      <c r="JIH30"/>
      <c r="JII30"/>
      <c r="JIJ30"/>
      <c r="JIK30"/>
      <c r="JIL30"/>
      <c r="JIM30"/>
      <c r="JIN30"/>
      <c r="JIO30"/>
      <c r="JIP30"/>
      <c r="JIQ30"/>
      <c r="JIR30"/>
      <c r="JIS30"/>
      <c r="JIT30"/>
      <c r="JIU30"/>
      <c r="JIV30"/>
      <c r="JIW30"/>
      <c r="JIX30"/>
      <c r="JIY30"/>
      <c r="JIZ30"/>
      <c r="JJA30"/>
      <c r="JJB30"/>
      <c r="JJC30"/>
      <c r="JJD30"/>
      <c r="JJE30"/>
      <c r="JJF30"/>
      <c r="JJG30"/>
      <c r="JJH30"/>
      <c r="JJI30"/>
      <c r="JJJ30"/>
      <c r="JJK30"/>
      <c r="JJL30"/>
      <c r="JJM30"/>
      <c r="JJN30"/>
      <c r="JJO30"/>
      <c r="JJP30"/>
      <c r="JJQ30"/>
      <c r="JJR30"/>
      <c r="JJS30"/>
      <c r="JJT30"/>
      <c r="JJU30"/>
      <c r="JJV30"/>
      <c r="JJW30"/>
      <c r="JJX30"/>
      <c r="JJY30"/>
      <c r="JJZ30"/>
      <c r="JKA30"/>
      <c r="JKB30"/>
      <c r="JKC30"/>
      <c r="JKD30"/>
      <c r="JKE30"/>
      <c r="JKF30"/>
      <c r="JKG30"/>
      <c r="JKH30"/>
      <c r="JKI30"/>
      <c r="JKJ30"/>
      <c r="JKK30"/>
      <c r="JKL30"/>
      <c r="JKM30"/>
      <c r="JKN30"/>
      <c r="JKO30"/>
      <c r="JKP30"/>
      <c r="JKQ30"/>
      <c r="JKR30"/>
      <c r="JKS30"/>
      <c r="JKT30"/>
      <c r="JKU30"/>
      <c r="JKV30"/>
      <c r="JKW30"/>
      <c r="JKX30"/>
      <c r="JKY30"/>
      <c r="JKZ30"/>
      <c r="JLA30"/>
      <c r="JLB30"/>
      <c r="JLC30"/>
      <c r="JLD30"/>
      <c r="JLE30"/>
      <c r="JLF30"/>
      <c r="JLG30"/>
      <c r="JLH30"/>
      <c r="JLI30"/>
      <c r="JLJ30"/>
      <c r="JLK30"/>
      <c r="JLL30"/>
      <c r="JLM30"/>
      <c r="JLN30"/>
      <c r="JLO30"/>
      <c r="JLP30"/>
      <c r="JLQ30"/>
      <c r="JLR30"/>
      <c r="JLS30"/>
      <c r="JLT30"/>
      <c r="JLU30"/>
      <c r="JLV30"/>
      <c r="JLW30"/>
      <c r="JLX30"/>
      <c r="JLY30"/>
      <c r="JLZ30"/>
      <c r="JMA30"/>
      <c r="JMB30"/>
      <c r="JMC30"/>
      <c r="JMD30"/>
      <c r="JME30"/>
      <c r="JMF30"/>
      <c r="JMG30"/>
      <c r="JMH30"/>
      <c r="JMI30"/>
      <c r="JMJ30"/>
      <c r="JMK30"/>
      <c r="JML30"/>
      <c r="JMM30"/>
      <c r="JMN30"/>
      <c r="JMO30"/>
      <c r="JMP30"/>
      <c r="JMQ30"/>
      <c r="JMR30"/>
      <c r="JMS30"/>
      <c r="JMT30"/>
      <c r="JMU30"/>
      <c r="JMV30"/>
      <c r="JMW30"/>
      <c r="JMX30"/>
      <c r="JMY30"/>
      <c r="JMZ30"/>
      <c r="JNA30"/>
      <c r="JNB30"/>
      <c r="JNC30"/>
      <c r="JND30"/>
      <c r="JNE30"/>
      <c r="JNF30"/>
      <c r="JNG30"/>
      <c r="JNH30"/>
      <c r="JNI30"/>
      <c r="JNJ30"/>
      <c r="JNK30"/>
      <c r="JNL30"/>
      <c r="JNM30"/>
      <c r="JNN30"/>
      <c r="JNO30"/>
      <c r="JNP30"/>
      <c r="JNQ30"/>
      <c r="JNR30"/>
      <c r="JNS30"/>
      <c r="JNT30"/>
      <c r="JNU30"/>
      <c r="JNV30"/>
      <c r="JNW30"/>
      <c r="JNX30"/>
      <c r="JNY30"/>
      <c r="JNZ30"/>
      <c r="JOA30"/>
      <c r="JOB30"/>
      <c r="JOC30"/>
      <c r="JOD30"/>
      <c r="JOE30"/>
      <c r="JOF30"/>
      <c r="JOG30"/>
      <c r="JOH30"/>
      <c r="JOI30"/>
      <c r="JOJ30"/>
      <c r="JOK30"/>
      <c r="JOL30"/>
      <c r="JOM30"/>
      <c r="JON30"/>
      <c r="JOO30"/>
      <c r="JOP30"/>
      <c r="JOQ30"/>
      <c r="JOR30"/>
      <c r="JOS30"/>
      <c r="JOT30"/>
      <c r="JOU30"/>
      <c r="JOV30"/>
      <c r="JOW30"/>
      <c r="JOX30"/>
      <c r="JOY30"/>
      <c r="JOZ30"/>
      <c r="JPA30"/>
      <c r="JPB30"/>
      <c r="JPC30"/>
      <c r="JPD30"/>
      <c r="JPE30"/>
      <c r="JPF30"/>
      <c r="JPG30"/>
      <c r="JPH30"/>
      <c r="JPI30"/>
      <c r="JPJ30"/>
      <c r="JPK30"/>
      <c r="JPL30"/>
      <c r="JPM30"/>
      <c r="JPN30"/>
      <c r="JPO30"/>
      <c r="JPP30"/>
      <c r="JPQ30"/>
      <c r="JPR30"/>
      <c r="JPS30"/>
      <c r="JPT30"/>
      <c r="JPU30"/>
      <c r="JPV30"/>
      <c r="JPW30"/>
      <c r="JPX30"/>
      <c r="JPY30"/>
      <c r="JPZ30"/>
      <c r="JQA30"/>
      <c r="JQB30"/>
      <c r="JQC30"/>
      <c r="JQD30"/>
      <c r="JQE30"/>
      <c r="JQF30"/>
      <c r="JQG30"/>
      <c r="JQH30"/>
      <c r="JQI30"/>
      <c r="JQJ30"/>
      <c r="JQK30"/>
      <c r="JQL30"/>
      <c r="JQM30"/>
      <c r="JQN30"/>
      <c r="JQO30"/>
      <c r="JQP30"/>
      <c r="JQQ30"/>
      <c r="JQR30"/>
      <c r="JQS30"/>
      <c r="JQT30"/>
      <c r="JQU30"/>
      <c r="JQV30"/>
      <c r="JQW30"/>
      <c r="JQX30"/>
      <c r="JQY30"/>
      <c r="JQZ30"/>
      <c r="JRA30"/>
      <c r="JRB30"/>
      <c r="JRC30"/>
      <c r="JRD30"/>
      <c r="JRE30"/>
      <c r="JRF30"/>
      <c r="JRG30"/>
      <c r="JRH30"/>
      <c r="JRI30"/>
      <c r="JRJ30"/>
      <c r="JRK30"/>
      <c r="JRL30"/>
      <c r="JRM30"/>
      <c r="JRN30"/>
      <c r="JRO30"/>
      <c r="JRP30"/>
      <c r="JRQ30"/>
      <c r="JRR30"/>
      <c r="JRS30"/>
      <c r="JRT30"/>
      <c r="JRU30"/>
      <c r="JRV30"/>
      <c r="JRW30"/>
      <c r="JRX30"/>
      <c r="JRY30"/>
      <c r="JRZ30"/>
      <c r="JSA30"/>
      <c r="JSB30"/>
      <c r="JSC30"/>
      <c r="JSD30"/>
      <c r="JSE30"/>
      <c r="JSF30"/>
      <c r="JSG30"/>
      <c r="JSH30"/>
      <c r="JSI30"/>
      <c r="JSJ30"/>
      <c r="JSK30"/>
      <c r="JSL30"/>
      <c r="JSM30"/>
      <c r="JSN30"/>
      <c r="JSO30"/>
      <c r="JSP30"/>
      <c r="JSQ30"/>
      <c r="JSR30"/>
      <c r="JSS30"/>
      <c r="JST30"/>
      <c r="JSU30"/>
      <c r="JSV30"/>
      <c r="JSW30"/>
      <c r="JSX30"/>
      <c r="JSY30"/>
      <c r="JSZ30"/>
      <c r="JTA30"/>
      <c r="JTB30"/>
      <c r="JTC30"/>
      <c r="JTD30"/>
      <c r="JTE30"/>
      <c r="JTF30"/>
      <c r="JTG30"/>
      <c r="JTH30"/>
      <c r="JTI30"/>
      <c r="JTJ30"/>
      <c r="JTK30"/>
      <c r="JTL30"/>
      <c r="JTM30"/>
      <c r="JTN30"/>
      <c r="JTO30"/>
      <c r="JTP30"/>
      <c r="JTQ30"/>
      <c r="JTR30"/>
      <c r="JTS30"/>
      <c r="JTT30"/>
      <c r="JTU30"/>
      <c r="JTV30"/>
      <c r="JTW30"/>
      <c r="JTX30"/>
      <c r="JTY30"/>
      <c r="JTZ30"/>
      <c r="JUA30"/>
      <c r="JUB30"/>
      <c r="JUC30"/>
      <c r="JUD30"/>
      <c r="JUE30"/>
      <c r="JUF30"/>
      <c r="JUG30"/>
      <c r="JUH30"/>
      <c r="JUI30"/>
      <c r="JUJ30"/>
      <c r="JUK30"/>
      <c r="JUL30"/>
      <c r="JUM30"/>
      <c r="JUN30"/>
      <c r="JUO30"/>
      <c r="JUP30"/>
      <c r="JUQ30"/>
      <c r="JUR30"/>
      <c r="JUS30"/>
      <c r="JUT30"/>
      <c r="JUU30"/>
      <c r="JUV30"/>
      <c r="JUW30"/>
      <c r="JUX30"/>
      <c r="JUY30"/>
      <c r="JUZ30"/>
      <c r="JVA30"/>
      <c r="JVB30"/>
      <c r="JVC30"/>
      <c r="JVD30"/>
      <c r="JVE30"/>
      <c r="JVF30"/>
      <c r="JVG30"/>
      <c r="JVH30"/>
      <c r="JVI30"/>
      <c r="JVJ30"/>
      <c r="JVK30"/>
      <c r="JVL30"/>
      <c r="JVM30"/>
      <c r="JVN30"/>
      <c r="JVO30"/>
      <c r="JVP30"/>
      <c r="JVQ30"/>
      <c r="JVR30"/>
      <c r="JVS30"/>
      <c r="JVT30"/>
      <c r="JVU30"/>
      <c r="JVV30"/>
      <c r="JVW30"/>
      <c r="JVX30"/>
      <c r="JVY30"/>
      <c r="JVZ30"/>
      <c r="JWA30"/>
      <c r="JWB30"/>
      <c r="JWC30"/>
      <c r="JWD30"/>
      <c r="JWE30"/>
      <c r="JWF30"/>
      <c r="JWG30"/>
      <c r="JWH30"/>
      <c r="JWI30"/>
      <c r="JWJ30"/>
      <c r="JWK30"/>
      <c r="JWL30"/>
      <c r="JWM30"/>
      <c r="JWN30"/>
      <c r="JWO30"/>
      <c r="JWP30"/>
      <c r="JWQ30"/>
      <c r="JWR30"/>
      <c r="JWS30"/>
      <c r="JWT30"/>
      <c r="JWU30"/>
      <c r="JWV30"/>
      <c r="JWW30"/>
      <c r="JWX30"/>
      <c r="JWY30"/>
      <c r="JWZ30"/>
      <c r="JXA30"/>
      <c r="JXB30"/>
      <c r="JXC30"/>
      <c r="JXD30"/>
      <c r="JXE30"/>
      <c r="JXF30"/>
      <c r="JXG30"/>
      <c r="JXH30"/>
      <c r="JXI30"/>
      <c r="JXJ30"/>
      <c r="JXK30"/>
      <c r="JXL30"/>
      <c r="JXM30"/>
      <c r="JXN30"/>
      <c r="JXO30"/>
      <c r="JXP30"/>
      <c r="JXQ30"/>
      <c r="JXR30"/>
      <c r="JXS30"/>
      <c r="JXT30"/>
      <c r="JXU30"/>
      <c r="JXV30"/>
      <c r="JXW30"/>
      <c r="JXX30"/>
      <c r="JXY30"/>
      <c r="JXZ30"/>
      <c r="JYA30"/>
      <c r="JYB30"/>
      <c r="JYC30"/>
      <c r="JYD30"/>
      <c r="JYE30"/>
      <c r="JYF30"/>
      <c r="JYG30"/>
      <c r="JYH30"/>
      <c r="JYI30"/>
      <c r="JYJ30"/>
      <c r="JYK30"/>
      <c r="JYL30"/>
      <c r="JYM30"/>
      <c r="JYN30"/>
      <c r="JYO30"/>
      <c r="JYP30"/>
      <c r="JYQ30"/>
      <c r="JYR30"/>
      <c r="JYS30"/>
      <c r="JYT30"/>
      <c r="JYU30"/>
      <c r="JYV30"/>
      <c r="JYW30"/>
      <c r="JYX30"/>
      <c r="JYY30"/>
      <c r="JYZ30"/>
      <c r="JZA30"/>
      <c r="JZB30"/>
      <c r="JZC30"/>
      <c r="JZD30"/>
      <c r="JZE30"/>
      <c r="JZF30"/>
      <c r="JZG30"/>
      <c r="JZH30"/>
      <c r="JZI30"/>
      <c r="JZJ30"/>
      <c r="JZK30"/>
      <c r="JZL30"/>
      <c r="JZM30"/>
      <c r="JZN30"/>
      <c r="JZO30"/>
      <c r="JZP30"/>
      <c r="JZQ30"/>
      <c r="JZR30"/>
      <c r="JZS30"/>
      <c r="JZT30"/>
      <c r="JZU30"/>
      <c r="JZV30"/>
      <c r="JZW30"/>
      <c r="JZX30"/>
      <c r="JZY30"/>
      <c r="JZZ30"/>
      <c r="KAA30"/>
      <c r="KAB30"/>
      <c r="KAC30"/>
      <c r="KAD30"/>
      <c r="KAE30"/>
      <c r="KAF30"/>
      <c r="KAG30"/>
      <c r="KAH30"/>
      <c r="KAI30"/>
      <c r="KAJ30"/>
      <c r="KAK30"/>
      <c r="KAL30"/>
      <c r="KAM30"/>
      <c r="KAN30"/>
      <c r="KAO30"/>
      <c r="KAP30"/>
      <c r="KAQ30"/>
      <c r="KAR30"/>
      <c r="KAS30"/>
      <c r="KAT30"/>
      <c r="KAU30"/>
      <c r="KAV30"/>
      <c r="KAW30"/>
      <c r="KAX30"/>
      <c r="KAY30"/>
      <c r="KAZ30"/>
      <c r="KBA30"/>
      <c r="KBB30"/>
      <c r="KBC30"/>
      <c r="KBD30"/>
      <c r="KBE30"/>
      <c r="KBF30"/>
      <c r="KBG30"/>
      <c r="KBH30"/>
      <c r="KBI30"/>
      <c r="KBJ30"/>
      <c r="KBK30"/>
      <c r="KBL30"/>
      <c r="KBM30"/>
      <c r="KBN30"/>
      <c r="KBO30"/>
      <c r="KBP30"/>
      <c r="KBQ30"/>
      <c r="KBR30"/>
      <c r="KBS30"/>
      <c r="KBT30"/>
      <c r="KBU30"/>
      <c r="KBV30"/>
      <c r="KBW30"/>
      <c r="KBX30"/>
      <c r="KBY30"/>
      <c r="KBZ30"/>
      <c r="KCA30"/>
      <c r="KCB30"/>
      <c r="KCC30"/>
      <c r="KCD30"/>
      <c r="KCE30"/>
      <c r="KCF30"/>
      <c r="KCG30"/>
      <c r="KCH30"/>
      <c r="KCI30"/>
      <c r="KCJ30"/>
      <c r="KCK30"/>
      <c r="KCL30"/>
      <c r="KCM30"/>
      <c r="KCN30"/>
      <c r="KCO30"/>
      <c r="KCP30"/>
      <c r="KCQ30"/>
      <c r="KCR30"/>
      <c r="KCS30"/>
      <c r="KCT30"/>
      <c r="KCU30"/>
      <c r="KCV30"/>
      <c r="KCW30"/>
      <c r="KCX30"/>
      <c r="KCY30"/>
      <c r="KCZ30"/>
      <c r="KDA30"/>
      <c r="KDB30"/>
      <c r="KDC30"/>
      <c r="KDD30"/>
      <c r="KDE30"/>
      <c r="KDF30"/>
      <c r="KDG30"/>
      <c r="KDH30"/>
      <c r="KDI30"/>
      <c r="KDJ30"/>
      <c r="KDK30"/>
      <c r="KDL30"/>
      <c r="KDM30"/>
      <c r="KDN30"/>
      <c r="KDO30"/>
      <c r="KDP30"/>
      <c r="KDQ30"/>
      <c r="KDR30"/>
      <c r="KDS30"/>
      <c r="KDT30"/>
      <c r="KDU30"/>
      <c r="KDV30"/>
      <c r="KDW30"/>
      <c r="KDX30"/>
      <c r="KDY30"/>
      <c r="KDZ30"/>
      <c r="KEA30"/>
      <c r="KEB30"/>
      <c r="KEC30"/>
      <c r="KED30"/>
      <c r="KEE30"/>
      <c r="KEF30"/>
      <c r="KEG30"/>
      <c r="KEH30"/>
      <c r="KEI30"/>
      <c r="KEJ30"/>
      <c r="KEK30"/>
      <c r="KEL30"/>
      <c r="KEM30"/>
      <c r="KEN30"/>
      <c r="KEO30"/>
      <c r="KEP30"/>
      <c r="KEQ30"/>
      <c r="KER30"/>
      <c r="KES30"/>
      <c r="KET30"/>
      <c r="KEU30"/>
      <c r="KEV30"/>
      <c r="KEW30"/>
      <c r="KEX30"/>
      <c r="KEY30"/>
      <c r="KEZ30"/>
      <c r="KFA30"/>
      <c r="KFB30"/>
      <c r="KFC30"/>
      <c r="KFD30"/>
      <c r="KFE30"/>
      <c r="KFF30"/>
      <c r="KFG30"/>
      <c r="KFH30"/>
      <c r="KFI30"/>
      <c r="KFJ30"/>
      <c r="KFK30"/>
      <c r="KFL30"/>
      <c r="KFM30"/>
      <c r="KFN30"/>
      <c r="KFO30"/>
      <c r="KFP30"/>
      <c r="KFQ30"/>
      <c r="KFR30"/>
      <c r="KFS30"/>
      <c r="KFT30"/>
      <c r="KFU30"/>
      <c r="KFV30"/>
      <c r="KFW30"/>
      <c r="KFX30"/>
      <c r="KFY30"/>
      <c r="KFZ30"/>
      <c r="KGA30"/>
      <c r="KGB30"/>
      <c r="KGC30"/>
      <c r="KGD30"/>
      <c r="KGE30"/>
      <c r="KGF30"/>
      <c r="KGG30"/>
      <c r="KGH30"/>
      <c r="KGI30"/>
      <c r="KGJ30"/>
      <c r="KGK30"/>
      <c r="KGL30"/>
      <c r="KGM30"/>
      <c r="KGN30"/>
      <c r="KGO30"/>
      <c r="KGP30"/>
      <c r="KGQ30"/>
      <c r="KGR30"/>
      <c r="KGS30"/>
      <c r="KGT30"/>
      <c r="KGU30"/>
      <c r="KGV30"/>
      <c r="KGW30"/>
      <c r="KGX30"/>
      <c r="KGY30"/>
      <c r="KGZ30"/>
      <c r="KHA30"/>
      <c r="KHB30"/>
      <c r="KHC30"/>
      <c r="KHD30"/>
      <c r="KHE30"/>
      <c r="KHF30"/>
      <c r="KHG30"/>
      <c r="KHH30"/>
      <c r="KHI30"/>
      <c r="KHJ30"/>
      <c r="KHK30"/>
      <c r="KHL30"/>
      <c r="KHM30"/>
      <c r="KHN30"/>
      <c r="KHO30"/>
      <c r="KHP30"/>
      <c r="KHQ30"/>
      <c r="KHR30"/>
      <c r="KHS30"/>
      <c r="KHT30"/>
      <c r="KHU30"/>
      <c r="KHV30"/>
      <c r="KHW30"/>
      <c r="KHX30"/>
      <c r="KHY30"/>
      <c r="KHZ30"/>
      <c r="KIA30"/>
      <c r="KIB30"/>
      <c r="KIC30"/>
      <c r="KID30"/>
      <c r="KIE30"/>
      <c r="KIF30"/>
      <c r="KIG30"/>
      <c r="KIH30"/>
      <c r="KII30"/>
      <c r="KIJ30"/>
      <c r="KIK30"/>
      <c r="KIL30"/>
      <c r="KIM30"/>
      <c r="KIN30"/>
      <c r="KIO30"/>
      <c r="KIP30"/>
      <c r="KIQ30"/>
      <c r="KIR30"/>
      <c r="KIS30"/>
      <c r="KIT30"/>
      <c r="KIU30"/>
      <c r="KIV30"/>
      <c r="KIW30"/>
      <c r="KIX30"/>
      <c r="KIY30"/>
      <c r="KIZ30"/>
      <c r="KJA30"/>
      <c r="KJB30"/>
      <c r="KJC30"/>
      <c r="KJD30"/>
      <c r="KJE30"/>
      <c r="KJF30"/>
      <c r="KJG30"/>
      <c r="KJH30"/>
      <c r="KJI30"/>
      <c r="KJJ30"/>
      <c r="KJK30"/>
      <c r="KJL30"/>
      <c r="KJM30"/>
      <c r="KJN30"/>
      <c r="KJO30"/>
      <c r="KJP30"/>
      <c r="KJQ30"/>
      <c r="KJR30"/>
      <c r="KJS30"/>
      <c r="KJT30"/>
      <c r="KJU30"/>
      <c r="KJV30"/>
      <c r="KJW30"/>
      <c r="KJX30"/>
      <c r="KJY30"/>
      <c r="KJZ30"/>
      <c r="KKA30"/>
      <c r="KKB30"/>
      <c r="KKC30"/>
      <c r="KKD30"/>
      <c r="KKE30"/>
      <c r="KKF30"/>
      <c r="KKG30"/>
      <c r="KKH30"/>
      <c r="KKI30"/>
      <c r="KKJ30"/>
      <c r="KKK30"/>
      <c r="KKL30"/>
      <c r="KKM30"/>
      <c r="KKN30"/>
      <c r="KKO30"/>
      <c r="KKP30"/>
      <c r="KKQ30"/>
      <c r="KKR30"/>
      <c r="KKS30"/>
      <c r="KKT30"/>
      <c r="KKU30"/>
      <c r="KKV30"/>
      <c r="KKW30"/>
      <c r="KKX30"/>
      <c r="KKY30"/>
      <c r="KKZ30"/>
      <c r="KLA30"/>
      <c r="KLB30"/>
      <c r="KLC30"/>
      <c r="KLD30"/>
      <c r="KLE30"/>
      <c r="KLF30"/>
      <c r="KLG30"/>
      <c r="KLH30"/>
      <c r="KLI30"/>
      <c r="KLJ30"/>
      <c r="KLK30"/>
      <c r="KLL30"/>
      <c r="KLM30"/>
      <c r="KLN30"/>
      <c r="KLO30"/>
      <c r="KLP30"/>
      <c r="KLQ30"/>
      <c r="KLR30"/>
      <c r="KLS30"/>
      <c r="KLT30"/>
      <c r="KLU30"/>
      <c r="KLV30"/>
      <c r="KLW30"/>
      <c r="KLX30"/>
      <c r="KLY30"/>
      <c r="KLZ30"/>
      <c r="KMA30"/>
      <c r="KMB30"/>
      <c r="KMC30"/>
      <c r="KMD30"/>
      <c r="KME30"/>
      <c r="KMF30"/>
      <c r="KMG30"/>
      <c r="KMH30"/>
      <c r="KMI30"/>
      <c r="KMJ30"/>
      <c r="KMK30"/>
      <c r="KML30"/>
      <c r="KMM30"/>
      <c r="KMN30"/>
      <c r="KMO30"/>
      <c r="KMP30"/>
      <c r="KMQ30"/>
      <c r="KMR30"/>
      <c r="KMS30"/>
      <c r="KMT30"/>
      <c r="KMU30"/>
      <c r="KMV30"/>
      <c r="KMW30"/>
      <c r="KMX30"/>
      <c r="KMY30"/>
      <c r="KMZ30"/>
      <c r="KNA30"/>
      <c r="KNB30"/>
      <c r="KNC30"/>
      <c r="KND30"/>
      <c r="KNE30"/>
      <c r="KNF30"/>
      <c r="KNG30"/>
      <c r="KNH30"/>
      <c r="KNI30"/>
      <c r="KNJ30"/>
      <c r="KNK30"/>
      <c r="KNL30"/>
      <c r="KNM30"/>
      <c r="KNN30"/>
      <c r="KNO30"/>
      <c r="KNP30"/>
      <c r="KNQ30"/>
      <c r="KNR30"/>
      <c r="KNS30"/>
      <c r="KNT30"/>
      <c r="KNU30"/>
      <c r="KNV30"/>
      <c r="KNW30"/>
      <c r="KNX30"/>
      <c r="KNY30"/>
      <c r="KNZ30"/>
      <c r="KOA30"/>
      <c r="KOB30"/>
      <c r="KOC30"/>
      <c r="KOD30"/>
      <c r="KOE30"/>
      <c r="KOF30"/>
      <c r="KOG30"/>
      <c r="KOH30"/>
      <c r="KOI30"/>
      <c r="KOJ30"/>
      <c r="KOK30"/>
      <c r="KOL30"/>
      <c r="KOM30"/>
      <c r="KON30"/>
      <c r="KOO30"/>
      <c r="KOP30"/>
      <c r="KOQ30"/>
      <c r="KOR30"/>
      <c r="KOS30"/>
      <c r="KOT30"/>
      <c r="KOU30"/>
      <c r="KOV30"/>
      <c r="KOW30"/>
      <c r="KOX30"/>
      <c r="KOY30"/>
      <c r="KOZ30"/>
      <c r="KPA30"/>
      <c r="KPB30"/>
      <c r="KPC30"/>
      <c r="KPD30"/>
      <c r="KPE30"/>
      <c r="KPF30"/>
      <c r="KPG30"/>
      <c r="KPH30"/>
      <c r="KPI30"/>
      <c r="KPJ30"/>
      <c r="KPK30"/>
      <c r="KPL30"/>
      <c r="KPM30"/>
      <c r="KPN30"/>
      <c r="KPO30"/>
      <c r="KPP30"/>
      <c r="KPQ30"/>
      <c r="KPR30"/>
      <c r="KPS30"/>
      <c r="KPT30"/>
      <c r="KPU30"/>
      <c r="KPV30"/>
      <c r="KPW30"/>
      <c r="KPX30"/>
      <c r="KPY30"/>
      <c r="KPZ30"/>
      <c r="KQA30"/>
      <c r="KQB30"/>
      <c r="KQC30"/>
      <c r="KQD30"/>
      <c r="KQE30"/>
      <c r="KQF30"/>
      <c r="KQG30"/>
      <c r="KQH30"/>
      <c r="KQI30"/>
      <c r="KQJ30"/>
      <c r="KQK30"/>
      <c r="KQL30"/>
      <c r="KQM30"/>
      <c r="KQN30"/>
      <c r="KQO30"/>
      <c r="KQP30"/>
      <c r="KQQ30"/>
      <c r="KQR30"/>
      <c r="KQS30"/>
      <c r="KQT30"/>
      <c r="KQU30"/>
      <c r="KQV30"/>
      <c r="KQW30"/>
      <c r="KQX30"/>
      <c r="KQY30"/>
      <c r="KQZ30"/>
      <c r="KRA30"/>
      <c r="KRB30"/>
      <c r="KRC30"/>
      <c r="KRD30"/>
      <c r="KRE30"/>
      <c r="KRF30"/>
      <c r="KRG30"/>
      <c r="KRH30"/>
      <c r="KRI30"/>
      <c r="KRJ30"/>
      <c r="KRK30"/>
      <c r="KRL30"/>
      <c r="KRM30"/>
      <c r="KRN30"/>
      <c r="KRO30"/>
      <c r="KRP30"/>
      <c r="KRQ30"/>
      <c r="KRR30"/>
      <c r="KRS30"/>
      <c r="KRT30"/>
      <c r="KRU30"/>
      <c r="KRV30"/>
      <c r="KRW30"/>
      <c r="KRX30"/>
      <c r="KRY30"/>
      <c r="KRZ30"/>
      <c r="KSA30"/>
      <c r="KSB30"/>
      <c r="KSC30"/>
      <c r="KSD30"/>
      <c r="KSE30"/>
      <c r="KSF30"/>
      <c r="KSG30"/>
      <c r="KSH30"/>
      <c r="KSI30"/>
      <c r="KSJ30"/>
      <c r="KSK30"/>
      <c r="KSL30"/>
      <c r="KSM30"/>
      <c r="KSN30"/>
      <c r="KSO30"/>
      <c r="KSP30"/>
      <c r="KSQ30"/>
      <c r="KSR30"/>
      <c r="KSS30"/>
      <c r="KST30"/>
      <c r="KSU30"/>
      <c r="KSV30"/>
      <c r="KSW30"/>
      <c r="KSX30"/>
      <c r="KSY30"/>
      <c r="KSZ30"/>
      <c r="KTA30"/>
      <c r="KTB30"/>
      <c r="KTC30"/>
      <c r="KTD30"/>
      <c r="KTE30"/>
      <c r="KTF30"/>
      <c r="KTG30"/>
      <c r="KTH30"/>
      <c r="KTI30"/>
      <c r="KTJ30"/>
      <c r="KTK30"/>
      <c r="KTL30"/>
      <c r="KTM30"/>
      <c r="KTN30"/>
      <c r="KTO30"/>
      <c r="KTP30"/>
      <c r="KTQ30"/>
      <c r="KTR30"/>
      <c r="KTS30"/>
      <c r="KTT30"/>
      <c r="KTU30"/>
      <c r="KTV30"/>
      <c r="KTW30"/>
      <c r="KTX30"/>
      <c r="KTY30"/>
      <c r="KTZ30"/>
      <c r="KUA30"/>
      <c r="KUB30"/>
      <c r="KUC30"/>
      <c r="KUD30"/>
      <c r="KUE30"/>
      <c r="KUF30"/>
      <c r="KUG30"/>
      <c r="KUH30"/>
      <c r="KUI30"/>
      <c r="KUJ30"/>
      <c r="KUK30"/>
      <c r="KUL30"/>
      <c r="KUM30"/>
      <c r="KUN30"/>
      <c r="KUO30"/>
      <c r="KUP30"/>
      <c r="KUQ30"/>
      <c r="KUR30"/>
      <c r="KUS30"/>
      <c r="KUT30"/>
      <c r="KUU30"/>
      <c r="KUV30"/>
      <c r="KUW30"/>
      <c r="KUX30"/>
      <c r="KUY30"/>
      <c r="KUZ30"/>
      <c r="KVA30"/>
      <c r="KVB30"/>
      <c r="KVC30"/>
      <c r="KVD30"/>
      <c r="KVE30"/>
      <c r="KVF30"/>
      <c r="KVG30"/>
      <c r="KVH30"/>
      <c r="KVI30"/>
      <c r="KVJ30"/>
      <c r="KVK30"/>
      <c r="KVL30"/>
      <c r="KVM30"/>
      <c r="KVN30"/>
      <c r="KVO30"/>
      <c r="KVP30"/>
      <c r="KVQ30"/>
      <c r="KVR30"/>
      <c r="KVS30"/>
      <c r="KVT30"/>
      <c r="KVU30"/>
      <c r="KVV30"/>
      <c r="KVW30"/>
      <c r="KVX30"/>
      <c r="KVY30"/>
      <c r="KVZ30"/>
      <c r="KWA30"/>
      <c r="KWB30"/>
      <c r="KWC30"/>
      <c r="KWD30"/>
      <c r="KWE30"/>
      <c r="KWF30"/>
      <c r="KWG30"/>
      <c r="KWH30"/>
      <c r="KWI30"/>
      <c r="KWJ30"/>
      <c r="KWK30"/>
      <c r="KWL30"/>
      <c r="KWM30"/>
      <c r="KWN30"/>
      <c r="KWO30"/>
      <c r="KWP30"/>
      <c r="KWQ30"/>
      <c r="KWR30"/>
      <c r="KWS30"/>
      <c r="KWT30"/>
      <c r="KWU30"/>
      <c r="KWV30"/>
      <c r="KWW30"/>
      <c r="KWX30"/>
      <c r="KWY30"/>
      <c r="KWZ30"/>
      <c r="KXA30"/>
      <c r="KXB30"/>
      <c r="KXC30"/>
      <c r="KXD30"/>
      <c r="KXE30"/>
      <c r="KXF30"/>
      <c r="KXG30"/>
      <c r="KXH30"/>
      <c r="KXI30"/>
      <c r="KXJ30"/>
      <c r="KXK30"/>
      <c r="KXL30"/>
      <c r="KXM30"/>
      <c r="KXN30"/>
      <c r="KXO30"/>
      <c r="KXP30"/>
      <c r="KXQ30"/>
      <c r="KXR30"/>
      <c r="KXS30"/>
      <c r="KXT30"/>
      <c r="KXU30"/>
      <c r="KXV30"/>
      <c r="KXW30"/>
      <c r="KXX30"/>
      <c r="KXY30"/>
      <c r="KXZ30"/>
      <c r="KYA30"/>
      <c r="KYB30"/>
      <c r="KYC30"/>
      <c r="KYD30"/>
      <c r="KYE30"/>
      <c r="KYF30"/>
      <c r="KYG30"/>
      <c r="KYH30"/>
      <c r="KYI30"/>
      <c r="KYJ30"/>
      <c r="KYK30"/>
      <c r="KYL30"/>
      <c r="KYM30"/>
      <c r="KYN30"/>
      <c r="KYO30"/>
      <c r="KYP30"/>
      <c r="KYQ30"/>
      <c r="KYR30"/>
      <c r="KYS30"/>
      <c r="KYT30"/>
      <c r="KYU30"/>
      <c r="KYV30"/>
      <c r="KYW30"/>
      <c r="KYX30"/>
      <c r="KYY30"/>
      <c r="KYZ30"/>
      <c r="KZA30"/>
      <c r="KZB30"/>
      <c r="KZC30"/>
      <c r="KZD30"/>
      <c r="KZE30"/>
      <c r="KZF30"/>
      <c r="KZG30"/>
      <c r="KZH30"/>
      <c r="KZI30"/>
      <c r="KZJ30"/>
      <c r="KZK30"/>
      <c r="KZL30"/>
      <c r="KZM30"/>
      <c r="KZN30"/>
      <c r="KZO30"/>
      <c r="KZP30"/>
      <c r="KZQ30"/>
      <c r="KZR30"/>
      <c r="KZS30"/>
      <c r="KZT30"/>
      <c r="KZU30"/>
      <c r="KZV30"/>
      <c r="KZW30"/>
      <c r="KZX30"/>
      <c r="KZY30"/>
      <c r="KZZ30"/>
      <c r="LAA30"/>
      <c r="LAB30"/>
      <c r="LAC30"/>
      <c r="LAD30"/>
      <c r="LAE30"/>
      <c r="LAF30"/>
      <c r="LAG30"/>
      <c r="LAH30"/>
      <c r="LAI30"/>
      <c r="LAJ30"/>
      <c r="LAK30"/>
      <c r="LAL30"/>
      <c r="LAM30"/>
      <c r="LAN30"/>
      <c r="LAO30"/>
      <c r="LAP30"/>
      <c r="LAQ30"/>
      <c r="LAR30"/>
      <c r="LAS30"/>
      <c r="LAT30"/>
      <c r="LAU30"/>
      <c r="LAV30"/>
      <c r="LAW30"/>
      <c r="LAX30"/>
      <c r="LAY30"/>
      <c r="LAZ30"/>
      <c r="LBA30"/>
      <c r="LBB30"/>
      <c r="LBC30"/>
      <c r="LBD30"/>
      <c r="LBE30"/>
      <c r="LBF30"/>
      <c r="LBG30"/>
      <c r="LBH30"/>
      <c r="LBI30"/>
      <c r="LBJ30"/>
      <c r="LBK30"/>
      <c r="LBL30"/>
      <c r="LBM30"/>
      <c r="LBN30"/>
      <c r="LBO30"/>
      <c r="LBP30"/>
      <c r="LBQ30"/>
      <c r="LBR30"/>
      <c r="LBS30"/>
      <c r="LBT30"/>
      <c r="LBU30"/>
      <c r="LBV30"/>
      <c r="LBW30"/>
      <c r="LBX30"/>
      <c r="LBY30"/>
      <c r="LBZ30"/>
      <c r="LCA30"/>
      <c r="LCB30"/>
      <c r="LCC30"/>
      <c r="LCD30"/>
      <c r="LCE30"/>
      <c r="LCF30"/>
      <c r="LCG30"/>
      <c r="LCH30"/>
      <c r="LCI30"/>
      <c r="LCJ30"/>
      <c r="LCK30"/>
      <c r="LCL30"/>
      <c r="LCM30"/>
      <c r="LCN30"/>
      <c r="LCO30"/>
      <c r="LCP30"/>
      <c r="LCQ30"/>
      <c r="LCR30"/>
      <c r="LCS30"/>
      <c r="LCT30"/>
      <c r="LCU30"/>
      <c r="LCV30"/>
      <c r="LCW30"/>
      <c r="LCX30"/>
      <c r="LCY30"/>
      <c r="LCZ30"/>
      <c r="LDA30"/>
      <c r="LDB30"/>
      <c r="LDC30"/>
      <c r="LDD30"/>
      <c r="LDE30"/>
      <c r="LDF30"/>
      <c r="LDG30"/>
      <c r="LDH30"/>
      <c r="LDI30"/>
      <c r="LDJ30"/>
      <c r="LDK30"/>
      <c r="LDL30"/>
      <c r="LDM30"/>
      <c r="LDN30"/>
      <c r="LDO30"/>
      <c r="LDP30"/>
      <c r="LDQ30"/>
      <c r="LDR30"/>
      <c r="LDS30"/>
      <c r="LDT30"/>
      <c r="LDU30"/>
      <c r="LDV30"/>
      <c r="LDW30"/>
      <c r="LDX30"/>
      <c r="LDY30"/>
      <c r="LDZ30"/>
      <c r="LEA30"/>
      <c r="LEB30"/>
      <c r="LEC30"/>
      <c r="LED30"/>
      <c r="LEE30"/>
      <c r="LEF30"/>
      <c r="LEG30"/>
      <c r="LEH30"/>
      <c r="LEI30"/>
      <c r="LEJ30"/>
      <c r="LEK30"/>
      <c r="LEL30"/>
      <c r="LEM30"/>
      <c r="LEN30"/>
      <c r="LEO30"/>
      <c r="LEP30"/>
      <c r="LEQ30"/>
      <c r="LER30"/>
      <c r="LES30"/>
      <c r="LET30"/>
      <c r="LEU30"/>
      <c r="LEV30"/>
      <c r="LEW30"/>
      <c r="LEX30"/>
      <c r="LEY30"/>
      <c r="LEZ30"/>
      <c r="LFA30"/>
      <c r="LFB30"/>
      <c r="LFC30"/>
      <c r="LFD30"/>
      <c r="LFE30"/>
      <c r="LFF30"/>
      <c r="LFG30"/>
      <c r="LFH30"/>
      <c r="LFI30"/>
      <c r="LFJ30"/>
      <c r="LFK30"/>
      <c r="LFL30"/>
      <c r="LFM30"/>
      <c r="LFN30"/>
      <c r="LFO30"/>
      <c r="LFP30"/>
      <c r="LFQ30"/>
      <c r="LFR30"/>
      <c r="LFS30"/>
      <c r="LFT30"/>
      <c r="LFU30"/>
      <c r="LFV30"/>
      <c r="LFW30"/>
      <c r="LFX30"/>
      <c r="LFY30"/>
      <c r="LFZ30"/>
      <c r="LGA30"/>
      <c r="LGB30"/>
      <c r="LGC30"/>
      <c r="LGD30"/>
      <c r="LGE30"/>
      <c r="LGF30"/>
      <c r="LGG30"/>
      <c r="LGH30"/>
      <c r="LGI30"/>
      <c r="LGJ30"/>
      <c r="LGK30"/>
      <c r="LGL30"/>
      <c r="LGM30"/>
      <c r="LGN30"/>
      <c r="LGO30"/>
      <c r="LGP30"/>
      <c r="LGQ30"/>
      <c r="LGR30"/>
      <c r="LGS30"/>
      <c r="LGT30"/>
      <c r="LGU30"/>
      <c r="LGV30"/>
      <c r="LGW30"/>
      <c r="LGX30"/>
      <c r="LGY30"/>
      <c r="LGZ30"/>
      <c r="LHA30"/>
      <c r="LHB30"/>
      <c r="LHC30"/>
      <c r="LHD30"/>
      <c r="LHE30"/>
      <c r="LHF30"/>
      <c r="LHG30"/>
      <c r="LHH30"/>
      <c r="LHI30"/>
      <c r="LHJ30"/>
      <c r="LHK30"/>
      <c r="LHL30"/>
      <c r="LHM30"/>
      <c r="LHN30"/>
      <c r="LHO30"/>
      <c r="LHP30"/>
      <c r="LHQ30"/>
      <c r="LHR30"/>
      <c r="LHS30"/>
      <c r="LHT30"/>
      <c r="LHU30"/>
      <c r="LHV30"/>
      <c r="LHW30"/>
      <c r="LHX30"/>
      <c r="LHY30"/>
      <c r="LHZ30"/>
      <c r="LIA30"/>
      <c r="LIB30"/>
      <c r="LIC30"/>
      <c r="LID30"/>
      <c r="LIE30"/>
      <c r="LIF30"/>
      <c r="LIG30"/>
      <c r="LIH30"/>
      <c r="LII30"/>
      <c r="LIJ30"/>
      <c r="LIK30"/>
      <c r="LIL30"/>
      <c r="LIM30"/>
      <c r="LIN30"/>
      <c r="LIO30"/>
      <c r="LIP30"/>
      <c r="LIQ30"/>
      <c r="LIR30"/>
      <c r="LIS30"/>
      <c r="LIT30"/>
      <c r="LIU30"/>
      <c r="LIV30"/>
      <c r="LIW30"/>
      <c r="LIX30"/>
      <c r="LIY30"/>
      <c r="LIZ30"/>
      <c r="LJA30"/>
      <c r="LJB30"/>
      <c r="LJC30"/>
      <c r="LJD30"/>
      <c r="LJE30"/>
      <c r="LJF30"/>
      <c r="LJG30"/>
      <c r="LJH30"/>
      <c r="LJI30"/>
      <c r="LJJ30"/>
      <c r="LJK30"/>
      <c r="LJL30"/>
      <c r="LJM30"/>
      <c r="LJN30"/>
      <c r="LJO30"/>
      <c r="LJP30"/>
      <c r="LJQ30"/>
      <c r="LJR30"/>
      <c r="LJS30"/>
      <c r="LJT30"/>
      <c r="LJU30"/>
      <c r="LJV30"/>
      <c r="LJW30"/>
      <c r="LJX30"/>
      <c r="LJY30"/>
      <c r="LJZ30"/>
      <c r="LKA30"/>
      <c r="LKB30"/>
      <c r="LKC30"/>
      <c r="LKD30"/>
      <c r="LKE30"/>
      <c r="LKF30"/>
      <c r="LKG30"/>
      <c r="LKH30"/>
      <c r="LKI30"/>
      <c r="LKJ30"/>
      <c r="LKK30"/>
      <c r="LKL30"/>
      <c r="LKM30"/>
      <c r="LKN30"/>
      <c r="LKO30"/>
      <c r="LKP30"/>
      <c r="LKQ30"/>
      <c r="LKR30"/>
      <c r="LKS30"/>
      <c r="LKT30"/>
      <c r="LKU30"/>
      <c r="LKV30"/>
      <c r="LKW30"/>
      <c r="LKX30"/>
      <c r="LKY30"/>
      <c r="LKZ30"/>
      <c r="LLA30"/>
      <c r="LLB30"/>
      <c r="LLC30"/>
      <c r="LLD30"/>
      <c r="LLE30"/>
      <c r="LLF30"/>
      <c r="LLG30"/>
      <c r="LLH30"/>
      <c r="LLI30"/>
      <c r="LLJ30"/>
      <c r="LLK30"/>
      <c r="LLL30"/>
      <c r="LLM30"/>
      <c r="LLN30"/>
      <c r="LLO30"/>
      <c r="LLP30"/>
      <c r="LLQ30"/>
      <c r="LLR30"/>
      <c r="LLS30"/>
      <c r="LLT30"/>
      <c r="LLU30"/>
      <c r="LLV30"/>
      <c r="LLW30"/>
      <c r="LLX30"/>
      <c r="LLY30"/>
      <c r="LLZ30"/>
      <c r="LMA30"/>
      <c r="LMB30"/>
      <c r="LMC30"/>
      <c r="LMD30"/>
      <c r="LME30"/>
      <c r="LMF30"/>
      <c r="LMG30"/>
      <c r="LMH30"/>
      <c r="LMI30"/>
      <c r="LMJ30"/>
      <c r="LMK30"/>
      <c r="LML30"/>
      <c r="LMM30"/>
      <c r="LMN30"/>
      <c r="LMO30"/>
      <c r="LMP30"/>
      <c r="LMQ30"/>
      <c r="LMR30"/>
      <c r="LMS30"/>
      <c r="LMT30"/>
      <c r="LMU30"/>
      <c r="LMV30"/>
      <c r="LMW30"/>
      <c r="LMX30"/>
      <c r="LMY30"/>
      <c r="LMZ30"/>
      <c r="LNA30"/>
      <c r="LNB30"/>
      <c r="LNC30"/>
      <c r="LND30"/>
      <c r="LNE30"/>
      <c r="LNF30"/>
      <c r="LNG30"/>
      <c r="LNH30"/>
      <c r="LNI30"/>
      <c r="LNJ30"/>
      <c r="LNK30"/>
      <c r="LNL30"/>
      <c r="LNM30"/>
      <c r="LNN30"/>
      <c r="LNO30"/>
      <c r="LNP30"/>
      <c r="LNQ30"/>
      <c r="LNR30"/>
      <c r="LNS30"/>
      <c r="LNT30"/>
      <c r="LNU30"/>
      <c r="LNV30"/>
      <c r="LNW30"/>
      <c r="LNX30"/>
      <c r="LNY30"/>
      <c r="LNZ30"/>
      <c r="LOA30"/>
      <c r="LOB30"/>
      <c r="LOC30"/>
      <c r="LOD30"/>
      <c r="LOE30"/>
      <c r="LOF30"/>
      <c r="LOG30"/>
      <c r="LOH30"/>
      <c r="LOI30"/>
      <c r="LOJ30"/>
      <c r="LOK30"/>
      <c r="LOL30"/>
      <c r="LOM30"/>
      <c r="LON30"/>
      <c r="LOO30"/>
      <c r="LOP30"/>
      <c r="LOQ30"/>
      <c r="LOR30"/>
      <c r="LOS30"/>
      <c r="LOT30"/>
      <c r="LOU30"/>
      <c r="LOV30"/>
      <c r="LOW30"/>
      <c r="LOX30"/>
      <c r="LOY30"/>
      <c r="LOZ30"/>
      <c r="LPA30"/>
      <c r="LPB30"/>
      <c r="LPC30"/>
      <c r="LPD30"/>
      <c r="LPE30"/>
      <c r="LPF30"/>
      <c r="LPG30"/>
      <c r="LPH30"/>
      <c r="LPI30"/>
      <c r="LPJ30"/>
      <c r="LPK30"/>
      <c r="LPL30"/>
      <c r="LPM30"/>
      <c r="LPN30"/>
      <c r="LPO30"/>
      <c r="LPP30"/>
      <c r="LPQ30"/>
      <c r="LPR30"/>
      <c r="LPS30"/>
      <c r="LPT30"/>
      <c r="LPU30"/>
      <c r="LPV30"/>
      <c r="LPW30"/>
      <c r="LPX30"/>
      <c r="LPY30"/>
      <c r="LPZ30"/>
      <c r="LQA30"/>
      <c r="LQB30"/>
      <c r="LQC30"/>
      <c r="LQD30"/>
      <c r="LQE30"/>
      <c r="LQF30"/>
      <c r="LQG30"/>
      <c r="LQH30"/>
      <c r="LQI30"/>
      <c r="LQJ30"/>
      <c r="LQK30"/>
      <c r="LQL30"/>
      <c r="LQM30"/>
      <c r="LQN30"/>
      <c r="LQO30"/>
      <c r="LQP30"/>
      <c r="LQQ30"/>
      <c r="LQR30"/>
      <c r="LQS30"/>
      <c r="LQT30"/>
      <c r="LQU30"/>
      <c r="LQV30"/>
      <c r="LQW30"/>
      <c r="LQX30"/>
      <c r="LQY30"/>
      <c r="LQZ30"/>
      <c r="LRA30"/>
      <c r="LRB30"/>
      <c r="LRC30"/>
      <c r="LRD30"/>
      <c r="LRE30"/>
      <c r="LRF30"/>
      <c r="LRG30"/>
      <c r="LRH30"/>
      <c r="LRI30"/>
      <c r="LRJ30"/>
      <c r="LRK30"/>
      <c r="LRL30"/>
      <c r="LRM30"/>
      <c r="LRN30"/>
      <c r="LRO30"/>
      <c r="LRP30"/>
      <c r="LRQ30"/>
      <c r="LRR30"/>
      <c r="LRS30"/>
      <c r="LRT30"/>
      <c r="LRU30"/>
      <c r="LRV30"/>
      <c r="LRW30"/>
      <c r="LRX30"/>
      <c r="LRY30"/>
      <c r="LRZ30"/>
      <c r="LSA30"/>
      <c r="LSB30"/>
      <c r="LSC30"/>
      <c r="LSD30"/>
      <c r="LSE30"/>
      <c r="LSF30"/>
      <c r="LSG30"/>
      <c r="LSH30"/>
      <c r="LSI30"/>
      <c r="LSJ30"/>
      <c r="LSK30"/>
      <c r="LSL30"/>
      <c r="LSM30"/>
      <c r="LSN30"/>
      <c r="LSO30"/>
      <c r="LSP30"/>
      <c r="LSQ30"/>
      <c r="LSR30"/>
      <c r="LSS30"/>
      <c r="LST30"/>
      <c r="LSU30"/>
      <c r="LSV30"/>
      <c r="LSW30"/>
      <c r="LSX30"/>
      <c r="LSY30"/>
      <c r="LSZ30"/>
      <c r="LTA30"/>
      <c r="LTB30"/>
      <c r="LTC30"/>
      <c r="LTD30"/>
      <c r="LTE30"/>
      <c r="LTF30"/>
      <c r="LTG30"/>
      <c r="LTH30"/>
      <c r="LTI30"/>
      <c r="LTJ30"/>
      <c r="LTK30"/>
      <c r="LTL30"/>
      <c r="LTM30"/>
      <c r="LTN30"/>
      <c r="LTO30"/>
      <c r="LTP30"/>
      <c r="LTQ30"/>
      <c r="LTR30"/>
      <c r="LTS30"/>
      <c r="LTT30"/>
      <c r="LTU30"/>
      <c r="LTV30"/>
      <c r="LTW30"/>
      <c r="LTX30"/>
      <c r="LTY30"/>
      <c r="LTZ30"/>
      <c r="LUA30"/>
      <c r="LUB30"/>
      <c r="LUC30"/>
      <c r="LUD30"/>
      <c r="LUE30"/>
      <c r="LUF30"/>
      <c r="LUG30"/>
      <c r="LUH30"/>
      <c r="LUI30"/>
      <c r="LUJ30"/>
      <c r="LUK30"/>
      <c r="LUL30"/>
      <c r="LUM30"/>
      <c r="LUN30"/>
      <c r="LUO30"/>
      <c r="LUP30"/>
      <c r="LUQ30"/>
      <c r="LUR30"/>
      <c r="LUS30"/>
      <c r="LUT30"/>
      <c r="LUU30"/>
      <c r="LUV30"/>
      <c r="LUW30"/>
      <c r="LUX30"/>
      <c r="LUY30"/>
      <c r="LUZ30"/>
      <c r="LVA30"/>
      <c r="LVB30"/>
      <c r="LVC30"/>
      <c r="LVD30"/>
      <c r="LVE30"/>
      <c r="LVF30"/>
      <c r="LVG30"/>
      <c r="LVH30"/>
      <c r="LVI30"/>
      <c r="LVJ30"/>
      <c r="LVK30"/>
      <c r="LVL30"/>
      <c r="LVM30"/>
      <c r="LVN30"/>
      <c r="LVO30"/>
      <c r="LVP30"/>
      <c r="LVQ30"/>
      <c r="LVR30"/>
      <c r="LVS30"/>
      <c r="LVT30"/>
      <c r="LVU30"/>
      <c r="LVV30"/>
      <c r="LVW30"/>
      <c r="LVX30"/>
      <c r="LVY30"/>
      <c r="LVZ30"/>
      <c r="LWA30"/>
      <c r="LWB30"/>
      <c r="LWC30"/>
      <c r="LWD30"/>
      <c r="LWE30"/>
      <c r="LWF30"/>
      <c r="LWG30"/>
      <c r="LWH30"/>
      <c r="LWI30"/>
      <c r="LWJ30"/>
      <c r="LWK30"/>
      <c r="LWL30"/>
      <c r="LWM30"/>
      <c r="LWN30"/>
      <c r="LWO30"/>
      <c r="LWP30"/>
      <c r="LWQ30"/>
      <c r="LWR30"/>
      <c r="LWS30"/>
      <c r="LWT30"/>
      <c r="LWU30"/>
      <c r="LWV30"/>
      <c r="LWW30"/>
      <c r="LWX30"/>
      <c r="LWY30"/>
      <c r="LWZ30"/>
      <c r="LXA30"/>
      <c r="LXB30"/>
      <c r="LXC30"/>
      <c r="LXD30"/>
      <c r="LXE30"/>
      <c r="LXF30"/>
      <c r="LXG30"/>
      <c r="LXH30"/>
      <c r="LXI30"/>
      <c r="LXJ30"/>
      <c r="LXK30"/>
      <c r="LXL30"/>
      <c r="LXM30"/>
      <c r="LXN30"/>
      <c r="LXO30"/>
      <c r="LXP30"/>
      <c r="LXQ30"/>
      <c r="LXR30"/>
      <c r="LXS30"/>
      <c r="LXT30"/>
      <c r="LXU30"/>
      <c r="LXV30"/>
      <c r="LXW30"/>
      <c r="LXX30"/>
      <c r="LXY30"/>
      <c r="LXZ30"/>
      <c r="LYA30"/>
      <c r="LYB30"/>
      <c r="LYC30"/>
      <c r="LYD30"/>
      <c r="LYE30"/>
      <c r="LYF30"/>
      <c r="LYG30"/>
      <c r="LYH30"/>
      <c r="LYI30"/>
      <c r="LYJ30"/>
      <c r="LYK30"/>
      <c r="LYL30"/>
      <c r="LYM30"/>
      <c r="LYN30"/>
      <c r="LYO30"/>
      <c r="LYP30"/>
      <c r="LYQ30"/>
      <c r="LYR30"/>
      <c r="LYS30"/>
      <c r="LYT30"/>
      <c r="LYU30"/>
      <c r="LYV30"/>
      <c r="LYW30"/>
      <c r="LYX30"/>
      <c r="LYY30"/>
      <c r="LYZ30"/>
      <c r="LZA30"/>
      <c r="LZB30"/>
      <c r="LZC30"/>
      <c r="LZD30"/>
      <c r="LZE30"/>
      <c r="LZF30"/>
      <c r="LZG30"/>
      <c r="LZH30"/>
      <c r="LZI30"/>
      <c r="LZJ30"/>
      <c r="LZK30"/>
      <c r="LZL30"/>
      <c r="LZM30"/>
      <c r="LZN30"/>
      <c r="LZO30"/>
      <c r="LZP30"/>
      <c r="LZQ30"/>
      <c r="LZR30"/>
      <c r="LZS30"/>
      <c r="LZT30"/>
      <c r="LZU30"/>
      <c r="LZV30"/>
      <c r="LZW30"/>
      <c r="LZX30"/>
      <c r="LZY30"/>
      <c r="LZZ30"/>
      <c r="MAA30"/>
      <c r="MAB30"/>
      <c r="MAC30"/>
      <c r="MAD30"/>
      <c r="MAE30"/>
      <c r="MAF30"/>
      <c r="MAG30"/>
      <c r="MAH30"/>
      <c r="MAI30"/>
      <c r="MAJ30"/>
      <c r="MAK30"/>
      <c r="MAL30"/>
      <c r="MAM30"/>
      <c r="MAN30"/>
      <c r="MAO30"/>
      <c r="MAP30"/>
      <c r="MAQ30"/>
      <c r="MAR30"/>
      <c r="MAS30"/>
      <c r="MAT30"/>
      <c r="MAU30"/>
      <c r="MAV30"/>
      <c r="MAW30"/>
      <c r="MAX30"/>
      <c r="MAY30"/>
      <c r="MAZ30"/>
      <c r="MBA30"/>
      <c r="MBB30"/>
      <c r="MBC30"/>
      <c r="MBD30"/>
      <c r="MBE30"/>
      <c r="MBF30"/>
      <c r="MBG30"/>
      <c r="MBH30"/>
      <c r="MBI30"/>
      <c r="MBJ30"/>
      <c r="MBK30"/>
      <c r="MBL30"/>
      <c r="MBM30"/>
      <c r="MBN30"/>
      <c r="MBO30"/>
      <c r="MBP30"/>
      <c r="MBQ30"/>
      <c r="MBR30"/>
      <c r="MBS30"/>
      <c r="MBT30"/>
      <c r="MBU30"/>
      <c r="MBV30"/>
      <c r="MBW30"/>
      <c r="MBX30"/>
      <c r="MBY30"/>
      <c r="MBZ30"/>
      <c r="MCA30"/>
      <c r="MCB30"/>
      <c r="MCC30"/>
      <c r="MCD30"/>
      <c r="MCE30"/>
      <c r="MCF30"/>
      <c r="MCG30"/>
      <c r="MCH30"/>
      <c r="MCI30"/>
      <c r="MCJ30"/>
      <c r="MCK30"/>
      <c r="MCL30"/>
      <c r="MCM30"/>
      <c r="MCN30"/>
      <c r="MCO30"/>
      <c r="MCP30"/>
      <c r="MCQ30"/>
      <c r="MCR30"/>
      <c r="MCS30"/>
      <c r="MCT30"/>
      <c r="MCU30"/>
      <c r="MCV30"/>
      <c r="MCW30"/>
      <c r="MCX30"/>
      <c r="MCY30"/>
      <c r="MCZ30"/>
      <c r="MDA30"/>
      <c r="MDB30"/>
      <c r="MDC30"/>
      <c r="MDD30"/>
      <c r="MDE30"/>
      <c r="MDF30"/>
      <c r="MDG30"/>
      <c r="MDH30"/>
      <c r="MDI30"/>
      <c r="MDJ30"/>
      <c r="MDK30"/>
      <c r="MDL30"/>
      <c r="MDM30"/>
      <c r="MDN30"/>
      <c r="MDO30"/>
      <c r="MDP30"/>
      <c r="MDQ30"/>
      <c r="MDR30"/>
      <c r="MDS30"/>
      <c r="MDT30"/>
      <c r="MDU30"/>
      <c r="MDV30"/>
      <c r="MDW30"/>
      <c r="MDX30"/>
      <c r="MDY30"/>
      <c r="MDZ30"/>
      <c r="MEA30"/>
      <c r="MEB30"/>
      <c r="MEC30"/>
      <c r="MED30"/>
      <c r="MEE30"/>
      <c r="MEF30"/>
      <c r="MEG30"/>
      <c r="MEH30"/>
      <c r="MEI30"/>
      <c r="MEJ30"/>
      <c r="MEK30"/>
      <c r="MEL30"/>
      <c r="MEM30"/>
      <c r="MEN30"/>
      <c r="MEO30"/>
      <c r="MEP30"/>
      <c r="MEQ30"/>
      <c r="MER30"/>
      <c r="MES30"/>
      <c r="MET30"/>
      <c r="MEU30"/>
      <c r="MEV30"/>
      <c r="MEW30"/>
      <c r="MEX30"/>
      <c r="MEY30"/>
      <c r="MEZ30"/>
      <c r="MFA30"/>
      <c r="MFB30"/>
      <c r="MFC30"/>
      <c r="MFD30"/>
      <c r="MFE30"/>
      <c r="MFF30"/>
      <c r="MFG30"/>
      <c r="MFH30"/>
      <c r="MFI30"/>
      <c r="MFJ30"/>
      <c r="MFK30"/>
      <c r="MFL30"/>
      <c r="MFM30"/>
      <c r="MFN30"/>
      <c r="MFO30"/>
      <c r="MFP30"/>
      <c r="MFQ30"/>
      <c r="MFR30"/>
      <c r="MFS30"/>
      <c r="MFT30"/>
      <c r="MFU30"/>
      <c r="MFV30"/>
      <c r="MFW30"/>
      <c r="MFX30"/>
      <c r="MFY30"/>
      <c r="MFZ30"/>
      <c r="MGA30"/>
      <c r="MGB30"/>
      <c r="MGC30"/>
      <c r="MGD30"/>
      <c r="MGE30"/>
      <c r="MGF30"/>
      <c r="MGG30"/>
      <c r="MGH30"/>
      <c r="MGI30"/>
      <c r="MGJ30"/>
      <c r="MGK30"/>
      <c r="MGL30"/>
      <c r="MGM30"/>
      <c r="MGN30"/>
      <c r="MGO30"/>
      <c r="MGP30"/>
      <c r="MGQ30"/>
      <c r="MGR30"/>
      <c r="MGS30"/>
      <c r="MGT30"/>
      <c r="MGU30"/>
      <c r="MGV30"/>
      <c r="MGW30"/>
      <c r="MGX30"/>
      <c r="MGY30"/>
      <c r="MGZ30"/>
      <c r="MHA30"/>
      <c r="MHB30"/>
      <c r="MHC30"/>
      <c r="MHD30"/>
      <c r="MHE30"/>
      <c r="MHF30"/>
      <c r="MHG30"/>
      <c r="MHH30"/>
      <c r="MHI30"/>
      <c r="MHJ30"/>
      <c r="MHK30"/>
      <c r="MHL30"/>
      <c r="MHM30"/>
      <c r="MHN30"/>
      <c r="MHO30"/>
      <c r="MHP30"/>
      <c r="MHQ30"/>
      <c r="MHR30"/>
      <c r="MHS30"/>
      <c r="MHT30"/>
      <c r="MHU30"/>
      <c r="MHV30"/>
      <c r="MHW30"/>
      <c r="MHX30"/>
      <c r="MHY30"/>
      <c r="MHZ30"/>
      <c r="MIA30"/>
      <c r="MIB30"/>
      <c r="MIC30"/>
      <c r="MID30"/>
      <c r="MIE30"/>
      <c r="MIF30"/>
      <c r="MIG30"/>
      <c r="MIH30"/>
      <c r="MII30"/>
      <c r="MIJ30"/>
      <c r="MIK30"/>
      <c r="MIL30"/>
      <c r="MIM30"/>
      <c r="MIN30"/>
      <c r="MIO30"/>
      <c r="MIP30"/>
      <c r="MIQ30"/>
      <c r="MIR30"/>
      <c r="MIS30"/>
      <c r="MIT30"/>
      <c r="MIU30"/>
      <c r="MIV30"/>
      <c r="MIW30"/>
      <c r="MIX30"/>
      <c r="MIY30"/>
      <c r="MIZ30"/>
      <c r="MJA30"/>
      <c r="MJB30"/>
      <c r="MJC30"/>
      <c r="MJD30"/>
      <c r="MJE30"/>
      <c r="MJF30"/>
      <c r="MJG30"/>
      <c r="MJH30"/>
      <c r="MJI30"/>
      <c r="MJJ30"/>
      <c r="MJK30"/>
      <c r="MJL30"/>
      <c r="MJM30"/>
      <c r="MJN30"/>
      <c r="MJO30"/>
      <c r="MJP30"/>
      <c r="MJQ30"/>
      <c r="MJR30"/>
      <c r="MJS30"/>
      <c r="MJT30"/>
      <c r="MJU30"/>
      <c r="MJV30"/>
      <c r="MJW30"/>
      <c r="MJX30"/>
      <c r="MJY30"/>
      <c r="MJZ30"/>
      <c r="MKA30"/>
      <c r="MKB30"/>
      <c r="MKC30"/>
      <c r="MKD30"/>
      <c r="MKE30"/>
      <c r="MKF30"/>
      <c r="MKG30"/>
      <c r="MKH30"/>
      <c r="MKI30"/>
      <c r="MKJ30"/>
      <c r="MKK30"/>
      <c r="MKL30"/>
      <c r="MKM30"/>
      <c r="MKN30"/>
      <c r="MKO30"/>
      <c r="MKP30"/>
      <c r="MKQ30"/>
      <c r="MKR30"/>
      <c r="MKS30"/>
      <c r="MKT30"/>
      <c r="MKU30"/>
      <c r="MKV30"/>
      <c r="MKW30"/>
      <c r="MKX30"/>
      <c r="MKY30"/>
      <c r="MKZ30"/>
      <c r="MLA30"/>
      <c r="MLB30"/>
      <c r="MLC30"/>
      <c r="MLD30"/>
      <c r="MLE30"/>
      <c r="MLF30"/>
      <c r="MLG30"/>
      <c r="MLH30"/>
      <c r="MLI30"/>
      <c r="MLJ30"/>
      <c r="MLK30"/>
      <c r="MLL30"/>
      <c r="MLM30"/>
      <c r="MLN30"/>
      <c r="MLO30"/>
      <c r="MLP30"/>
      <c r="MLQ30"/>
      <c r="MLR30"/>
      <c r="MLS30"/>
      <c r="MLT30"/>
      <c r="MLU30"/>
      <c r="MLV30"/>
      <c r="MLW30"/>
      <c r="MLX30"/>
      <c r="MLY30"/>
      <c r="MLZ30"/>
      <c r="MMA30"/>
      <c r="MMB30"/>
      <c r="MMC30"/>
      <c r="MMD30"/>
      <c r="MME30"/>
      <c r="MMF30"/>
      <c r="MMG30"/>
      <c r="MMH30"/>
      <c r="MMI30"/>
      <c r="MMJ30"/>
      <c r="MMK30"/>
      <c r="MML30"/>
      <c r="MMM30"/>
      <c r="MMN30"/>
      <c r="MMO30"/>
      <c r="MMP30"/>
      <c r="MMQ30"/>
      <c r="MMR30"/>
      <c r="MMS30"/>
      <c r="MMT30"/>
      <c r="MMU30"/>
      <c r="MMV30"/>
      <c r="MMW30"/>
      <c r="MMX30"/>
      <c r="MMY30"/>
      <c r="MMZ30"/>
      <c r="MNA30"/>
      <c r="MNB30"/>
      <c r="MNC30"/>
      <c r="MND30"/>
      <c r="MNE30"/>
      <c r="MNF30"/>
      <c r="MNG30"/>
      <c r="MNH30"/>
      <c r="MNI30"/>
      <c r="MNJ30"/>
      <c r="MNK30"/>
      <c r="MNL30"/>
      <c r="MNM30"/>
      <c r="MNN30"/>
      <c r="MNO30"/>
      <c r="MNP30"/>
      <c r="MNQ30"/>
      <c r="MNR30"/>
      <c r="MNS30"/>
      <c r="MNT30"/>
      <c r="MNU30"/>
      <c r="MNV30"/>
      <c r="MNW30"/>
      <c r="MNX30"/>
      <c r="MNY30"/>
      <c r="MNZ30"/>
      <c r="MOA30"/>
      <c r="MOB30"/>
      <c r="MOC30"/>
      <c r="MOD30"/>
      <c r="MOE30"/>
      <c r="MOF30"/>
      <c r="MOG30"/>
      <c r="MOH30"/>
      <c r="MOI30"/>
      <c r="MOJ30"/>
      <c r="MOK30"/>
      <c r="MOL30"/>
      <c r="MOM30"/>
      <c r="MON30"/>
      <c r="MOO30"/>
      <c r="MOP30"/>
      <c r="MOQ30"/>
      <c r="MOR30"/>
      <c r="MOS30"/>
      <c r="MOT30"/>
      <c r="MOU30"/>
      <c r="MOV30"/>
      <c r="MOW30"/>
      <c r="MOX30"/>
      <c r="MOY30"/>
      <c r="MOZ30"/>
      <c r="MPA30"/>
      <c r="MPB30"/>
      <c r="MPC30"/>
      <c r="MPD30"/>
      <c r="MPE30"/>
      <c r="MPF30"/>
      <c r="MPG30"/>
      <c r="MPH30"/>
      <c r="MPI30"/>
      <c r="MPJ30"/>
      <c r="MPK30"/>
      <c r="MPL30"/>
      <c r="MPM30"/>
      <c r="MPN30"/>
      <c r="MPO30"/>
      <c r="MPP30"/>
      <c r="MPQ30"/>
      <c r="MPR30"/>
      <c r="MPS30"/>
      <c r="MPT30"/>
      <c r="MPU30"/>
      <c r="MPV30"/>
      <c r="MPW30"/>
      <c r="MPX30"/>
      <c r="MPY30"/>
      <c r="MPZ30"/>
      <c r="MQA30"/>
      <c r="MQB30"/>
      <c r="MQC30"/>
      <c r="MQD30"/>
      <c r="MQE30"/>
      <c r="MQF30"/>
      <c r="MQG30"/>
      <c r="MQH30"/>
      <c r="MQI30"/>
      <c r="MQJ30"/>
      <c r="MQK30"/>
      <c r="MQL30"/>
      <c r="MQM30"/>
      <c r="MQN30"/>
      <c r="MQO30"/>
      <c r="MQP30"/>
      <c r="MQQ30"/>
      <c r="MQR30"/>
      <c r="MQS30"/>
      <c r="MQT30"/>
      <c r="MQU30"/>
      <c r="MQV30"/>
      <c r="MQW30"/>
      <c r="MQX30"/>
      <c r="MQY30"/>
      <c r="MQZ30"/>
      <c r="MRA30"/>
      <c r="MRB30"/>
      <c r="MRC30"/>
      <c r="MRD30"/>
      <c r="MRE30"/>
      <c r="MRF30"/>
      <c r="MRG30"/>
      <c r="MRH30"/>
      <c r="MRI30"/>
      <c r="MRJ30"/>
      <c r="MRK30"/>
      <c r="MRL30"/>
      <c r="MRM30"/>
      <c r="MRN30"/>
      <c r="MRO30"/>
      <c r="MRP30"/>
      <c r="MRQ30"/>
      <c r="MRR30"/>
      <c r="MRS30"/>
      <c r="MRT30"/>
      <c r="MRU30"/>
      <c r="MRV30"/>
      <c r="MRW30"/>
      <c r="MRX30"/>
      <c r="MRY30"/>
      <c r="MRZ30"/>
      <c r="MSA30"/>
      <c r="MSB30"/>
      <c r="MSC30"/>
      <c r="MSD30"/>
      <c r="MSE30"/>
      <c r="MSF30"/>
      <c r="MSG30"/>
      <c r="MSH30"/>
      <c r="MSI30"/>
      <c r="MSJ30"/>
      <c r="MSK30"/>
      <c r="MSL30"/>
      <c r="MSM30"/>
      <c r="MSN30"/>
      <c r="MSO30"/>
      <c r="MSP30"/>
      <c r="MSQ30"/>
      <c r="MSR30"/>
      <c r="MSS30"/>
      <c r="MST30"/>
      <c r="MSU30"/>
      <c r="MSV30"/>
      <c r="MSW30"/>
      <c r="MSX30"/>
      <c r="MSY30"/>
      <c r="MSZ30"/>
      <c r="MTA30"/>
      <c r="MTB30"/>
      <c r="MTC30"/>
      <c r="MTD30"/>
      <c r="MTE30"/>
      <c r="MTF30"/>
      <c r="MTG30"/>
      <c r="MTH30"/>
      <c r="MTI30"/>
      <c r="MTJ30"/>
      <c r="MTK30"/>
      <c r="MTL30"/>
      <c r="MTM30"/>
      <c r="MTN30"/>
      <c r="MTO30"/>
      <c r="MTP30"/>
      <c r="MTQ30"/>
      <c r="MTR30"/>
      <c r="MTS30"/>
      <c r="MTT30"/>
      <c r="MTU30"/>
      <c r="MTV30"/>
      <c r="MTW30"/>
      <c r="MTX30"/>
      <c r="MTY30"/>
      <c r="MTZ30"/>
      <c r="MUA30"/>
      <c r="MUB30"/>
      <c r="MUC30"/>
      <c r="MUD30"/>
      <c r="MUE30"/>
      <c r="MUF30"/>
      <c r="MUG30"/>
      <c r="MUH30"/>
      <c r="MUI30"/>
      <c r="MUJ30"/>
      <c r="MUK30"/>
      <c r="MUL30"/>
      <c r="MUM30"/>
      <c r="MUN30"/>
      <c r="MUO30"/>
      <c r="MUP30"/>
      <c r="MUQ30"/>
      <c r="MUR30"/>
      <c r="MUS30"/>
      <c r="MUT30"/>
      <c r="MUU30"/>
      <c r="MUV30"/>
      <c r="MUW30"/>
      <c r="MUX30"/>
      <c r="MUY30"/>
      <c r="MUZ30"/>
      <c r="MVA30"/>
      <c r="MVB30"/>
      <c r="MVC30"/>
      <c r="MVD30"/>
      <c r="MVE30"/>
      <c r="MVF30"/>
      <c r="MVG30"/>
      <c r="MVH30"/>
      <c r="MVI30"/>
      <c r="MVJ30"/>
      <c r="MVK30"/>
      <c r="MVL30"/>
      <c r="MVM30"/>
      <c r="MVN30"/>
      <c r="MVO30"/>
      <c r="MVP30"/>
      <c r="MVQ30"/>
      <c r="MVR30"/>
      <c r="MVS30"/>
      <c r="MVT30"/>
      <c r="MVU30"/>
      <c r="MVV30"/>
      <c r="MVW30"/>
      <c r="MVX30"/>
      <c r="MVY30"/>
      <c r="MVZ30"/>
      <c r="MWA30"/>
      <c r="MWB30"/>
      <c r="MWC30"/>
      <c r="MWD30"/>
      <c r="MWE30"/>
      <c r="MWF30"/>
      <c r="MWG30"/>
      <c r="MWH30"/>
      <c r="MWI30"/>
      <c r="MWJ30"/>
      <c r="MWK30"/>
      <c r="MWL30"/>
      <c r="MWM30"/>
      <c r="MWN30"/>
      <c r="MWO30"/>
      <c r="MWP30"/>
      <c r="MWQ30"/>
      <c r="MWR30"/>
      <c r="MWS30"/>
      <c r="MWT30"/>
      <c r="MWU30"/>
      <c r="MWV30"/>
      <c r="MWW30"/>
      <c r="MWX30"/>
      <c r="MWY30"/>
      <c r="MWZ30"/>
      <c r="MXA30"/>
      <c r="MXB30"/>
      <c r="MXC30"/>
      <c r="MXD30"/>
      <c r="MXE30"/>
      <c r="MXF30"/>
      <c r="MXG30"/>
      <c r="MXH30"/>
      <c r="MXI30"/>
      <c r="MXJ30"/>
      <c r="MXK30"/>
      <c r="MXL30"/>
      <c r="MXM30"/>
      <c r="MXN30"/>
      <c r="MXO30"/>
      <c r="MXP30"/>
      <c r="MXQ30"/>
      <c r="MXR30"/>
      <c r="MXS30"/>
      <c r="MXT30"/>
      <c r="MXU30"/>
      <c r="MXV30"/>
      <c r="MXW30"/>
      <c r="MXX30"/>
      <c r="MXY30"/>
      <c r="MXZ30"/>
      <c r="MYA30"/>
      <c r="MYB30"/>
      <c r="MYC30"/>
      <c r="MYD30"/>
      <c r="MYE30"/>
      <c r="MYF30"/>
      <c r="MYG30"/>
      <c r="MYH30"/>
      <c r="MYI30"/>
      <c r="MYJ30"/>
      <c r="MYK30"/>
      <c r="MYL30"/>
      <c r="MYM30"/>
      <c r="MYN30"/>
      <c r="MYO30"/>
      <c r="MYP30"/>
      <c r="MYQ30"/>
      <c r="MYR30"/>
      <c r="MYS30"/>
      <c r="MYT30"/>
      <c r="MYU30"/>
      <c r="MYV30"/>
      <c r="MYW30"/>
      <c r="MYX30"/>
      <c r="MYY30"/>
      <c r="MYZ30"/>
      <c r="MZA30"/>
      <c r="MZB30"/>
      <c r="MZC30"/>
      <c r="MZD30"/>
      <c r="MZE30"/>
      <c r="MZF30"/>
      <c r="MZG30"/>
      <c r="MZH30"/>
      <c r="MZI30"/>
      <c r="MZJ30"/>
      <c r="MZK30"/>
      <c r="MZL30"/>
      <c r="MZM30"/>
      <c r="MZN30"/>
      <c r="MZO30"/>
      <c r="MZP30"/>
      <c r="MZQ30"/>
      <c r="MZR30"/>
      <c r="MZS30"/>
      <c r="MZT30"/>
      <c r="MZU30"/>
      <c r="MZV30"/>
      <c r="MZW30"/>
      <c r="MZX30"/>
      <c r="MZY30"/>
      <c r="MZZ30"/>
      <c r="NAA30"/>
      <c r="NAB30"/>
      <c r="NAC30"/>
      <c r="NAD30"/>
      <c r="NAE30"/>
      <c r="NAF30"/>
      <c r="NAG30"/>
      <c r="NAH30"/>
      <c r="NAI30"/>
      <c r="NAJ30"/>
      <c r="NAK30"/>
      <c r="NAL30"/>
      <c r="NAM30"/>
      <c r="NAN30"/>
      <c r="NAO30"/>
      <c r="NAP30"/>
      <c r="NAQ30"/>
      <c r="NAR30"/>
      <c r="NAS30"/>
      <c r="NAT30"/>
      <c r="NAU30"/>
      <c r="NAV30"/>
      <c r="NAW30"/>
      <c r="NAX30"/>
      <c r="NAY30"/>
      <c r="NAZ30"/>
      <c r="NBA30"/>
      <c r="NBB30"/>
      <c r="NBC30"/>
      <c r="NBD30"/>
      <c r="NBE30"/>
      <c r="NBF30"/>
      <c r="NBG30"/>
      <c r="NBH30"/>
      <c r="NBI30"/>
      <c r="NBJ30"/>
      <c r="NBK30"/>
      <c r="NBL30"/>
      <c r="NBM30"/>
      <c r="NBN30"/>
      <c r="NBO30"/>
      <c r="NBP30"/>
      <c r="NBQ30"/>
      <c r="NBR30"/>
      <c r="NBS30"/>
      <c r="NBT30"/>
      <c r="NBU30"/>
      <c r="NBV30"/>
      <c r="NBW30"/>
      <c r="NBX30"/>
      <c r="NBY30"/>
      <c r="NBZ30"/>
      <c r="NCA30"/>
      <c r="NCB30"/>
      <c r="NCC30"/>
      <c r="NCD30"/>
      <c r="NCE30"/>
      <c r="NCF30"/>
      <c r="NCG30"/>
      <c r="NCH30"/>
      <c r="NCI30"/>
      <c r="NCJ30"/>
      <c r="NCK30"/>
      <c r="NCL30"/>
      <c r="NCM30"/>
      <c r="NCN30"/>
      <c r="NCO30"/>
      <c r="NCP30"/>
      <c r="NCQ30"/>
      <c r="NCR30"/>
      <c r="NCS30"/>
      <c r="NCT30"/>
      <c r="NCU30"/>
      <c r="NCV30"/>
      <c r="NCW30"/>
      <c r="NCX30"/>
      <c r="NCY30"/>
      <c r="NCZ30"/>
      <c r="NDA30"/>
      <c r="NDB30"/>
      <c r="NDC30"/>
      <c r="NDD30"/>
      <c r="NDE30"/>
      <c r="NDF30"/>
      <c r="NDG30"/>
      <c r="NDH30"/>
      <c r="NDI30"/>
      <c r="NDJ30"/>
      <c r="NDK30"/>
      <c r="NDL30"/>
      <c r="NDM30"/>
      <c r="NDN30"/>
      <c r="NDO30"/>
      <c r="NDP30"/>
      <c r="NDQ30"/>
      <c r="NDR30"/>
      <c r="NDS30"/>
      <c r="NDT30"/>
      <c r="NDU30"/>
      <c r="NDV30"/>
      <c r="NDW30"/>
      <c r="NDX30"/>
      <c r="NDY30"/>
      <c r="NDZ30"/>
      <c r="NEA30"/>
      <c r="NEB30"/>
      <c r="NEC30"/>
      <c r="NED30"/>
      <c r="NEE30"/>
      <c r="NEF30"/>
      <c r="NEG30"/>
      <c r="NEH30"/>
      <c r="NEI30"/>
      <c r="NEJ30"/>
      <c r="NEK30"/>
      <c r="NEL30"/>
      <c r="NEM30"/>
      <c r="NEN30"/>
      <c r="NEO30"/>
      <c r="NEP30"/>
      <c r="NEQ30"/>
      <c r="NER30"/>
      <c r="NES30"/>
      <c r="NET30"/>
      <c r="NEU30"/>
      <c r="NEV30"/>
      <c r="NEW30"/>
      <c r="NEX30"/>
      <c r="NEY30"/>
      <c r="NEZ30"/>
      <c r="NFA30"/>
      <c r="NFB30"/>
      <c r="NFC30"/>
      <c r="NFD30"/>
      <c r="NFE30"/>
      <c r="NFF30"/>
      <c r="NFG30"/>
      <c r="NFH30"/>
      <c r="NFI30"/>
      <c r="NFJ30"/>
      <c r="NFK30"/>
      <c r="NFL30"/>
      <c r="NFM30"/>
      <c r="NFN30"/>
      <c r="NFO30"/>
      <c r="NFP30"/>
      <c r="NFQ30"/>
      <c r="NFR30"/>
      <c r="NFS30"/>
      <c r="NFT30"/>
      <c r="NFU30"/>
      <c r="NFV30"/>
      <c r="NFW30"/>
      <c r="NFX30"/>
      <c r="NFY30"/>
      <c r="NFZ30"/>
      <c r="NGA30"/>
      <c r="NGB30"/>
      <c r="NGC30"/>
      <c r="NGD30"/>
      <c r="NGE30"/>
      <c r="NGF30"/>
      <c r="NGG30"/>
      <c r="NGH30"/>
      <c r="NGI30"/>
      <c r="NGJ30"/>
      <c r="NGK30"/>
      <c r="NGL30"/>
      <c r="NGM30"/>
      <c r="NGN30"/>
      <c r="NGO30"/>
      <c r="NGP30"/>
      <c r="NGQ30"/>
      <c r="NGR30"/>
      <c r="NGS30"/>
      <c r="NGT30"/>
      <c r="NGU30"/>
      <c r="NGV30"/>
      <c r="NGW30"/>
      <c r="NGX30"/>
      <c r="NGY30"/>
      <c r="NGZ30"/>
      <c r="NHA30"/>
      <c r="NHB30"/>
      <c r="NHC30"/>
      <c r="NHD30"/>
      <c r="NHE30"/>
      <c r="NHF30"/>
      <c r="NHG30"/>
      <c r="NHH30"/>
      <c r="NHI30"/>
      <c r="NHJ30"/>
      <c r="NHK30"/>
      <c r="NHL30"/>
      <c r="NHM30"/>
      <c r="NHN30"/>
      <c r="NHO30"/>
      <c r="NHP30"/>
      <c r="NHQ30"/>
      <c r="NHR30"/>
      <c r="NHS30"/>
      <c r="NHT30"/>
      <c r="NHU30"/>
      <c r="NHV30"/>
      <c r="NHW30"/>
      <c r="NHX30"/>
      <c r="NHY30"/>
      <c r="NHZ30"/>
      <c r="NIA30"/>
      <c r="NIB30"/>
      <c r="NIC30"/>
      <c r="NID30"/>
      <c r="NIE30"/>
      <c r="NIF30"/>
      <c r="NIG30"/>
      <c r="NIH30"/>
      <c r="NII30"/>
      <c r="NIJ30"/>
      <c r="NIK30"/>
      <c r="NIL30"/>
      <c r="NIM30"/>
      <c r="NIN30"/>
      <c r="NIO30"/>
      <c r="NIP30"/>
      <c r="NIQ30"/>
      <c r="NIR30"/>
      <c r="NIS30"/>
      <c r="NIT30"/>
      <c r="NIU30"/>
      <c r="NIV30"/>
      <c r="NIW30"/>
      <c r="NIX30"/>
      <c r="NIY30"/>
      <c r="NIZ30"/>
      <c r="NJA30"/>
      <c r="NJB30"/>
      <c r="NJC30"/>
      <c r="NJD30"/>
      <c r="NJE30"/>
      <c r="NJF30"/>
      <c r="NJG30"/>
      <c r="NJH30"/>
      <c r="NJI30"/>
      <c r="NJJ30"/>
      <c r="NJK30"/>
      <c r="NJL30"/>
      <c r="NJM30"/>
      <c r="NJN30"/>
      <c r="NJO30"/>
      <c r="NJP30"/>
      <c r="NJQ30"/>
      <c r="NJR30"/>
      <c r="NJS30"/>
      <c r="NJT30"/>
      <c r="NJU30"/>
      <c r="NJV30"/>
      <c r="NJW30"/>
      <c r="NJX30"/>
      <c r="NJY30"/>
      <c r="NJZ30"/>
      <c r="NKA30"/>
      <c r="NKB30"/>
      <c r="NKC30"/>
      <c r="NKD30"/>
      <c r="NKE30"/>
      <c r="NKF30"/>
      <c r="NKG30"/>
      <c r="NKH30"/>
      <c r="NKI30"/>
      <c r="NKJ30"/>
      <c r="NKK30"/>
      <c r="NKL30"/>
      <c r="NKM30"/>
      <c r="NKN30"/>
      <c r="NKO30"/>
      <c r="NKP30"/>
      <c r="NKQ30"/>
      <c r="NKR30"/>
      <c r="NKS30"/>
      <c r="NKT30"/>
      <c r="NKU30"/>
      <c r="NKV30"/>
      <c r="NKW30"/>
      <c r="NKX30"/>
      <c r="NKY30"/>
      <c r="NKZ30"/>
      <c r="NLA30"/>
      <c r="NLB30"/>
      <c r="NLC30"/>
      <c r="NLD30"/>
      <c r="NLE30"/>
      <c r="NLF30"/>
      <c r="NLG30"/>
      <c r="NLH30"/>
      <c r="NLI30"/>
      <c r="NLJ30"/>
      <c r="NLK30"/>
      <c r="NLL30"/>
      <c r="NLM30"/>
      <c r="NLN30"/>
      <c r="NLO30"/>
      <c r="NLP30"/>
      <c r="NLQ30"/>
      <c r="NLR30"/>
      <c r="NLS30"/>
      <c r="NLT30"/>
      <c r="NLU30"/>
      <c r="NLV30"/>
      <c r="NLW30"/>
      <c r="NLX30"/>
      <c r="NLY30"/>
      <c r="NLZ30"/>
      <c r="NMA30"/>
      <c r="NMB30"/>
      <c r="NMC30"/>
      <c r="NMD30"/>
      <c r="NME30"/>
      <c r="NMF30"/>
      <c r="NMG30"/>
      <c r="NMH30"/>
      <c r="NMI30"/>
      <c r="NMJ30"/>
      <c r="NMK30"/>
      <c r="NML30"/>
      <c r="NMM30"/>
      <c r="NMN30"/>
      <c r="NMO30"/>
      <c r="NMP30"/>
      <c r="NMQ30"/>
      <c r="NMR30"/>
      <c r="NMS30"/>
      <c r="NMT30"/>
      <c r="NMU30"/>
      <c r="NMV30"/>
      <c r="NMW30"/>
      <c r="NMX30"/>
      <c r="NMY30"/>
      <c r="NMZ30"/>
      <c r="NNA30"/>
      <c r="NNB30"/>
      <c r="NNC30"/>
      <c r="NND30"/>
      <c r="NNE30"/>
      <c r="NNF30"/>
      <c r="NNG30"/>
      <c r="NNH30"/>
      <c r="NNI30"/>
      <c r="NNJ30"/>
      <c r="NNK30"/>
      <c r="NNL30"/>
      <c r="NNM30"/>
      <c r="NNN30"/>
      <c r="NNO30"/>
      <c r="NNP30"/>
      <c r="NNQ30"/>
      <c r="NNR30"/>
      <c r="NNS30"/>
      <c r="NNT30"/>
      <c r="NNU30"/>
      <c r="NNV30"/>
      <c r="NNW30"/>
      <c r="NNX30"/>
      <c r="NNY30"/>
      <c r="NNZ30"/>
      <c r="NOA30"/>
      <c r="NOB30"/>
      <c r="NOC30"/>
      <c r="NOD30"/>
      <c r="NOE30"/>
      <c r="NOF30"/>
      <c r="NOG30"/>
      <c r="NOH30"/>
      <c r="NOI30"/>
      <c r="NOJ30"/>
      <c r="NOK30"/>
      <c r="NOL30"/>
      <c r="NOM30"/>
      <c r="NON30"/>
      <c r="NOO30"/>
      <c r="NOP30"/>
      <c r="NOQ30"/>
      <c r="NOR30"/>
      <c r="NOS30"/>
      <c r="NOT30"/>
      <c r="NOU30"/>
      <c r="NOV30"/>
      <c r="NOW30"/>
      <c r="NOX30"/>
      <c r="NOY30"/>
      <c r="NOZ30"/>
      <c r="NPA30"/>
      <c r="NPB30"/>
      <c r="NPC30"/>
      <c r="NPD30"/>
      <c r="NPE30"/>
      <c r="NPF30"/>
      <c r="NPG30"/>
      <c r="NPH30"/>
      <c r="NPI30"/>
      <c r="NPJ30"/>
      <c r="NPK30"/>
      <c r="NPL30"/>
      <c r="NPM30"/>
      <c r="NPN30"/>
      <c r="NPO30"/>
      <c r="NPP30"/>
      <c r="NPQ30"/>
      <c r="NPR30"/>
      <c r="NPS30"/>
      <c r="NPT30"/>
      <c r="NPU30"/>
      <c r="NPV30"/>
      <c r="NPW30"/>
      <c r="NPX30"/>
      <c r="NPY30"/>
      <c r="NPZ30"/>
      <c r="NQA30"/>
      <c r="NQB30"/>
      <c r="NQC30"/>
      <c r="NQD30"/>
      <c r="NQE30"/>
      <c r="NQF30"/>
      <c r="NQG30"/>
      <c r="NQH30"/>
      <c r="NQI30"/>
      <c r="NQJ30"/>
      <c r="NQK30"/>
      <c r="NQL30"/>
      <c r="NQM30"/>
      <c r="NQN30"/>
      <c r="NQO30"/>
      <c r="NQP30"/>
      <c r="NQQ30"/>
      <c r="NQR30"/>
      <c r="NQS30"/>
      <c r="NQT30"/>
      <c r="NQU30"/>
      <c r="NQV30"/>
      <c r="NQW30"/>
      <c r="NQX30"/>
      <c r="NQY30"/>
      <c r="NQZ30"/>
      <c r="NRA30"/>
      <c r="NRB30"/>
      <c r="NRC30"/>
      <c r="NRD30"/>
      <c r="NRE30"/>
      <c r="NRF30"/>
      <c r="NRG30"/>
      <c r="NRH30"/>
      <c r="NRI30"/>
      <c r="NRJ30"/>
      <c r="NRK30"/>
      <c r="NRL30"/>
      <c r="NRM30"/>
      <c r="NRN30"/>
      <c r="NRO30"/>
      <c r="NRP30"/>
      <c r="NRQ30"/>
      <c r="NRR30"/>
      <c r="NRS30"/>
      <c r="NRT30"/>
      <c r="NRU30"/>
      <c r="NRV30"/>
      <c r="NRW30"/>
      <c r="NRX30"/>
      <c r="NRY30"/>
      <c r="NRZ30"/>
      <c r="NSA30"/>
      <c r="NSB30"/>
      <c r="NSC30"/>
      <c r="NSD30"/>
      <c r="NSE30"/>
      <c r="NSF30"/>
      <c r="NSG30"/>
      <c r="NSH30"/>
      <c r="NSI30"/>
      <c r="NSJ30"/>
      <c r="NSK30"/>
      <c r="NSL30"/>
      <c r="NSM30"/>
      <c r="NSN30"/>
      <c r="NSO30"/>
      <c r="NSP30"/>
      <c r="NSQ30"/>
      <c r="NSR30"/>
      <c r="NSS30"/>
      <c r="NST30"/>
      <c r="NSU30"/>
      <c r="NSV30"/>
      <c r="NSW30"/>
      <c r="NSX30"/>
      <c r="NSY30"/>
      <c r="NSZ30"/>
      <c r="NTA30"/>
      <c r="NTB30"/>
      <c r="NTC30"/>
      <c r="NTD30"/>
      <c r="NTE30"/>
      <c r="NTF30"/>
      <c r="NTG30"/>
      <c r="NTH30"/>
      <c r="NTI30"/>
      <c r="NTJ30"/>
      <c r="NTK30"/>
      <c r="NTL30"/>
      <c r="NTM30"/>
      <c r="NTN30"/>
      <c r="NTO30"/>
      <c r="NTP30"/>
      <c r="NTQ30"/>
      <c r="NTR30"/>
      <c r="NTS30"/>
      <c r="NTT30"/>
      <c r="NTU30"/>
      <c r="NTV30"/>
      <c r="NTW30"/>
      <c r="NTX30"/>
      <c r="NTY30"/>
      <c r="NTZ30"/>
      <c r="NUA30"/>
      <c r="NUB30"/>
      <c r="NUC30"/>
      <c r="NUD30"/>
      <c r="NUE30"/>
      <c r="NUF30"/>
      <c r="NUG30"/>
      <c r="NUH30"/>
      <c r="NUI30"/>
      <c r="NUJ30"/>
      <c r="NUK30"/>
      <c r="NUL30"/>
      <c r="NUM30"/>
      <c r="NUN30"/>
      <c r="NUO30"/>
      <c r="NUP30"/>
      <c r="NUQ30"/>
      <c r="NUR30"/>
      <c r="NUS30"/>
      <c r="NUT30"/>
      <c r="NUU30"/>
      <c r="NUV30"/>
      <c r="NUW30"/>
      <c r="NUX30"/>
      <c r="NUY30"/>
      <c r="NUZ30"/>
      <c r="NVA30"/>
      <c r="NVB30"/>
      <c r="NVC30"/>
      <c r="NVD30"/>
      <c r="NVE30"/>
      <c r="NVF30"/>
      <c r="NVG30"/>
      <c r="NVH30"/>
      <c r="NVI30"/>
      <c r="NVJ30"/>
      <c r="NVK30"/>
      <c r="NVL30"/>
      <c r="NVM30"/>
      <c r="NVN30"/>
      <c r="NVO30"/>
      <c r="NVP30"/>
      <c r="NVQ30"/>
      <c r="NVR30"/>
      <c r="NVS30"/>
      <c r="NVT30"/>
      <c r="NVU30"/>
      <c r="NVV30"/>
      <c r="NVW30"/>
      <c r="NVX30"/>
      <c r="NVY30"/>
      <c r="NVZ30"/>
      <c r="NWA30"/>
      <c r="NWB30"/>
      <c r="NWC30"/>
      <c r="NWD30"/>
      <c r="NWE30"/>
      <c r="NWF30"/>
      <c r="NWG30"/>
      <c r="NWH30"/>
      <c r="NWI30"/>
      <c r="NWJ30"/>
      <c r="NWK30"/>
      <c r="NWL30"/>
      <c r="NWM30"/>
      <c r="NWN30"/>
      <c r="NWO30"/>
      <c r="NWP30"/>
      <c r="NWQ30"/>
      <c r="NWR30"/>
      <c r="NWS30"/>
      <c r="NWT30"/>
      <c r="NWU30"/>
      <c r="NWV30"/>
      <c r="NWW30"/>
      <c r="NWX30"/>
      <c r="NWY30"/>
      <c r="NWZ30"/>
      <c r="NXA30"/>
      <c r="NXB30"/>
      <c r="NXC30"/>
      <c r="NXD30"/>
      <c r="NXE30"/>
      <c r="NXF30"/>
      <c r="NXG30"/>
      <c r="NXH30"/>
      <c r="NXI30"/>
      <c r="NXJ30"/>
      <c r="NXK30"/>
      <c r="NXL30"/>
      <c r="NXM30"/>
      <c r="NXN30"/>
      <c r="NXO30"/>
      <c r="NXP30"/>
      <c r="NXQ30"/>
      <c r="NXR30"/>
      <c r="NXS30"/>
      <c r="NXT30"/>
      <c r="NXU30"/>
      <c r="NXV30"/>
      <c r="NXW30"/>
      <c r="NXX30"/>
      <c r="NXY30"/>
      <c r="NXZ30"/>
      <c r="NYA30"/>
      <c r="NYB30"/>
      <c r="NYC30"/>
      <c r="NYD30"/>
      <c r="NYE30"/>
      <c r="NYF30"/>
      <c r="NYG30"/>
      <c r="NYH30"/>
      <c r="NYI30"/>
      <c r="NYJ30"/>
      <c r="NYK30"/>
      <c r="NYL30"/>
      <c r="NYM30"/>
      <c r="NYN30"/>
      <c r="NYO30"/>
      <c r="NYP30"/>
      <c r="NYQ30"/>
      <c r="NYR30"/>
      <c r="NYS30"/>
      <c r="NYT30"/>
      <c r="NYU30"/>
      <c r="NYV30"/>
      <c r="NYW30"/>
      <c r="NYX30"/>
      <c r="NYY30"/>
      <c r="NYZ30"/>
      <c r="NZA30"/>
      <c r="NZB30"/>
      <c r="NZC30"/>
      <c r="NZD30"/>
      <c r="NZE30"/>
      <c r="NZF30"/>
      <c r="NZG30"/>
      <c r="NZH30"/>
      <c r="NZI30"/>
      <c r="NZJ30"/>
      <c r="NZK30"/>
      <c r="NZL30"/>
      <c r="NZM30"/>
      <c r="NZN30"/>
      <c r="NZO30"/>
      <c r="NZP30"/>
      <c r="NZQ30"/>
      <c r="NZR30"/>
      <c r="NZS30"/>
      <c r="NZT30"/>
      <c r="NZU30"/>
      <c r="NZV30"/>
      <c r="NZW30"/>
      <c r="NZX30"/>
      <c r="NZY30"/>
      <c r="NZZ30"/>
      <c r="OAA30"/>
      <c r="OAB30"/>
      <c r="OAC30"/>
      <c r="OAD30"/>
      <c r="OAE30"/>
      <c r="OAF30"/>
      <c r="OAG30"/>
      <c r="OAH30"/>
      <c r="OAI30"/>
      <c r="OAJ30"/>
      <c r="OAK30"/>
      <c r="OAL30"/>
      <c r="OAM30"/>
      <c r="OAN30"/>
      <c r="OAO30"/>
      <c r="OAP30"/>
      <c r="OAQ30"/>
      <c r="OAR30"/>
      <c r="OAS30"/>
      <c r="OAT30"/>
      <c r="OAU30"/>
      <c r="OAV30"/>
      <c r="OAW30"/>
      <c r="OAX30"/>
      <c r="OAY30"/>
      <c r="OAZ30"/>
      <c r="OBA30"/>
      <c r="OBB30"/>
      <c r="OBC30"/>
      <c r="OBD30"/>
      <c r="OBE30"/>
      <c r="OBF30"/>
      <c r="OBG30"/>
      <c r="OBH30"/>
      <c r="OBI30"/>
      <c r="OBJ30"/>
      <c r="OBK30"/>
      <c r="OBL30"/>
      <c r="OBM30"/>
      <c r="OBN30"/>
      <c r="OBO30"/>
      <c r="OBP30"/>
      <c r="OBQ30"/>
      <c r="OBR30"/>
      <c r="OBS30"/>
      <c r="OBT30"/>
      <c r="OBU30"/>
      <c r="OBV30"/>
      <c r="OBW30"/>
      <c r="OBX30"/>
      <c r="OBY30"/>
      <c r="OBZ30"/>
      <c r="OCA30"/>
      <c r="OCB30"/>
      <c r="OCC30"/>
      <c r="OCD30"/>
      <c r="OCE30"/>
      <c r="OCF30"/>
      <c r="OCG30"/>
      <c r="OCH30"/>
      <c r="OCI30"/>
      <c r="OCJ30"/>
      <c r="OCK30"/>
      <c r="OCL30"/>
      <c r="OCM30"/>
      <c r="OCN30"/>
      <c r="OCO30"/>
      <c r="OCP30"/>
      <c r="OCQ30"/>
      <c r="OCR30"/>
      <c r="OCS30"/>
      <c r="OCT30"/>
      <c r="OCU30"/>
      <c r="OCV30"/>
      <c r="OCW30"/>
      <c r="OCX30"/>
      <c r="OCY30"/>
      <c r="OCZ30"/>
      <c r="ODA30"/>
      <c r="ODB30"/>
      <c r="ODC30"/>
      <c r="ODD30"/>
      <c r="ODE30"/>
      <c r="ODF30"/>
      <c r="ODG30"/>
      <c r="ODH30"/>
      <c r="ODI30"/>
      <c r="ODJ30"/>
      <c r="ODK30"/>
      <c r="ODL30"/>
      <c r="ODM30"/>
      <c r="ODN30"/>
      <c r="ODO30"/>
      <c r="ODP30"/>
      <c r="ODQ30"/>
      <c r="ODR30"/>
      <c r="ODS30"/>
      <c r="ODT30"/>
      <c r="ODU30"/>
      <c r="ODV30"/>
      <c r="ODW30"/>
      <c r="ODX30"/>
      <c r="ODY30"/>
      <c r="ODZ30"/>
      <c r="OEA30"/>
      <c r="OEB30"/>
      <c r="OEC30"/>
      <c r="OED30"/>
      <c r="OEE30"/>
      <c r="OEF30"/>
      <c r="OEG30"/>
      <c r="OEH30"/>
      <c r="OEI30"/>
      <c r="OEJ30"/>
      <c r="OEK30"/>
      <c r="OEL30"/>
      <c r="OEM30"/>
      <c r="OEN30"/>
      <c r="OEO30"/>
      <c r="OEP30"/>
      <c r="OEQ30"/>
      <c r="OER30"/>
      <c r="OES30"/>
      <c r="OET30"/>
      <c r="OEU30"/>
      <c r="OEV30"/>
      <c r="OEW30"/>
      <c r="OEX30"/>
      <c r="OEY30"/>
      <c r="OEZ30"/>
      <c r="OFA30"/>
      <c r="OFB30"/>
      <c r="OFC30"/>
      <c r="OFD30"/>
      <c r="OFE30"/>
      <c r="OFF30"/>
      <c r="OFG30"/>
      <c r="OFH30"/>
      <c r="OFI30"/>
      <c r="OFJ30"/>
      <c r="OFK30"/>
      <c r="OFL30"/>
      <c r="OFM30"/>
      <c r="OFN30"/>
      <c r="OFO30"/>
      <c r="OFP30"/>
      <c r="OFQ30"/>
      <c r="OFR30"/>
      <c r="OFS30"/>
      <c r="OFT30"/>
      <c r="OFU30"/>
      <c r="OFV30"/>
      <c r="OFW30"/>
      <c r="OFX30"/>
      <c r="OFY30"/>
      <c r="OFZ30"/>
      <c r="OGA30"/>
      <c r="OGB30"/>
      <c r="OGC30"/>
      <c r="OGD30"/>
      <c r="OGE30"/>
      <c r="OGF30"/>
      <c r="OGG30"/>
      <c r="OGH30"/>
      <c r="OGI30"/>
      <c r="OGJ30"/>
      <c r="OGK30"/>
      <c r="OGL30"/>
      <c r="OGM30"/>
      <c r="OGN30"/>
      <c r="OGO30"/>
      <c r="OGP30"/>
      <c r="OGQ30"/>
      <c r="OGR30"/>
      <c r="OGS30"/>
      <c r="OGT30"/>
      <c r="OGU30"/>
      <c r="OGV30"/>
      <c r="OGW30"/>
      <c r="OGX30"/>
      <c r="OGY30"/>
      <c r="OGZ30"/>
      <c r="OHA30"/>
      <c r="OHB30"/>
      <c r="OHC30"/>
      <c r="OHD30"/>
      <c r="OHE30"/>
      <c r="OHF30"/>
      <c r="OHG30"/>
      <c r="OHH30"/>
      <c r="OHI30"/>
      <c r="OHJ30"/>
      <c r="OHK30"/>
      <c r="OHL30"/>
      <c r="OHM30"/>
      <c r="OHN30"/>
      <c r="OHO30"/>
      <c r="OHP30"/>
      <c r="OHQ30"/>
      <c r="OHR30"/>
      <c r="OHS30"/>
      <c r="OHT30"/>
      <c r="OHU30"/>
      <c r="OHV30"/>
      <c r="OHW30"/>
      <c r="OHX30"/>
      <c r="OHY30"/>
      <c r="OHZ30"/>
      <c r="OIA30"/>
      <c r="OIB30"/>
      <c r="OIC30"/>
      <c r="OID30"/>
      <c r="OIE30"/>
      <c r="OIF30"/>
      <c r="OIG30"/>
      <c r="OIH30"/>
      <c r="OII30"/>
      <c r="OIJ30"/>
      <c r="OIK30"/>
      <c r="OIL30"/>
      <c r="OIM30"/>
      <c r="OIN30"/>
      <c r="OIO30"/>
      <c r="OIP30"/>
      <c r="OIQ30"/>
      <c r="OIR30"/>
      <c r="OIS30"/>
      <c r="OIT30"/>
      <c r="OIU30"/>
      <c r="OIV30"/>
      <c r="OIW30"/>
      <c r="OIX30"/>
      <c r="OIY30"/>
      <c r="OIZ30"/>
      <c r="OJA30"/>
      <c r="OJB30"/>
      <c r="OJC30"/>
      <c r="OJD30"/>
      <c r="OJE30"/>
      <c r="OJF30"/>
      <c r="OJG30"/>
      <c r="OJH30"/>
      <c r="OJI30"/>
      <c r="OJJ30"/>
      <c r="OJK30"/>
      <c r="OJL30"/>
      <c r="OJM30"/>
      <c r="OJN30"/>
      <c r="OJO30"/>
      <c r="OJP30"/>
      <c r="OJQ30"/>
      <c r="OJR30"/>
      <c r="OJS30"/>
      <c r="OJT30"/>
      <c r="OJU30"/>
      <c r="OJV30"/>
      <c r="OJW30"/>
      <c r="OJX30"/>
      <c r="OJY30"/>
      <c r="OJZ30"/>
      <c r="OKA30"/>
      <c r="OKB30"/>
      <c r="OKC30"/>
      <c r="OKD30"/>
      <c r="OKE30"/>
      <c r="OKF30"/>
      <c r="OKG30"/>
      <c r="OKH30"/>
      <c r="OKI30"/>
      <c r="OKJ30"/>
      <c r="OKK30"/>
      <c r="OKL30"/>
      <c r="OKM30"/>
      <c r="OKN30"/>
      <c r="OKO30"/>
      <c r="OKP30"/>
      <c r="OKQ30"/>
      <c r="OKR30"/>
      <c r="OKS30"/>
      <c r="OKT30"/>
      <c r="OKU30"/>
      <c r="OKV30"/>
      <c r="OKW30"/>
      <c r="OKX30"/>
      <c r="OKY30"/>
      <c r="OKZ30"/>
      <c r="OLA30"/>
      <c r="OLB30"/>
      <c r="OLC30"/>
      <c r="OLD30"/>
      <c r="OLE30"/>
      <c r="OLF30"/>
      <c r="OLG30"/>
      <c r="OLH30"/>
      <c r="OLI30"/>
      <c r="OLJ30"/>
      <c r="OLK30"/>
      <c r="OLL30"/>
      <c r="OLM30"/>
      <c r="OLN30"/>
      <c r="OLO30"/>
      <c r="OLP30"/>
      <c r="OLQ30"/>
      <c r="OLR30"/>
      <c r="OLS30"/>
      <c r="OLT30"/>
      <c r="OLU30"/>
      <c r="OLV30"/>
      <c r="OLW30"/>
      <c r="OLX30"/>
      <c r="OLY30"/>
      <c r="OLZ30"/>
      <c r="OMA30"/>
      <c r="OMB30"/>
      <c r="OMC30"/>
      <c r="OMD30"/>
      <c r="OME30"/>
      <c r="OMF30"/>
      <c r="OMG30"/>
      <c r="OMH30"/>
      <c r="OMI30"/>
      <c r="OMJ30"/>
      <c r="OMK30"/>
      <c r="OML30"/>
      <c r="OMM30"/>
      <c r="OMN30"/>
      <c r="OMO30"/>
      <c r="OMP30"/>
      <c r="OMQ30"/>
      <c r="OMR30"/>
      <c r="OMS30"/>
      <c r="OMT30"/>
      <c r="OMU30"/>
      <c r="OMV30"/>
      <c r="OMW30"/>
      <c r="OMX30"/>
      <c r="OMY30"/>
      <c r="OMZ30"/>
      <c r="ONA30"/>
      <c r="ONB30"/>
      <c r="ONC30"/>
      <c r="OND30"/>
      <c r="ONE30"/>
      <c r="ONF30"/>
      <c r="ONG30"/>
      <c r="ONH30"/>
      <c r="ONI30"/>
      <c r="ONJ30"/>
      <c r="ONK30"/>
      <c r="ONL30"/>
      <c r="ONM30"/>
      <c r="ONN30"/>
      <c r="ONO30"/>
      <c r="ONP30"/>
      <c r="ONQ30"/>
      <c r="ONR30"/>
      <c r="ONS30"/>
      <c r="ONT30"/>
      <c r="ONU30"/>
      <c r="ONV30"/>
      <c r="ONW30"/>
      <c r="ONX30"/>
      <c r="ONY30"/>
      <c r="ONZ30"/>
      <c r="OOA30"/>
      <c r="OOB30"/>
      <c r="OOC30"/>
      <c r="OOD30"/>
      <c r="OOE30"/>
      <c r="OOF30"/>
      <c r="OOG30"/>
      <c r="OOH30"/>
      <c r="OOI30"/>
      <c r="OOJ30"/>
      <c r="OOK30"/>
      <c r="OOL30"/>
      <c r="OOM30"/>
      <c r="OON30"/>
      <c r="OOO30"/>
      <c r="OOP30"/>
      <c r="OOQ30"/>
      <c r="OOR30"/>
      <c r="OOS30"/>
      <c r="OOT30"/>
      <c r="OOU30"/>
      <c r="OOV30"/>
      <c r="OOW30"/>
      <c r="OOX30"/>
      <c r="OOY30"/>
      <c r="OOZ30"/>
      <c r="OPA30"/>
      <c r="OPB30"/>
      <c r="OPC30"/>
      <c r="OPD30"/>
      <c r="OPE30"/>
      <c r="OPF30"/>
      <c r="OPG30"/>
      <c r="OPH30"/>
      <c r="OPI30"/>
      <c r="OPJ30"/>
      <c r="OPK30"/>
      <c r="OPL30"/>
      <c r="OPM30"/>
      <c r="OPN30"/>
      <c r="OPO30"/>
      <c r="OPP30"/>
      <c r="OPQ30"/>
      <c r="OPR30"/>
      <c r="OPS30"/>
      <c r="OPT30"/>
      <c r="OPU30"/>
      <c r="OPV30"/>
      <c r="OPW30"/>
      <c r="OPX30"/>
      <c r="OPY30"/>
      <c r="OPZ30"/>
      <c r="OQA30"/>
      <c r="OQB30"/>
      <c r="OQC30"/>
      <c r="OQD30"/>
      <c r="OQE30"/>
      <c r="OQF30"/>
      <c r="OQG30"/>
      <c r="OQH30"/>
      <c r="OQI30"/>
      <c r="OQJ30"/>
      <c r="OQK30"/>
      <c r="OQL30"/>
      <c r="OQM30"/>
      <c r="OQN30"/>
      <c r="OQO30"/>
      <c r="OQP30"/>
      <c r="OQQ30"/>
      <c r="OQR30"/>
      <c r="OQS30"/>
      <c r="OQT30"/>
      <c r="OQU30"/>
      <c r="OQV30"/>
      <c r="OQW30"/>
      <c r="OQX30"/>
      <c r="OQY30"/>
      <c r="OQZ30"/>
      <c r="ORA30"/>
      <c r="ORB30"/>
      <c r="ORC30"/>
      <c r="ORD30"/>
      <c r="ORE30"/>
      <c r="ORF30"/>
      <c r="ORG30"/>
      <c r="ORH30"/>
      <c r="ORI30"/>
      <c r="ORJ30"/>
      <c r="ORK30"/>
      <c r="ORL30"/>
      <c r="ORM30"/>
      <c r="ORN30"/>
      <c r="ORO30"/>
      <c r="ORP30"/>
      <c r="ORQ30"/>
      <c r="ORR30"/>
      <c r="ORS30"/>
      <c r="ORT30"/>
      <c r="ORU30"/>
      <c r="ORV30"/>
      <c r="ORW30"/>
      <c r="ORX30"/>
      <c r="ORY30"/>
      <c r="ORZ30"/>
      <c r="OSA30"/>
      <c r="OSB30"/>
      <c r="OSC30"/>
      <c r="OSD30"/>
      <c r="OSE30"/>
      <c r="OSF30"/>
      <c r="OSG30"/>
      <c r="OSH30"/>
      <c r="OSI30"/>
      <c r="OSJ30"/>
      <c r="OSK30"/>
      <c r="OSL30"/>
      <c r="OSM30"/>
      <c r="OSN30"/>
      <c r="OSO30"/>
      <c r="OSP30"/>
      <c r="OSQ30"/>
      <c r="OSR30"/>
      <c r="OSS30"/>
      <c r="OST30"/>
      <c r="OSU30"/>
      <c r="OSV30"/>
      <c r="OSW30"/>
      <c r="OSX30"/>
      <c r="OSY30"/>
      <c r="OSZ30"/>
      <c r="OTA30"/>
      <c r="OTB30"/>
      <c r="OTC30"/>
      <c r="OTD30"/>
      <c r="OTE30"/>
      <c r="OTF30"/>
      <c r="OTG30"/>
      <c r="OTH30"/>
      <c r="OTI30"/>
      <c r="OTJ30"/>
      <c r="OTK30"/>
      <c r="OTL30"/>
      <c r="OTM30"/>
      <c r="OTN30"/>
      <c r="OTO30"/>
      <c r="OTP30"/>
      <c r="OTQ30"/>
      <c r="OTR30"/>
      <c r="OTS30"/>
      <c r="OTT30"/>
      <c r="OTU30"/>
      <c r="OTV30"/>
      <c r="OTW30"/>
      <c r="OTX30"/>
      <c r="OTY30"/>
      <c r="OTZ30"/>
      <c r="OUA30"/>
      <c r="OUB30"/>
      <c r="OUC30"/>
      <c r="OUD30"/>
      <c r="OUE30"/>
      <c r="OUF30"/>
      <c r="OUG30"/>
      <c r="OUH30"/>
      <c r="OUI30"/>
      <c r="OUJ30"/>
      <c r="OUK30"/>
      <c r="OUL30"/>
      <c r="OUM30"/>
      <c r="OUN30"/>
      <c r="OUO30"/>
      <c r="OUP30"/>
      <c r="OUQ30"/>
      <c r="OUR30"/>
      <c r="OUS30"/>
      <c r="OUT30"/>
      <c r="OUU30"/>
      <c r="OUV30"/>
      <c r="OUW30"/>
      <c r="OUX30"/>
      <c r="OUY30"/>
      <c r="OUZ30"/>
      <c r="OVA30"/>
      <c r="OVB30"/>
      <c r="OVC30"/>
      <c r="OVD30"/>
      <c r="OVE30"/>
      <c r="OVF30"/>
      <c r="OVG30"/>
      <c r="OVH30"/>
      <c r="OVI30"/>
      <c r="OVJ30"/>
      <c r="OVK30"/>
      <c r="OVL30"/>
      <c r="OVM30"/>
      <c r="OVN30"/>
      <c r="OVO30"/>
      <c r="OVP30"/>
      <c r="OVQ30"/>
      <c r="OVR30"/>
      <c r="OVS30"/>
      <c r="OVT30"/>
      <c r="OVU30"/>
      <c r="OVV30"/>
      <c r="OVW30"/>
      <c r="OVX30"/>
      <c r="OVY30"/>
      <c r="OVZ30"/>
      <c r="OWA30"/>
      <c r="OWB30"/>
      <c r="OWC30"/>
      <c r="OWD30"/>
      <c r="OWE30"/>
      <c r="OWF30"/>
      <c r="OWG30"/>
      <c r="OWH30"/>
      <c r="OWI30"/>
      <c r="OWJ30"/>
      <c r="OWK30"/>
      <c r="OWL30"/>
      <c r="OWM30"/>
      <c r="OWN30"/>
      <c r="OWO30"/>
      <c r="OWP30"/>
      <c r="OWQ30"/>
      <c r="OWR30"/>
      <c r="OWS30"/>
      <c r="OWT30"/>
      <c r="OWU30"/>
      <c r="OWV30"/>
      <c r="OWW30"/>
      <c r="OWX30"/>
      <c r="OWY30"/>
      <c r="OWZ30"/>
      <c r="OXA30"/>
      <c r="OXB30"/>
      <c r="OXC30"/>
      <c r="OXD30"/>
      <c r="OXE30"/>
      <c r="OXF30"/>
      <c r="OXG30"/>
      <c r="OXH30"/>
      <c r="OXI30"/>
      <c r="OXJ30"/>
      <c r="OXK30"/>
      <c r="OXL30"/>
      <c r="OXM30"/>
      <c r="OXN30"/>
      <c r="OXO30"/>
      <c r="OXP30"/>
      <c r="OXQ30"/>
      <c r="OXR30"/>
      <c r="OXS30"/>
      <c r="OXT30"/>
      <c r="OXU30"/>
      <c r="OXV30"/>
      <c r="OXW30"/>
      <c r="OXX30"/>
      <c r="OXY30"/>
      <c r="OXZ30"/>
      <c r="OYA30"/>
      <c r="OYB30"/>
      <c r="OYC30"/>
      <c r="OYD30"/>
      <c r="OYE30"/>
      <c r="OYF30"/>
      <c r="OYG30"/>
      <c r="OYH30"/>
      <c r="OYI30"/>
      <c r="OYJ30"/>
      <c r="OYK30"/>
      <c r="OYL30"/>
      <c r="OYM30"/>
      <c r="OYN30"/>
      <c r="OYO30"/>
      <c r="OYP30"/>
      <c r="OYQ30"/>
      <c r="OYR30"/>
      <c r="OYS30"/>
      <c r="OYT30"/>
      <c r="OYU30"/>
      <c r="OYV30"/>
      <c r="OYW30"/>
      <c r="OYX30"/>
      <c r="OYY30"/>
      <c r="OYZ30"/>
      <c r="OZA30"/>
      <c r="OZB30"/>
      <c r="OZC30"/>
      <c r="OZD30"/>
      <c r="OZE30"/>
      <c r="OZF30"/>
      <c r="OZG30"/>
      <c r="OZH30"/>
      <c r="OZI30"/>
      <c r="OZJ30"/>
      <c r="OZK30"/>
      <c r="OZL30"/>
      <c r="OZM30"/>
      <c r="OZN30"/>
      <c r="OZO30"/>
      <c r="OZP30"/>
      <c r="OZQ30"/>
      <c r="OZR30"/>
      <c r="OZS30"/>
      <c r="OZT30"/>
      <c r="OZU30"/>
      <c r="OZV30"/>
      <c r="OZW30"/>
      <c r="OZX30"/>
      <c r="OZY30"/>
      <c r="OZZ30"/>
      <c r="PAA30"/>
      <c r="PAB30"/>
      <c r="PAC30"/>
      <c r="PAD30"/>
      <c r="PAE30"/>
      <c r="PAF30"/>
      <c r="PAG30"/>
      <c r="PAH30"/>
      <c r="PAI30"/>
      <c r="PAJ30"/>
      <c r="PAK30"/>
      <c r="PAL30"/>
      <c r="PAM30"/>
      <c r="PAN30"/>
      <c r="PAO30"/>
      <c r="PAP30"/>
      <c r="PAQ30"/>
      <c r="PAR30"/>
      <c r="PAS30"/>
      <c r="PAT30"/>
      <c r="PAU30"/>
      <c r="PAV30"/>
      <c r="PAW30"/>
      <c r="PAX30"/>
      <c r="PAY30"/>
      <c r="PAZ30"/>
      <c r="PBA30"/>
      <c r="PBB30"/>
      <c r="PBC30"/>
      <c r="PBD30"/>
      <c r="PBE30"/>
      <c r="PBF30"/>
      <c r="PBG30"/>
      <c r="PBH30"/>
      <c r="PBI30"/>
      <c r="PBJ30"/>
      <c r="PBK30"/>
      <c r="PBL30"/>
      <c r="PBM30"/>
      <c r="PBN30"/>
      <c r="PBO30"/>
      <c r="PBP30"/>
      <c r="PBQ30"/>
      <c r="PBR30"/>
      <c r="PBS30"/>
      <c r="PBT30"/>
      <c r="PBU30"/>
      <c r="PBV30"/>
      <c r="PBW30"/>
      <c r="PBX30"/>
      <c r="PBY30"/>
      <c r="PBZ30"/>
      <c r="PCA30"/>
      <c r="PCB30"/>
      <c r="PCC30"/>
      <c r="PCD30"/>
      <c r="PCE30"/>
      <c r="PCF30"/>
      <c r="PCG30"/>
      <c r="PCH30"/>
      <c r="PCI30"/>
      <c r="PCJ30"/>
      <c r="PCK30"/>
      <c r="PCL30"/>
      <c r="PCM30"/>
      <c r="PCN30"/>
      <c r="PCO30"/>
      <c r="PCP30"/>
      <c r="PCQ30"/>
      <c r="PCR30"/>
      <c r="PCS30"/>
      <c r="PCT30"/>
      <c r="PCU30"/>
      <c r="PCV30"/>
      <c r="PCW30"/>
      <c r="PCX30"/>
      <c r="PCY30"/>
      <c r="PCZ30"/>
      <c r="PDA30"/>
      <c r="PDB30"/>
      <c r="PDC30"/>
      <c r="PDD30"/>
      <c r="PDE30"/>
      <c r="PDF30"/>
      <c r="PDG30"/>
      <c r="PDH30"/>
      <c r="PDI30"/>
      <c r="PDJ30"/>
      <c r="PDK30"/>
      <c r="PDL30"/>
      <c r="PDM30"/>
      <c r="PDN30"/>
      <c r="PDO30"/>
      <c r="PDP30"/>
      <c r="PDQ30"/>
      <c r="PDR30"/>
      <c r="PDS30"/>
      <c r="PDT30"/>
      <c r="PDU30"/>
      <c r="PDV30"/>
      <c r="PDW30"/>
      <c r="PDX30"/>
      <c r="PDY30"/>
      <c r="PDZ30"/>
      <c r="PEA30"/>
      <c r="PEB30"/>
      <c r="PEC30"/>
      <c r="PED30"/>
      <c r="PEE30"/>
      <c r="PEF30"/>
      <c r="PEG30"/>
      <c r="PEH30"/>
      <c r="PEI30"/>
      <c r="PEJ30"/>
      <c r="PEK30"/>
      <c r="PEL30"/>
      <c r="PEM30"/>
      <c r="PEN30"/>
      <c r="PEO30"/>
      <c r="PEP30"/>
      <c r="PEQ30"/>
      <c r="PER30"/>
      <c r="PES30"/>
      <c r="PET30"/>
      <c r="PEU30"/>
      <c r="PEV30"/>
      <c r="PEW30"/>
      <c r="PEX30"/>
      <c r="PEY30"/>
      <c r="PEZ30"/>
      <c r="PFA30"/>
      <c r="PFB30"/>
      <c r="PFC30"/>
      <c r="PFD30"/>
      <c r="PFE30"/>
      <c r="PFF30"/>
      <c r="PFG30"/>
      <c r="PFH30"/>
      <c r="PFI30"/>
      <c r="PFJ30"/>
      <c r="PFK30"/>
      <c r="PFL30"/>
      <c r="PFM30"/>
      <c r="PFN30"/>
      <c r="PFO30"/>
      <c r="PFP30"/>
      <c r="PFQ30"/>
      <c r="PFR30"/>
      <c r="PFS30"/>
      <c r="PFT30"/>
      <c r="PFU30"/>
      <c r="PFV30"/>
      <c r="PFW30"/>
      <c r="PFX30"/>
      <c r="PFY30"/>
      <c r="PFZ30"/>
      <c r="PGA30"/>
      <c r="PGB30"/>
      <c r="PGC30"/>
      <c r="PGD30"/>
      <c r="PGE30"/>
      <c r="PGF30"/>
      <c r="PGG30"/>
      <c r="PGH30"/>
      <c r="PGI30"/>
      <c r="PGJ30"/>
      <c r="PGK30"/>
      <c r="PGL30"/>
      <c r="PGM30"/>
      <c r="PGN30"/>
      <c r="PGO30"/>
      <c r="PGP30"/>
      <c r="PGQ30"/>
      <c r="PGR30"/>
      <c r="PGS30"/>
      <c r="PGT30"/>
      <c r="PGU30"/>
      <c r="PGV30"/>
      <c r="PGW30"/>
      <c r="PGX30"/>
      <c r="PGY30"/>
      <c r="PGZ30"/>
      <c r="PHA30"/>
      <c r="PHB30"/>
      <c r="PHC30"/>
      <c r="PHD30"/>
      <c r="PHE30"/>
      <c r="PHF30"/>
      <c r="PHG30"/>
      <c r="PHH30"/>
      <c r="PHI30"/>
      <c r="PHJ30"/>
      <c r="PHK30"/>
      <c r="PHL30"/>
      <c r="PHM30"/>
      <c r="PHN30"/>
      <c r="PHO30"/>
      <c r="PHP30"/>
      <c r="PHQ30"/>
      <c r="PHR30"/>
      <c r="PHS30"/>
      <c r="PHT30"/>
      <c r="PHU30"/>
      <c r="PHV30"/>
      <c r="PHW30"/>
      <c r="PHX30"/>
      <c r="PHY30"/>
      <c r="PHZ30"/>
      <c r="PIA30"/>
      <c r="PIB30"/>
      <c r="PIC30"/>
      <c r="PID30"/>
      <c r="PIE30"/>
      <c r="PIF30"/>
      <c r="PIG30"/>
      <c r="PIH30"/>
      <c r="PII30"/>
      <c r="PIJ30"/>
      <c r="PIK30"/>
      <c r="PIL30"/>
      <c r="PIM30"/>
      <c r="PIN30"/>
      <c r="PIO30"/>
      <c r="PIP30"/>
      <c r="PIQ30"/>
      <c r="PIR30"/>
      <c r="PIS30"/>
      <c r="PIT30"/>
      <c r="PIU30"/>
      <c r="PIV30"/>
      <c r="PIW30"/>
      <c r="PIX30"/>
      <c r="PIY30"/>
      <c r="PIZ30"/>
      <c r="PJA30"/>
      <c r="PJB30"/>
      <c r="PJC30"/>
      <c r="PJD30"/>
      <c r="PJE30"/>
      <c r="PJF30"/>
      <c r="PJG30"/>
      <c r="PJH30"/>
      <c r="PJI30"/>
      <c r="PJJ30"/>
      <c r="PJK30"/>
      <c r="PJL30"/>
      <c r="PJM30"/>
      <c r="PJN30"/>
      <c r="PJO30"/>
      <c r="PJP30"/>
      <c r="PJQ30"/>
      <c r="PJR30"/>
      <c r="PJS30"/>
      <c r="PJT30"/>
      <c r="PJU30"/>
      <c r="PJV30"/>
      <c r="PJW30"/>
      <c r="PJX30"/>
      <c r="PJY30"/>
      <c r="PJZ30"/>
      <c r="PKA30"/>
      <c r="PKB30"/>
      <c r="PKC30"/>
      <c r="PKD30"/>
      <c r="PKE30"/>
      <c r="PKF30"/>
      <c r="PKG30"/>
      <c r="PKH30"/>
      <c r="PKI30"/>
      <c r="PKJ30"/>
      <c r="PKK30"/>
      <c r="PKL30"/>
      <c r="PKM30"/>
      <c r="PKN30"/>
      <c r="PKO30"/>
      <c r="PKP30"/>
      <c r="PKQ30"/>
      <c r="PKR30"/>
      <c r="PKS30"/>
      <c r="PKT30"/>
      <c r="PKU30"/>
      <c r="PKV30"/>
      <c r="PKW30"/>
      <c r="PKX30"/>
      <c r="PKY30"/>
      <c r="PKZ30"/>
      <c r="PLA30"/>
      <c r="PLB30"/>
      <c r="PLC30"/>
      <c r="PLD30"/>
      <c r="PLE30"/>
      <c r="PLF30"/>
      <c r="PLG30"/>
      <c r="PLH30"/>
      <c r="PLI30"/>
      <c r="PLJ30"/>
      <c r="PLK30"/>
      <c r="PLL30"/>
      <c r="PLM30"/>
      <c r="PLN30"/>
      <c r="PLO30"/>
      <c r="PLP30"/>
      <c r="PLQ30"/>
      <c r="PLR30"/>
      <c r="PLS30"/>
      <c r="PLT30"/>
      <c r="PLU30"/>
      <c r="PLV30"/>
      <c r="PLW30"/>
      <c r="PLX30"/>
      <c r="PLY30"/>
      <c r="PLZ30"/>
      <c r="PMA30"/>
      <c r="PMB30"/>
      <c r="PMC30"/>
      <c r="PMD30"/>
      <c r="PME30"/>
      <c r="PMF30"/>
      <c r="PMG30"/>
      <c r="PMH30"/>
      <c r="PMI30"/>
      <c r="PMJ30"/>
      <c r="PMK30"/>
      <c r="PML30"/>
      <c r="PMM30"/>
      <c r="PMN30"/>
      <c r="PMO30"/>
      <c r="PMP30"/>
      <c r="PMQ30"/>
      <c r="PMR30"/>
      <c r="PMS30"/>
      <c r="PMT30"/>
      <c r="PMU30"/>
      <c r="PMV30"/>
      <c r="PMW30"/>
      <c r="PMX30"/>
      <c r="PMY30"/>
      <c r="PMZ30"/>
      <c r="PNA30"/>
      <c r="PNB30"/>
      <c r="PNC30"/>
      <c r="PND30"/>
      <c r="PNE30"/>
      <c r="PNF30"/>
      <c r="PNG30"/>
      <c r="PNH30"/>
      <c r="PNI30"/>
      <c r="PNJ30"/>
      <c r="PNK30"/>
      <c r="PNL30"/>
      <c r="PNM30"/>
      <c r="PNN30"/>
      <c r="PNO30"/>
      <c r="PNP30"/>
      <c r="PNQ30"/>
      <c r="PNR30"/>
      <c r="PNS30"/>
      <c r="PNT30"/>
      <c r="PNU30"/>
      <c r="PNV30"/>
      <c r="PNW30"/>
      <c r="PNX30"/>
      <c r="PNY30"/>
      <c r="PNZ30"/>
      <c r="POA30"/>
      <c r="POB30"/>
      <c r="POC30"/>
      <c r="POD30"/>
      <c r="POE30"/>
      <c r="POF30"/>
      <c r="POG30"/>
      <c r="POH30"/>
      <c r="POI30"/>
      <c r="POJ30"/>
      <c r="POK30"/>
      <c r="POL30"/>
      <c r="POM30"/>
      <c r="PON30"/>
      <c r="POO30"/>
      <c r="POP30"/>
      <c r="POQ30"/>
      <c r="POR30"/>
      <c r="POS30"/>
      <c r="POT30"/>
      <c r="POU30"/>
      <c r="POV30"/>
      <c r="POW30"/>
      <c r="POX30"/>
      <c r="POY30"/>
      <c r="POZ30"/>
      <c r="PPA30"/>
      <c r="PPB30"/>
      <c r="PPC30"/>
      <c r="PPD30"/>
      <c r="PPE30"/>
      <c r="PPF30"/>
      <c r="PPG30"/>
      <c r="PPH30"/>
      <c r="PPI30"/>
      <c r="PPJ30"/>
      <c r="PPK30"/>
      <c r="PPL30"/>
      <c r="PPM30"/>
      <c r="PPN30"/>
      <c r="PPO30"/>
      <c r="PPP30"/>
      <c r="PPQ30"/>
      <c r="PPR30"/>
      <c r="PPS30"/>
      <c r="PPT30"/>
      <c r="PPU30"/>
      <c r="PPV30"/>
      <c r="PPW30"/>
      <c r="PPX30"/>
      <c r="PPY30"/>
      <c r="PPZ30"/>
      <c r="PQA30"/>
      <c r="PQB30"/>
      <c r="PQC30"/>
      <c r="PQD30"/>
      <c r="PQE30"/>
      <c r="PQF30"/>
      <c r="PQG30"/>
      <c r="PQH30"/>
      <c r="PQI30"/>
      <c r="PQJ30"/>
      <c r="PQK30"/>
      <c r="PQL30"/>
      <c r="PQM30"/>
      <c r="PQN30"/>
      <c r="PQO30"/>
      <c r="PQP30"/>
      <c r="PQQ30"/>
      <c r="PQR30"/>
      <c r="PQS30"/>
      <c r="PQT30"/>
      <c r="PQU30"/>
      <c r="PQV30"/>
      <c r="PQW30"/>
      <c r="PQX30"/>
      <c r="PQY30"/>
      <c r="PQZ30"/>
      <c r="PRA30"/>
      <c r="PRB30"/>
      <c r="PRC30"/>
      <c r="PRD30"/>
      <c r="PRE30"/>
      <c r="PRF30"/>
      <c r="PRG30"/>
      <c r="PRH30"/>
      <c r="PRI30"/>
      <c r="PRJ30"/>
      <c r="PRK30"/>
      <c r="PRL30"/>
      <c r="PRM30"/>
      <c r="PRN30"/>
      <c r="PRO30"/>
      <c r="PRP30"/>
      <c r="PRQ30"/>
      <c r="PRR30"/>
      <c r="PRS30"/>
      <c r="PRT30"/>
      <c r="PRU30"/>
      <c r="PRV30"/>
      <c r="PRW30"/>
      <c r="PRX30"/>
      <c r="PRY30"/>
      <c r="PRZ30"/>
      <c r="PSA30"/>
      <c r="PSB30"/>
      <c r="PSC30"/>
      <c r="PSD30"/>
      <c r="PSE30"/>
      <c r="PSF30"/>
      <c r="PSG30"/>
      <c r="PSH30"/>
      <c r="PSI30"/>
      <c r="PSJ30"/>
      <c r="PSK30"/>
      <c r="PSL30"/>
      <c r="PSM30"/>
      <c r="PSN30"/>
      <c r="PSO30"/>
      <c r="PSP30"/>
      <c r="PSQ30"/>
      <c r="PSR30"/>
      <c r="PSS30"/>
      <c r="PST30"/>
      <c r="PSU30"/>
      <c r="PSV30"/>
      <c r="PSW30"/>
      <c r="PSX30"/>
      <c r="PSY30"/>
      <c r="PSZ30"/>
      <c r="PTA30"/>
      <c r="PTB30"/>
      <c r="PTC30"/>
      <c r="PTD30"/>
      <c r="PTE30"/>
      <c r="PTF30"/>
      <c r="PTG30"/>
      <c r="PTH30"/>
      <c r="PTI30"/>
      <c r="PTJ30"/>
      <c r="PTK30"/>
      <c r="PTL30"/>
      <c r="PTM30"/>
      <c r="PTN30"/>
      <c r="PTO30"/>
      <c r="PTP30"/>
      <c r="PTQ30"/>
      <c r="PTR30"/>
      <c r="PTS30"/>
      <c r="PTT30"/>
      <c r="PTU30"/>
      <c r="PTV30"/>
      <c r="PTW30"/>
      <c r="PTX30"/>
      <c r="PTY30"/>
      <c r="PTZ30"/>
      <c r="PUA30"/>
      <c r="PUB30"/>
      <c r="PUC30"/>
      <c r="PUD30"/>
      <c r="PUE30"/>
      <c r="PUF30"/>
      <c r="PUG30"/>
      <c r="PUH30"/>
      <c r="PUI30"/>
      <c r="PUJ30"/>
      <c r="PUK30"/>
      <c r="PUL30"/>
      <c r="PUM30"/>
      <c r="PUN30"/>
      <c r="PUO30"/>
      <c r="PUP30"/>
      <c r="PUQ30"/>
      <c r="PUR30"/>
      <c r="PUS30"/>
      <c r="PUT30"/>
      <c r="PUU30"/>
      <c r="PUV30"/>
      <c r="PUW30"/>
      <c r="PUX30"/>
      <c r="PUY30"/>
      <c r="PUZ30"/>
      <c r="PVA30"/>
      <c r="PVB30"/>
      <c r="PVC30"/>
      <c r="PVD30"/>
      <c r="PVE30"/>
      <c r="PVF30"/>
      <c r="PVG30"/>
      <c r="PVH30"/>
      <c r="PVI30"/>
      <c r="PVJ30"/>
      <c r="PVK30"/>
      <c r="PVL30"/>
      <c r="PVM30"/>
      <c r="PVN30"/>
      <c r="PVO30"/>
      <c r="PVP30"/>
      <c r="PVQ30"/>
      <c r="PVR30"/>
      <c r="PVS30"/>
      <c r="PVT30"/>
      <c r="PVU30"/>
      <c r="PVV30"/>
      <c r="PVW30"/>
      <c r="PVX30"/>
      <c r="PVY30"/>
      <c r="PVZ30"/>
      <c r="PWA30"/>
      <c r="PWB30"/>
      <c r="PWC30"/>
      <c r="PWD30"/>
      <c r="PWE30"/>
      <c r="PWF30"/>
      <c r="PWG30"/>
      <c r="PWH30"/>
      <c r="PWI30"/>
      <c r="PWJ30"/>
      <c r="PWK30"/>
      <c r="PWL30"/>
      <c r="PWM30"/>
      <c r="PWN30"/>
      <c r="PWO30"/>
      <c r="PWP30"/>
      <c r="PWQ30"/>
      <c r="PWR30"/>
      <c r="PWS30"/>
      <c r="PWT30"/>
      <c r="PWU30"/>
      <c r="PWV30"/>
      <c r="PWW30"/>
      <c r="PWX30"/>
      <c r="PWY30"/>
      <c r="PWZ30"/>
      <c r="PXA30"/>
      <c r="PXB30"/>
      <c r="PXC30"/>
      <c r="PXD30"/>
      <c r="PXE30"/>
      <c r="PXF30"/>
      <c r="PXG30"/>
      <c r="PXH30"/>
      <c r="PXI30"/>
      <c r="PXJ30"/>
      <c r="PXK30"/>
      <c r="PXL30"/>
      <c r="PXM30"/>
      <c r="PXN30"/>
      <c r="PXO30"/>
      <c r="PXP30"/>
      <c r="PXQ30"/>
      <c r="PXR30"/>
      <c r="PXS30"/>
      <c r="PXT30"/>
      <c r="PXU30"/>
      <c r="PXV30"/>
      <c r="PXW30"/>
      <c r="PXX30"/>
      <c r="PXY30"/>
      <c r="PXZ30"/>
      <c r="PYA30"/>
      <c r="PYB30"/>
      <c r="PYC30"/>
      <c r="PYD30"/>
      <c r="PYE30"/>
      <c r="PYF30"/>
      <c r="PYG30"/>
      <c r="PYH30"/>
      <c r="PYI30"/>
      <c r="PYJ30"/>
      <c r="PYK30"/>
      <c r="PYL30"/>
      <c r="PYM30"/>
      <c r="PYN30"/>
      <c r="PYO30"/>
      <c r="PYP30"/>
      <c r="PYQ30"/>
      <c r="PYR30"/>
      <c r="PYS30"/>
      <c r="PYT30"/>
      <c r="PYU30"/>
      <c r="PYV30"/>
      <c r="PYW30"/>
      <c r="PYX30"/>
      <c r="PYY30"/>
      <c r="PYZ30"/>
      <c r="PZA30"/>
      <c r="PZB30"/>
      <c r="PZC30"/>
      <c r="PZD30"/>
      <c r="PZE30"/>
      <c r="PZF30"/>
      <c r="PZG30"/>
      <c r="PZH30"/>
      <c r="PZI30"/>
      <c r="PZJ30"/>
      <c r="PZK30"/>
      <c r="PZL30"/>
      <c r="PZM30"/>
      <c r="PZN30"/>
      <c r="PZO30"/>
      <c r="PZP30"/>
      <c r="PZQ30"/>
      <c r="PZR30"/>
      <c r="PZS30"/>
      <c r="PZT30"/>
      <c r="PZU30"/>
      <c r="PZV30"/>
      <c r="PZW30"/>
      <c r="PZX30"/>
      <c r="PZY30"/>
      <c r="PZZ30"/>
      <c r="QAA30"/>
      <c r="QAB30"/>
      <c r="QAC30"/>
      <c r="QAD30"/>
      <c r="QAE30"/>
      <c r="QAF30"/>
      <c r="QAG30"/>
      <c r="QAH30"/>
      <c r="QAI30"/>
      <c r="QAJ30"/>
      <c r="QAK30"/>
      <c r="QAL30"/>
      <c r="QAM30"/>
      <c r="QAN30"/>
      <c r="QAO30"/>
      <c r="QAP30"/>
      <c r="QAQ30"/>
      <c r="QAR30"/>
      <c r="QAS30"/>
      <c r="QAT30"/>
      <c r="QAU30"/>
      <c r="QAV30"/>
      <c r="QAW30"/>
      <c r="QAX30"/>
      <c r="QAY30"/>
      <c r="QAZ30"/>
      <c r="QBA30"/>
      <c r="QBB30"/>
      <c r="QBC30"/>
      <c r="QBD30"/>
      <c r="QBE30"/>
      <c r="QBF30"/>
      <c r="QBG30"/>
      <c r="QBH30"/>
      <c r="QBI30"/>
      <c r="QBJ30"/>
      <c r="QBK30"/>
      <c r="QBL30"/>
      <c r="QBM30"/>
      <c r="QBN30"/>
      <c r="QBO30"/>
      <c r="QBP30"/>
      <c r="QBQ30"/>
      <c r="QBR30"/>
      <c r="QBS30"/>
      <c r="QBT30"/>
      <c r="QBU30"/>
      <c r="QBV30"/>
      <c r="QBW30"/>
      <c r="QBX30"/>
      <c r="QBY30"/>
      <c r="QBZ30"/>
      <c r="QCA30"/>
      <c r="QCB30"/>
      <c r="QCC30"/>
      <c r="QCD30"/>
      <c r="QCE30"/>
      <c r="QCF30"/>
      <c r="QCG30"/>
      <c r="QCH30"/>
      <c r="QCI30"/>
      <c r="QCJ30"/>
      <c r="QCK30"/>
      <c r="QCL30"/>
      <c r="QCM30"/>
      <c r="QCN30"/>
      <c r="QCO30"/>
      <c r="QCP30"/>
      <c r="QCQ30"/>
      <c r="QCR30"/>
      <c r="QCS30"/>
      <c r="QCT30"/>
      <c r="QCU30"/>
      <c r="QCV30"/>
      <c r="QCW30"/>
      <c r="QCX30"/>
      <c r="QCY30"/>
      <c r="QCZ30"/>
      <c r="QDA30"/>
      <c r="QDB30"/>
      <c r="QDC30"/>
      <c r="QDD30"/>
      <c r="QDE30"/>
      <c r="QDF30"/>
      <c r="QDG30"/>
      <c r="QDH30"/>
      <c r="QDI30"/>
      <c r="QDJ30"/>
      <c r="QDK30"/>
      <c r="QDL30"/>
      <c r="QDM30"/>
      <c r="QDN30"/>
      <c r="QDO30"/>
      <c r="QDP30"/>
      <c r="QDQ30"/>
      <c r="QDR30"/>
      <c r="QDS30"/>
      <c r="QDT30"/>
      <c r="QDU30"/>
      <c r="QDV30"/>
      <c r="QDW30"/>
      <c r="QDX30"/>
      <c r="QDY30"/>
      <c r="QDZ30"/>
      <c r="QEA30"/>
      <c r="QEB30"/>
      <c r="QEC30"/>
      <c r="QED30"/>
      <c r="QEE30"/>
      <c r="QEF30"/>
      <c r="QEG30"/>
      <c r="QEH30"/>
      <c r="QEI30"/>
      <c r="QEJ30"/>
      <c r="QEK30"/>
      <c r="QEL30"/>
      <c r="QEM30"/>
      <c r="QEN30"/>
      <c r="QEO30"/>
      <c r="QEP30"/>
      <c r="QEQ30"/>
      <c r="QER30"/>
      <c r="QES30"/>
      <c r="QET30"/>
      <c r="QEU30"/>
      <c r="QEV30"/>
      <c r="QEW30"/>
      <c r="QEX30"/>
      <c r="QEY30"/>
      <c r="QEZ30"/>
      <c r="QFA30"/>
      <c r="QFB30"/>
      <c r="QFC30"/>
      <c r="QFD30"/>
      <c r="QFE30"/>
      <c r="QFF30"/>
      <c r="QFG30"/>
      <c r="QFH30"/>
      <c r="QFI30"/>
      <c r="QFJ30"/>
      <c r="QFK30"/>
      <c r="QFL30"/>
      <c r="QFM30"/>
      <c r="QFN30"/>
      <c r="QFO30"/>
      <c r="QFP30"/>
      <c r="QFQ30"/>
      <c r="QFR30"/>
      <c r="QFS30"/>
      <c r="QFT30"/>
      <c r="QFU30"/>
      <c r="QFV30"/>
      <c r="QFW30"/>
      <c r="QFX30"/>
      <c r="QFY30"/>
      <c r="QFZ30"/>
      <c r="QGA30"/>
      <c r="QGB30"/>
      <c r="QGC30"/>
      <c r="QGD30"/>
      <c r="QGE30"/>
      <c r="QGF30"/>
      <c r="QGG30"/>
      <c r="QGH30"/>
      <c r="QGI30"/>
      <c r="QGJ30"/>
      <c r="QGK30"/>
      <c r="QGL30"/>
      <c r="QGM30"/>
      <c r="QGN30"/>
      <c r="QGO30"/>
      <c r="QGP30"/>
      <c r="QGQ30"/>
      <c r="QGR30"/>
      <c r="QGS30"/>
      <c r="QGT30"/>
      <c r="QGU30"/>
      <c r="QGV30"/>
      <c r="QGW30"/>
      <c r="QGX30"/>
      <c r="QGY30"/>
      <c r="QGZ30"/>
      <c r="QHA30"/>
      <c r="QHB30"/>
      <c r="QHC30"/>
      <c r="QHD30"/>
      <c r="QHE30"/>
      <c r="QHF30"/>
      <c r="QHG30"/>
      <c r="QHH30"/>
      <c r="QHI30"/>
      <c r="QHJ30"/>
      <c r="QHK30"/>
      <c r="QHL30"/>
      <c r="QHM30"/>
      <c r="QHN30"/>
      <c r="QHO30"/>
      <c r="QHP30"/>
      <c r="QHQ30"/>
      <c r="QHR30"/>
      <c r="QHS30"/>
      <c r="QHT30"/>
      <c r="QHU30"/>
      <c r="QHV30"/>
      <c r="QHW30"/>
      <c r="QHX30"/>
      <c r="QHY30"/>
      <c r="QHZ30"/>
      <c r="QIA30"/>
      <c r="QIB30"/>
      <c r="QIC30"/>
      <c r="QID30"/>
      <c r="QIE30"/>
      <c r="QIF30"/>
      <c r="QIG30"/>
      <c r="QIH30"/>
      <c r="QII30"/>
      <c r="QIJ30"/>
      <c r="QIK30"/>
      <c r="QIL30"/>
      <c r="QIM30"/>
      <c r="QIN30"/>
      <c r="QIO30"/>
      <c r="QIP30"/>
      <c r="QIQ30"/>
      <c r="QIR30"/>
      <c r="QIS30"/>
      <c r="QIT30"/>
      <c r="QIU30"/>
      <c r="QIV30"/>
      <c r="QIW30"/>
      <c r="QIX30"/>
      <c r="QIY30"/>
      <c r="QIZ30"/>
      <c r="QJA30"/>
      <c r="QJB30"/>
      <c r="QJC30"/>
      <c r="QJD30"/>
      <c r="QJE30"/>
      <c r="QJF30"/>
      <c r="QJG30"/>
      <c r="QJH30"/>
      <c r="QJI30"/>
      <c r="QJJ30"/>
      <c r="QJK30"/>
      <c r="QJL30"/>
      <c r="QJM30"/>
      <c r="QJN30"/>
      <c r="QJO30"/>
      <c r="QJP30"/>
      <c r="QJQ30"/>
      <c r="QJR30"/>
      <c r="QJS30"/>
      <c r="QJT30"/>
      <c r="QJU30"/>
      <c r="QJV30"/>
      <c r="QJW30"/>
      <c r="QJX30"/>
      <c r="QJY30"/>
      <c r="QJZ30"/>
      <c r="QKA30"/>
      <c r="QKB30"/>
      <c r="QKC30"/>
      <c r="QKD30"/>
      <c r="QKE30"/>
      <c r="QKF30"/>
      <c r="QKG30"/>
      <c r="QKH30"/>
      <c r="QKI30"/>
      <c r="QKJ30"/>
      <c r="QKK30"/>
      <c r="QKL30"/>
      <c r="QKM30"/>
      <c r="QKN30"/>
      <c r="QKO30"/>
      <c r="QKP30"/>
      <c r="QKQ30"/>
      <c r="QKR30"/>
      <c r="QKS30"/>
      <c r="QKT30"/>
      <c r="QKU30"/>
      <c r="QKV30"/>
      <c r="QKW30"/>
      <c r="QKX30"/>
      <c r="QKY30"/>
      <c r="QKZ30"/>
      <c r="QLA30"/>
      <c r="QLB30"/>
      <c r="QLC30"/>
      <c r="QLD30"/>
      <c r="QLE30"/>
      <c r="QLF30"/>
      <c r="QLG30"/>
      <c r="QLH30"/>
      <c r="QLI30"/>
      <c r="QLJ30"/>
      <c r="QLK30"/>
      <c r="QLL30"/>
      <c r="QLM30"/>
      <c r="QLN30"/>
      <c r="QLO30"/>
      <c r="QLP30"/>
      <c r="QLQ30"/>
      <c r="QLR30"/>
      <c r="QLS30"/>
      <c r="QLT30"/>
      <c r="QLU30"/>
      <c r="QLV30"/>
      <c r="QLW30"/>
      <c r="QLX30"/>
      <c r="QLY30"/>
      <c r="QLZ30"/>
      <c r="QMA30"/>
      <c r="QMB30"/>
      <c r="QMC30"/>
      <c r="QMD30"/>
      <c r="QME30"/>
      <c r="QMF30"/>
      <c r="QMG30"/>
      <c r="QMH30"/>
      <c r="QMI30"/>
      <c r="QMJ30"/>
      <c r="QMK30"/>
      <c r="QML30"/>
      <c r="QMM30"/>
      <c r="QMN30"/>
      <c r="QMO30"/>
      <c r="QMP30"/>
      <c r="QMQ30"/>
      <c r="QMR30"/>
      <c r="QMS30"/>
      <c r="QMT30"/>
      <c r="QMU30"/>
      <c r="QMV30"/>
      <c r="QMW30"/>
      <c r="QMX30"/>
      <c r="QMY30"/>
      <c r="QMZ30"/>
      <c r="QNA30"/>
      <c r="QNB30"/>
      <c r="QNC30"/>
      <c r="QND30"/>
      <c r="QNE30"/>
      <c r="QNF30"/>
      <c r="QNG30"/>
      <c r="QNH30"/>
      <c r="QNI30"/>
      <c r="QNJ30"/>
      <c r="QNK30"/>
      <c r="QNL30"/>
      <c r="QNM30"/>
      <c r="QNN30"/>
      <c r="QNO30"/>
      <c r="QNP30"/>
      <c r="QNQ30"/>
      <c r="QNR30"/>
      <c r="QNS30"/>
      <c r="QNT30"/>
      <c r="QNU30"/>
      <c r="QNV30"/>
      <c r="QNW30"/>
      <c r="QNX30"/>
      <c r="QNY30"/>
      <c r="QNZ30"/>
      <c r="QOA30"/>
      <c r="QOB30"/>
      <c r="QOC30"/>
      <c r="QOD30"/>
      <c r="QOE30"/>
      <c r="QOF30"/>
      <c r="QOG30"/>
      <c r="QOH30"/>
      <c r="QOI30"/>
      <c r="QOJ30"/>
      <c r="QOK30"/>
      <c r="QOL30"/>
      <c r="QOM30"/>
      <c r="QON30"/>
      <c r="QOO30"/>
      <c r="QOP30"/>
      <c r="QOQ30"/>
      <c r="QOR30"/>
      <c r="QOS30"/>
      <c r="QOT30"/>
      <c r="QOU30"/>
      <c r="QOV30"/>
      <c r="QOW30"/>
      <c r="QOX30"/>
      <c r="QOY30"/>
      <c r="QOZ30"/>
      <c r="QPA30"/>
      <c r="QPB30"/>
      <c r="QPC30"/>
      <c r="QPD30"/>
      <c r="QPE30"/>
      <c r="QPF30"/>
      <c r="QPG30"/>
      <c r="QPH30"/>
      <c r="QPI30"/>
      <c r="QPJ30"/>
      <c r="QPK30"/>
      <c r="QPL30"/>
      <c r="QPM30"/>
      <c r="QPN30"/>
      <c r="QPO30"/>
      <c r="QPP30"/>
      <c r="QPQ30"/>
      <c r="QPR30"/>
      <c r="QPS30"/>
      <c r="QPT30"/>
      <c r="QPU30"/>
      <c r="QPV30"/>
      <c r="QPW30"/>
      <c r="QPX30"/>
      <c r="QPY30"/>
      <c r="QPZ30"/>
      <c r="QQA30"/>
      <c r="QQB30"/>
      <c r="QQC30"/>
      <c r="QQD30"/>
      <c r="QQE30"/>
      <c r="QQF30"/>
      <c r="QQG30"/>
      <c r="QQH30"/>
      <c r="QQI30"/>
      <c r="QQJ30"/>
      <c r="QQK30"/>
      <c r="QQL30"/>
      <c r="QQM30"/>
      <c r="QQN30"/>
      <c r="QQO30"/>
      <c r="QQP30"/>
      <c r="QQQ30"/>
      <c r="QQR30"/>
      <c r="QQS30"/>
      <c r="QQT30"/>
      <c r="QQU30"/>
      <c r="QQV30"/>
      <c r="QQW30"/>
      <c r="QQX30"/>
      <c r="QQY30"/>
      <c r="QQZ30"/>
      <c r="QRA30"/>
      <c r="QRB30"/>
      <c r="QRC30"/>
      <c r="QRD30"/>
      <c r="QRE30"/>
      <c r="QRF30"/>
      <c r="QRG30"/>
      <c r="QRH30"/>
      <c r="QRI30"/>
      <c r="QRJ30"/>
      <c r="QRK30"/>
      <c r="QRL30"/>
      <c r="QRM30"/>
      <c r="QRN30"/>
      <c r="QRO30"/>
      <c r="QRP30"/>
      <c r="QRQ30"/>
      <c r="QRR30"/>
      <c r="QRS30"/>
      <c r="QRT30"/>
      <c r="QRU30"/>
      <c r="QRV30"/>
      <c r="QRW30"/>
      <c r="QRX30"/>
      <c r="QRY30"/>
      <c r="QRZ30"/>
      <c r="QSA30"/>
      <c r="QSB30"/>
      <c r="QSC30"/>
      <c r="QSD30"/>
      <c r="QSE30"/>
      <c r="QSF30"/>
      <c r="QSG30"/>
      <c r="QSH30"/>
      <c r="QSI30"/>
      <c r="QSJ30"/>
      <c r="QSK30"/>
      <c r="QSL30"/>
      <c r="QSM30"/>
      <c r="QSN30"/>
      <c r="QSO30"/>
      <c r="QSP30"/>
      <c r="QSQ30"/>
      <c r="QSR30"/>
      <c r="QSS30"/>
      <c r="QST30"/>
      <c r="QSU30"/>
      <c r="QSV30"/>
      <c r="QSW30"/>
      <c r="QSX30"/>
      <c r="QSY30"/>
      <c r="QSZ30"/>
      <c r="QTA30"/>
      <c r="QTB30"/>
      <c r="QTC30"/>
      <c r="QTD30"/>
      <c r="QTE30"/>
      <c r="QTF30"/>
      <c r="QTG30"/>
      <c r="QTH30"/>
      <c r="QTI30"/>
      <c r="QTJ30"/>
      <c r="QTK30"/>
      <c r="QTL30"/>
      <c r="QTM30"/>
      <c r="QTN30"/>
      <c r="QTO30"/>
      <c r="QTP30"/>
      <c r="QTQ30"/>
      <c r="QTR30"/>
      <c r="QTS30"/>
      <c r="QTT30"/>
      <c r="QTU30"/>
      <c r="QTV30"/>
      <c r="QTW30"/>
      <c r="QTX30"/>
      <c r="QTY30"/>
      <c r="QTZ30"/>
      <c r="QUA30"/>
      <c r="QUB30"/>
      <c r="QUC30"/>
      <c r="QUD30"/>
      <c r="QUE30"/>
      <c r="QUF30"/>
      <c r="QUG30"/>
      <c r="QUH30"/>
      <c r="QUI30"/>
      <c r="QUJ30"/>
      <c r="QUK30"/>
      <c r="QUL30"/>
      <c r="QUM30"/>
      <c r="QUN30"/>
      <c r="QUO30"/>
      <c r="QUP30"/>
      <c r="QUQ30"/>
      <c r="QUR30"/>
      <c r="QUS30"/>
      <c r="QUT30"/>
      <c r="QUU30"/>
      <c r="QUV30"/>
      <c r="QUW30"/>
      <c r="QUX30"/>
      <c r="QUY30"/>
      <c r="QUZ30"/>
      <c r="QVA30"/>
      <c r="QVB30"/>
      <c r="QVC30"/>
      <c r="QVD30"/>
      <c r="QVE30"/>
      <c r="QVF30"/>
      <c r="QVG30"/>
      <c r="QVH30"/>
      <c r="QVI30"/>
      <c r="QVJ30"/>
      <c r="QVK30"/>
      <c r="QVL30"/>
      <c r="QVM30"/>
      <c r="QVN30"/>
      <c r="QVO30"/>
      <c r="QVP30"/>
      <c r="QVQ30"/>
      <c r="QVR30"/>
      <c r="QVS30"/>
      <c r="QVT30"/>
      <c r="QVU30"/>
      <c r="QVV30"/>
      <c r="QVW30"/>
      <c r="QVX30"/>
      <c r="QVY30"/>
      <c r="QVZ30"/>
      <c r="QWA30"/>
      <c r="QWB30"/>
      <c r="QWC30"/>
      <c r="QWD30"/>
      <c r="QWE30"/>
      <c r="QWF30"/>
      <c r="QWG30"/>
      <c r="QWH30"/>
      <c r="QWI30"/>
      <c r="QWJ30"/>
      <c r="QWK30"/>
      <c r="QWL30"/>
      <c r="QWM30"/>
      <c r="QWN30"/>
      <c r="QWO30"/>
      <c r="QWP30"/>
      <c r="QWQ30"/>
      <c r="QWR30"/>
      <c r="QWS30"/>
      <c r="QWT30"/>
      <c r="QWU30"/>
      <c r="QWV30"/>
      <c r="QWW30"/>
      <c r="QWX30"/>
      <c r="QWY30"/>
      <c r="QWZ30"/>
      <c r="QXA30"/>
      <c r="QXB30"/>
      <c r="QXC30"/>
      <c r="QXD30"/>
      <c r="QXE30"/>
      <c r="QXF30"/>
      <c r="QXG30"/>
      <c r="QXH30"/>
      <c r="QXI30"/>
      <c r="QXJ30"/>
      <c r="QXK30"/>
      <c r="QXL30"/>
      <c r="QXM30"/>
      <c r="QXN30"/>
      <c r="QXO30"/>
      <c r="QXP30"/>
      <c r="QXQ30"/>
      <c r="QXR30"/>
      <c r="QXS30"/>
      <c r="QXT30"/>
      <c r="QXU30"/>
      <c r="QXV30"/>
      <c r="QXW30"/>
      <c r="QXX30"/>
      <c r="QXY30"/>
      <c r="QXZ30"/>
      <c r="QYA30"/>
      <c r="QYB30"/>
      <c r="QYC30"/>
      <c r="QYD30"/>
      <c r="QYE30"/>
      <c r="QYF30"/>
      <c r="QYG30"/>
      <c r="QYH30"/>
      <c r="QYI30"/>
      <c r="QYJ30"/>
      <c r="QYK30"/>
      <c r="QYL30"/>
      <c r="QYM30"/>
      <c r="QYN30"/>
      <c r="QYO30"/>
      <c r="QYP30"/>
      <c r="QYQ30"/>
      <c r="QYR30"/>
      <c r="QYS30"/>
      <c r="QYT30"/>
      <c r="QYU30"/>
      <c r="QYV30"/>
      <c r="QYW30"/>
      <c r="QYX30"/>
      <c r="QYY30"/>
      <c r="QYZ30"/>
      <c r="QZA30"/>
      <c r="QZB30"/>
      <c r="QZC30"/>
      <c r="QZD30"/>
      <c r="QZE30"/>
      <c r="QZF30"/>
      <c r="QZG30"/>
      <c r="QZH30"/>
      <c r="QZI30"/>
      <c r="QZJ30"/>
      <c r="QZK30"/>
      <c r="QZL30"/>
      <c r="QZM30"/>
      <c r="QZN30"/>
      <c r="QZO30"/>
      <c r="QZP30"/>
      <c r="QZQ30"/>
      <c r="QZR30"/>
      <c r="QZS30"/>
      <c r="QZT30"/>
      <c r="QZU30"/>
      <c r="QZV30"/>
      <c r="QZW30"/>
      <c r="QZX30"/>
      <c r="QZY30"/>
      <c r="QZZ30"/>
      <c r="RAA30"/>
      <c r="RAB30"/>
      <c r="RAC30"/>
      <c r="RAD30"/>
      <c r="RAE30"/>
      <c r="RAF30"/>
      <c r="RAG30"/>
      <c r="RAH30"/>
      <c r="RAI30"/>
      <c r="RAJ30"/>
      <c r="RAK30"/>
      <c r="RAL30"/>
      <c r="RAM30"/>
      <c r="RAN30"/>
      <c r="RAO30"/>
      <c r="RAP30"/>
      <c r="RAQ30"/>
      <c r="RAR30"/>
      <c r="RAS30"/>
      <c r="RAT30"/>
      <c r="RAU30"/>
      <c r="RAV30"/>
      <c r="RAW30"/>
      <c r="RAX30"/>
      <c r="RAY30"/>
      <c r="RAZ30"/>
      <c r="RBA30"/>
      <c r="RBB30"/>
      <c r="RBC30"/>
      <c r="RBD30"/>
      <c r="RBE30"/>
      <c r="RBF30"/>
      <c r="RBG30"/>
      <c r="RBH30"/>
      <c r="RBI30"/>
      <c r="RBJ30"/>
      <c r="RBK30"/>
      <c r="RBL30"/>
      <c r="RBM30"/>
      <c r="RBN30"/>
      <c r="RBO30"/>
      <c r="RBP30"/>
      <c r="RBQ30"/>
      <c r="RBR30"/>
      <c r="RBS30"/>
      <c r="RBT30"/>
      <c r="RBU30"/>
      <c r="RBV30"/>
      <c r="RBW30"/>
      <c r="RBX30"/>
      <c r="RBY30"/>
      <c r="RBZ30"/>
      <c r="RCA30"/>
      <c r="RCB30"/>
      <c r="RCC30"/>
      <c r="RCD30"/>
      <c r="RCE30"/>
      <c r="RCF30"/>
      <c r="RCG30"/>
      <c r="RCH30"/>
      <c r="RCI30"/>
      <c r="RCJ30"/>
      <c r="RCK30"/>
      <c r="RCL30"/>
      <c r="RCM30"/>
      <c r="RCN30"/>
      <c r="RCO30"/>
      <c r="RCP30"/>
      <c r="RCQ30"/>
      <c r="RCR30"/>
      <c r="RCS30"/>
      <c r="RCT30"/>
      <c r="RCU30"/>
      <c r="RCV30"/>
      <c r="RCW30"/>
      <c r="RCX30"/>
      <c r="RCY30"/>
      <c r="RCZ30"/>
      <c r="RDA30"/>
      <c r="RDB30"/>
      <c r="RDC30"/>
      <c r="RDD30"/>
      <c r="RDE30"/>
      <c r="RDF30"/>
      <c r="RDG30"/>
      <c r="RDH30"/>
      <c r="RDI30"/>
      <c r="RDJ30"/>
      <c r="RDK30"/>
      <c r="RDL30"/>
      <c r="RDM30"/>
      <c r="RDN30"/>
      <c r="RDO30"/>
      <c r="RDP30"/>
      <c r="RDQ30"/>
      <c r="RDR30"/>
      <c r="RDS30"/>
      <c r="RDT30"/>
      <c r="RDU30"/>
      <c r="RDV30"/>
      <c r="RDW30"/>
      <c r="RDX30"/>
      <c r="RDY30"/>
      <c r="RDZ30"/>
      <c r="REA30"/>
      <c r="REB30"/>
      <c r="REC30"/>
      <c r="RED30"/>
      <c r="REE30"/>
      <c r="REF30"/>
      <c r="REG30"/>
      <c r="REH30"/>
      <c r="REI30"/>
      <c r="REJ30"/>
      <c r="REK30"/>
      <c r="REL30"/>
      <c r="REM30"/>
      <c r="REN30"/>
      <c r="REO30"/>
      <c r="REP30"/>
      <c r="REQ30"/>
      <c r="RER30"/>
      <c r="RES30"/>
      <c r="RET30"/>
      <c r="REU30"/>
      <c r="REV30"/>
      <c r="REW30"/>
      <c r="REX30"/>
      <c r="REY30"/>
      <c r="REZ30"/>
      <c r="RFA30"/>
      <c r="RFB30"/>
      <c r="RFC30"/>
      <c r="RFD30"/>
      <c r="RFE30"/>
      <c r="RFF30"/>
      <c r="RFG30"/>
      <c r="RFH30"/>
      <c r="RFI30"/>
      <c r="RFJ30"/>
      <c r="RFK30"/>
      <c r="RFL30"/>
      <c r="RFM30"/>
      <c r="RFN30"/>
      <c r="RFO30"/>
      <c r="RFP30"/>
      <c r="RFQ30"/>
      <c r="RFR30"/>
      <c r="RFS30"/>
      <c r="RFT30"/>
      <c r="RFU30"/>
      <c r="RFV30"/>
      <c r="RFW30"/>
      <c r="RFX30"/>
      <c r="RFY30"/>
      <c r="RFZ30"/>
      <c r="RGA30"/>
      <c r="RGB30"/>
      <c r="RGC30"/>
      <c r="RGD30"/>
      <c r="RGE30"/>
      <c r="RGF30"/>
      <c r="RGG30"/>
      <c r="RGH30"/>
      <c r="RGI30"/>
      <c r="RGJ30"/>
      <c r="RGK30"/>
      <c r="RGL30"/>
      <c r="RGM30"/>
      <c r="RGN30"/>
      <c r="RGO30"/>
      <c r="RGP30"/>
      <c r="RGQ30"/>
      <c r="RGR30"/>
      <c r="RGS30"/>
      <c r="RGT30"/>
      <c r="RGU30"/>
      <c r="RGV30"/>
      <c r="RGW30"/>
      <c r="RGX30"/>
      <c r="RGY30"/>
      <c r="RGZ30"/>
      <c r="RHA30"/>
      <c r="RHB30"/>
      <c r="RHC30"/>
      <c r="RHD30"/>
      <c r="RHE30"/>
      <c r="RHF30"/>
      <c r="RHG30"/>
      <c r="RHH30"/>
      <c r="RHI30"/>
      <c r="RHJ30"/>
      <c r="RHK30"/>
      <c r="RHL30"/>
      <c r="RHM30"/>
      <c r="RHN30"/>
      <c r="RHO30"/>
      <c r="RHP30"/>
      <c r="RHQ30"/>
      <c r="RHR30"/>
      <c r="RHS30"/>
      <c r="RHT30"/>
      <c r="RHU30"/>
      <c r="RHV30"/>
      <c r="RHW30"/>
      <c r="RHX30"/>
      <c r="RHY30"/>
      <c r="RHZ30"/>
      <c r="RIA30"/>
      <c r="RIB30"/>
      <c r="RIC30"/>
      <c r="RID30"/>
      <c r="RIE30"/>
      <c r="RIF30"/>
      <c r="RIG30"/>
      <c r="RIH30"/>
      <c r="RII30"/>
      <c r="RIJ30"/>
      <c r="RIK30"/>
      <c r="RIL30"/>
      <c r="RIM30"/>
      <c r="RIN30"/>
      <c r="RIO30"/>
      <c r="RIP30"/>
      <c r="RIQ30"/>
      <c r="RIR30"/>
      <c r="RIS30"/>
      <c r="RIT30"/>
      <c r="RIU30"/>
      <c r="RIV30"/>
      <c r="RIW30"/>
      <c r="RIX30"/>
      <c r="RIY30"/>
      <c r="RIZ30"/>
      <c r="RJA30"/>
      <c r="RJB30"/>
      <c r="RJC30"/>
      <c r="RJD30"/>
      <c r="RJE30"/>
      <c r="RJF30"/>
      <c r="RJG30"/>
      <c r="RJH30"/>
      <c r="RJI30"/>
      <c r="RJJ30"/>
      <c r="RJK30"/>
      <c r="RJL30"/>
      <c r="RJM30"/>
      <c r="RJN30"/>
      <c r="RJO30"/>
      <c r="RJP30"/>
      <c r="RJQ30"/>
      <c r="RJR30"/>
      <c r="RJS30"/>
      <c r="RJT30"/>
      <c r="RJU30"/>
      <c r="RJV30"/>
      <c r="RJW30"/>
      <c r="RJX30"/>
      <c r="RJY30"/>
      <c r="RJZ30"/>
      <c r="RKA30"/>
      <c r="RKB30"/>
      <c r="RKC30"/>
      <c r="RKD30"/>
      <c r="RKE30"/>
      <c r="RKF30"/>
      <c r="RKG30"/>
      <c r="RKH30"/>
      <c r="RKI30"/>
      <c r="RKJ30"/>
      <c r="RKK30"/>
      <c r="RKL30"/>
      <c r="RKM30"/>
      <c r="RKN30"/>
      <c r="RKO30"/>
      <c r="RKP30"/>
      <c r="RKQ30"/>
      <c r="RKR30"/>
      <c r="RKS30"/>
      <c r="RKT30"/>
      <c r="RKU30"/>
      <c r="RKV30"/>
      <c r="RKW30"/>
      <c r="RKX30"/>
      <c r="RKY30"/>
      <c r="RKZ30"/>
      <c r="RLA30"/>
      <c r="RLB30"/>
      <c r="RLC30"/>
      <c r="RLD30"/>
      <c r="RLE30"/>
      <c r="RLF30"/>
      <c r="RLG30"/>
      <c r="RLH30"/>
      <c r="RLI30"/>
      <c r="RLJ30"/>
      <c r="RLK30"/>
      <c r="RLL30"/>
      <c r="RLM30"/>
      <c r="RLN30"/>
      <c r="RLO30"/>
      <c r="RLP30"/>
      <c r="RLQ30"/>
      <c r="RLR30"/>
      <c r="RLS30"/>
      <c r="RLT30"/>
      <c r="RLU30"/>
      <c r="RLV30"/>
      <c r="RLW30"/>
      <c r="RLX30"/>
      <c r="RLY30"/>
      <c r="RLZ30"/>
      <c r="RMA30"/>
      <c r="RMB30"/>
      <c r="RMC30"/>
      <c r="RMD30"/>
      <c r="RME30"/>
      <c r="RMF30"/>
      <c r="RMG30"/>
      <c r="RMH30"/>
      <c r="RMI30"/>
      <c r="RMJ30"/>
      <c r="RMK30"/>
      <c r="RML30"/>
      <c r="RMM30"/>
      <c r="RMN30"/>
      <c r="RMO30"/>
      <c r="RMP30"/>
      <c r="RMQ30"/>
      <c r="RMR30"/>
      <c r="RMS30"/>
      <c r="RMT30"/>
      <c r="RMU30"/>
      <c r="RMV30"/>
      <c r="RMW30"/>
      <c r="RMX30"/>
      <c r="RMY30"/>
      <c r="RMZ30"/>
      <c r="RNA30"/>
      <c r="RNB30"/>
      <c r="RNC30"/>
      <c r="RND30"/>
      <c r="RNE30"/>
      <c r="RNF30"/>
      <c r="RNG30"/>
      <c r="RNH30"/>
      <c r="RNI30"/>
      <c r="RNJ30"/>
      <c r="RNK30"/>
      <c r="RNL30"/>
      <c r="RNM30"/>
      <c r="RNN30"/>
      <c r="RNO30"/>
      <c r="RNP30"/>
      <c r="RNQ30"/>
      <c r="RNR30"/>
      <c r="RNS30"/>
      <c r="RNT30"/>
      <c r="RNU30"/>
      <c r="RNV30"/>
      <c r="RNW30"/>
      <c r="RNX30"/>
      <c r="RNY30"/>
      <c r="RNZ30"/>
      <c r="ROA30"/>
      <c r="ROB30"/>
      <c r="ROC30"/>
      <c r="ROD30"/>
      <c r="ROE30"/>
      <c r="ROF30"/>
      <c r="ROG30"/>
      <c r="ROH30"/>
      <c r="ROI30"/>
      <c r="ROJ30"/>
      <c r="ROK30"/>
      <c r="ROL30"/>
      <c r="ROM30"/>
      <c r="RON30"/>
      <c r="ROO30"/>
      <c r="ROP30"/>
      <c r="ROQ30"/>
      <c r="ROR30"/>
      <c r="ROS30"/>
      <c r="ROT30"/>
      <c r="ROU30"/>
      <c r="ROV30"/>
      <c r="ROW30"/>
      <c r="ROX30"/>
      <c r="ROY30"/>
      <c r="ROZ30"/>
      <c r="RPA30"/>
      <c r="RPB30"/>
      <c r="RPC30"/>
      <c r="RPD30"/>
      <c r="RPE30"/>
      <c r="RPF30"/>
      <c r="RPG30"/>
      <c r="RPH30"/>
      <c r="RPI30"/>
      <c r="RPJ30"/>
      <c r="RPK30"/>
      <c r="RPL30"/>
      <c r="RPM30"/>
      <c r="RPN30"/>
      <c r="RPO30"/>
      <c r="RPP30"/>
      <c r="RPQ30"/>
      <c r="RPR30"/>
      <c r="RPS30"/>
      <c r="RPT30"/>
      <c r="RPU30"/>
      <c r="RPV30"/>
      <c r="RPW30"/>
      <c r="RPX30"/>
      <c r="RPY30"/>
      <c r="RPZ30"/>
      <c r="RQA30"/>
      <c r="RQB30"/>
      <c r="RQC30"/>
      <c r="RQD30"/>
      <c r="RQE30"/>
      <c r="RQF30"/>
      <c r="RQG30"/>
      <c r="RQH30"/>
      <c r="RQI30"/>
      <c r="RQJ30"/>
      <c r="RQK30"/>
      <c r="RQL30"/>
      <c r="RQM30"/>
      <c r="RQN30"/>
      <c r="RQO30"/>
      <c r="RQP30"/>
      <c r="RQQ30"/>
      <c r="RQR30"/>
      <c r="RQS30"/>
      <c r="RQT30"/>
      <c r="RQU30"/>
      <c r="RQV30"/>
      <c r="RQW30"/>
      <c r="RQX30"/>
      <c r="RQY30"/>
      <c r="RQZ30"/>
      <c r="RRA30"/>
      <c r="RRB30"/>
      <c r="RRC30"/>
      <c r="RRD30"/>
      <c r="RRE30"/>
      <c r="RRF30"/>
      <c r="RRG30"/>
      <c r="RRH30"/>
      <c r="RRI30"/>
      <c r="RRJ30"/>
      <c r="RRK30"/>
      <c r="RRL30"/>
      <c r="RRM30"/>
      <c r="RRN30"/>
      <c r="RRO30"/>
      <c r="RRP30"/>
      <c r="RRQ30"/>
      <c r="RRR30"/>
      <c r="RRS30"/>
      <c r="RRT30"/>
      <c r="RRU30"/>
      <c r="RRV30"/>
      <c r="RRW30"/>
      <c r="RRX30"/>
      <c r="RRY30"/>
      <c r="RRZ30"/>
      <c r="RSA30"/>
      <c r="RSB30"/>
      <c r="RSC30"/>
      <c r="RSD30"/>
      <c r="RSE30"/>
      <c r="RSF30"/>
      <c r="RSG30"/>
      <c r="RSH30"/>
      <c r="RSI30"/>
      <c r="RSJ30"/>
      <c r="RSK30"/>
      <c r="RSL30"/>
      <c r="RSM30"/>
      <c r="RSN30"/>
      <c r="RSO30"/>
      <c r="RSP30"/>
      <c r="RSQ30"/>
      <c r="RSR30"/>
      <c r="RSS30"/>
      <c r="RST30"/>
      <c r="RSU30"/>
      <c r="RSV30"/>
      <c r="RSW30"/>
      <c r="RSX30"/>
      <c r="RSY30"/>
      <c r="RSZ30"/>
      <c r="RTA30"/>
      <c r="RTB30"/>
      <c r="RTC30"/>
      <c r="RTD30"/>
      <c r="RTE30"/>
      <c r="RTF30"/>
      <c r="RTG30"/>
      <c r="RTH30"/>
      <c r="RTI30"/>
      <c r="RTJ30"/>
      <c r="RTK30"/>
      <c r="RTL30"/>
      <c r="RTM30"/>
      <c r="RTN30"/>
      <c r="RTO30"/>
      <c r="RTP30"/>
      <c r="RTQ30"/>
      <c r="RTR30"/>
      <c r="RTS30"/>
      <c r="RTT30"/>
      <c r="RTU30"/>
      <c r="RTV30"/>
      <c r="RTW30"/>
      <c r="RTX30"/>
      <c r="RTY30"/>
      <c r="RTZ30"/>
      <c r="RUA30"/>
      <c r="RUB30"/>
      <c r="RUC30"/>
      <c r="RUD30"/>
      <c r="RUE30"/>
      <c r="RUF30"/>
      <c r="RUG30"/>
      <c r="RUH30"/>
      <c r="RUI30"/>
      <c r="RUJ30"/>
      <c r="RUK30"/>
      <c r="RUL30"/>
      <c r="RUM30"/>
      <c r="RUN30"/>
      <c r="RUO30"/>
      <c r="RUP30"/>
      <c r="RUQ30"/>
      <c r="RUR30"/>
      <c r="RUS30"/>
      <c r="RUT30"/>
      <c r="RUU30"/>
      <c r="RUV30"/>
      <c r="RUW30"/>
      <c r="RUX30"/>
      <c r="RUY30"/>
      <c r="RUZ30"/>
      <c r="RVA30"/>
      <c r="RVB30"/>
      <c r="RVC30"/>
      <c r="RVD30"/>
      <c r="RVE30"/>
      <c r="RVF30"/>
      <c r="RVG30"/>
      <c r="RVH30"/>
      <c r="RVI30"/>
      <c r="RVJ30"/>
      <c r="RVK30"/>
      <c r="RVL30"/>
      <c r="RVM30"/>
      <c r="RVN30"/>
      <c r="RVO30"/>
      <c r="RVP30"/>
      <c r="RVQ30"/>
      <c r="RVR30"/>
      <c r="RVS30"/>
      <c r="RVT30"/>
      <c r="RVU30"/>
      <c r="RVV30"/>
      <c r="RVW30"/>
      <c r="RVX30"/>
      <c r="RVY30"/>
      <c r="RVZ30"/>
      <c r="RWA30"/>
      <c r="RWB30"/>
      <c r="RWC30"/>
      <c r="RWD30"/>
      <c r="RWE30"/>
      <c r="RWF30"/>
      <c r="RWG30"/>
      <c r="RWH30"/>
      <c r="RWI30"/>
      <c r="RWJ30"/>
      <c r="RWK30"/>
      <c r="RWL30"/>
      <c r="RWM30"/>
      <c r="RWN30"/>
      <c r="RWO30"/>
      <c r="RWP30"/>
      <c r="RWQ30"/>
      <c r="RWR30"/>
      <c r="RWS30"/>
      <c r="RWT30"/>
      <c r="RWU30"/>
      <c r="RWV30"/>
      <c r="RWW30"/>
      <c r="RWX30"/>
      <c r="RWY30"/>
      <c r="RWZ30"/>
      <c r="RXA30"/>
      <c r="RXB30"/>
      <c r="RXC30"/>
      <c r="RXD30"/>
      <c r="RXE30"/>
      <c r="RXF30"/>
      <c r="RXG30"/>
      <c r="RXH30"/>
      <c r="RXI30"/>
      <c r="RXJ30"/>
      <c r="RXK30"/>
      <c r="RXL30"/>
      <c r="RXM30"/>
      <c r="RXN30"/>
      <c r="RXO30"/>
      <c r="RXP30"/>
      <c r="RXQ30"/>
      <c r="RXR30"/>
      <c r="RXS30"/>
      <c r="RXT30"/>
      <c r="RXU30"/>
      <c r="RXV30"/>
      <c r="RXW30"/>
      <c r="RXX30"/>
      <c r="RXY30"/>
      <c r="RXZ30"/>
      <c r="RYA30"/>
      <c r="RYB30"/>
      <c r="RYC30"/>
      <c r="RYD30"/>
      <c r="RYE30"/>
      <c r="RYF30"/>
      <c r="RYG30"/>
      <c r="RYH30"/>
      <c r="RYI30"/>
      <c r="RYJ30"/>
      <c r="RYK30"/>
      <c r="RYL30"/>
      <c r="RYM30"/>
      <c r="RYN30"/>
      <c r="RYO30"/>
      <c r="RYP30"/>
      <c r="RYQ30"/>
      <c r="RYR30"/>
      <c r="RYS30"/>
      <c r="RYT30"/>
      <c r="RYU30"/>
      <c r="RYV30"/>
      <c r="RYW30"/>
      <c r="RYX30"/>
      <c r="RYY30"/>
      <c r="RYZ30"/>
      <c r="RZA30"/>
      <c r="RZB30"/>
      <c r="RZC30"/>
      <c r="RZD30"/>
      <c r="RZE30"/>
      <c r="RZF30"/>
      <c r="RZG30"/>
      <c r="RZH30"/>
      <c r="RZI30"/>
      <c r="RZJ30"/>
      <c r="RZK30"/>
      <c r="RZL30"/>
      <c r="RZM30"/>
      <c r="RZN30"/>
      <c r="RZO30"/>
      <c r="RZP30"/>
      <c r="RZQ30"/>
      <c r="RZR30"/>
      <c r="RZS30"/>
      <c r="RZT30"/>
      <c r="RZU30"/>
      <c r="RZV30"/>
      <c r="RZW30"/>
      <c r="RZX30"/>
      <c r="RZY30"/>
      <c r="RZZ30"/>
      <c r="SAA30"/>
      <c r="SAB30"/>
      <c r="SAC30"/>
      <c r="SAD30"/>
      <c r="SAE30"/>
      <c r="SAF30"/>
      <c r="SAG30"/>
      <c r="SAH30"/>
      <c r="SAI30"/>
      <c r="SAJ30"/>
      <c r="SAK30"/>
      <c r="SAL30"/>
      <c r="SAM30"/>
      <c r="SAN30"/>
      <c r="SAO30"/>
      <c r="SAP30"/>
      <c r="SAQ30"/>
      <c r="SAR30"/>
      <c r="SAS30"/>
      <c r="SAT30"/>
      <c r="SAU30"/>
      <c r="SAV30"/>
      <c r="SAW30"/>
      <c r="SAX30"/>
      <c r="SAY30"/>
      <c r="SAZ30"/>
      <c r="SBA30"/>
      <c r="SBB30"/>
      <c r="SBC30"/>
      <c r="SBD30"/>
      <c r="SBE30"/>
      <c r="SBF30"/>
      <c r="SBG30"/>
      <c r="SBH30"/>
      <c r="SBI30"/>
      <c r="SBJ30"/>
      <c r="SBK30"/>
      <c r="SBL30"/>
      <c r="SBM30"/>
      <c r="SBN30"/>
      <c r="SBO30"/>
      <c r="SBP30"/>
      <c r="SBQ30"/>
      <c r="SBR30"/>
      <c r="SBS30"/>
      <c r="SBT30"/>
      <c r="SBU30"/>
      <c r="SBV30"/>
      <c r="SBW30"/>
      <c r="SBX30"/>
      <c r="SBY30"/>
      <c r="SBZ30"/>
      <c r="SCA30"/>
      <c r="SCB30"/>
      <c r="SCC30"/>
      <c r="SCD30"/>
      <c r="SCE30"/>
      <c r="SCF30"/>
      <c r="SCG30"/>
      <c r="SCH30"/>
      <c r="SCI30"/>
      <c r="SCJ30"/>
      <c r="SCK30"/>
      <c r="SCL30"/>
      <c r="SCM30"/>
      <c r="SCN30"/>
      <c r="SCO30"/>
      <c r="SCP30"/>
      <c r="SCQ30"/>
      <c r="SCR30"/>
      <c r="SCS30"/>
      <c r="SCT30"/>
      <c r="SCU30"/>
      <c r="SCV30"/>
      <c r="SCW30"/>
      <c r="SCX30"/>
      <c r="SCY30"/>
      <c r="SCZ30"/>
      <c r="SDA30"/>
      <c r="SDB30"/>
      <c r="SDC30"/>
      <c r="SDD30"/>
      <c r="SDE30"/>
      <c r="SDF30"/>
      <c r="SDG30"/>
      <c r="SDH30"/>
      <c r="SDI30"/>
      <c r="SDJ30"/>
      <c r="SDK30"/>
      <c r="SDL30"/>
      <c r="SDM30"/>
      <c r="SDN30"/>
      <c r="SDO30"/>
      <c r="SDP30"/>
      <c r="SDQ30"/>
      <c r="SDR30"/>
      <c r="SDS30"/>
      <c r="SDT30"/>
      <c r="SDU30"/>
      <c r="SDV30"/>
      <c r="SDW30"/>
      <c r="SDX30"/>
      <c r="SDY30"/>
      <c r="SDZ30"/>
      <c r="SEA30"/>
      <c r="SEB30"/>
      <c r="SEC30"/>
      <c r="SED30"/>
      <c r="SEE30"/>
      <c r="SEF30"/>
      <c r="SEG30"/>
      <c r="SEH30"/>
      <c r="SEI30"/>
      <c r="SEJ30"/>
      <c r="SEK30"/>
      <c r="SEL30"/>
      <c r="SEM30"/>
      <c r="SEN30"/>
      <c r="SEO30"/>
      <c r="SEP30"/>
      <c r="SEQ30"/>
      <c r="SER30"/>
      <c r="SES30"/>
      <c r="SET30"/>
      <c r="SEU30"/>
      <c r="SEV30"/>
      <c r="SEW30"/>
      <c r="SEX30"/>
      <c r="SEY30"/>
      <c r="SEZ30"/>
      <c r="SFA30"/>
      <c r="SFB30"/>
      <c r="SFC30"/>
      <c r="SFD30"/>
      <c r="SFE30"/>
      <c r="SFF30"/>
      <c r="SFG30"/>
      <c r="SFH30"/>
      <c r="SFI30"/>
      <c r="SFJ30"/>
      <c r="SFK30"/>
      <c r="SFL30"/>
      <c r="SFM30"/>
      <c r="SFN30"/>
      <c r="SFO30"/>
      <c r="SFP30"/>
      <c r="SFQ30"/>
      <c r="SFR30"/>
      <c r="SFS30"/>
      <c r="SFT30"/>
      <c r="SFU30"/>
      <c r="SFV30"/>
      <c r="SFW30"/>
      <c r="SFX30"/>
      <c r="SFY30"/>
      <c r="SFZ30"/>
      <c r="SGA30"/>
      <c r="SGB30"/>
      <c r="SGC30"/>
      <c r="SGD30"/>
      <c r="SGE30"/>
      <c r="SGF30"/>
      <c r="SGG30"/>
      <c r="SGH30"/>
      <c r="SGI30"/>
      <c r="SGJ30"/>
      <c r="SGK30"/>
      <c r="SGL30"/>
      <c r="SGM30"/>
      <c r="SGN30"/>
      <c r="SGO30"/>
      <c r="SGP30"/>
      <c r="SGQ30"/>
      <c r="SGR30"/>
      <c r="SGS30"/>
      <c r="SGT30"/>
      <c r="SGU30"/>
      <c r="SGV30"/>
      <c r="SGW30"/>
      <c r="SGX30"/>
      <c r="SGY30"/>
      <c r="SGZ30"/>
      <c r="SHA30"/>
      <c r="SHB30"/>
      <c r="SHC30"/>
      <c r="SHD30"/>
      <c r="SHE30"/>
      <c r="SHF30"/>
      <c r="SHG30"/>
      <c r="SHH30"/>
      <c r="SHI30"/>
      <c r="SHJ30"/>
      <c r="SHK30"/>
      <c r="SHL30"/>
      <c r="SHM30"/>
      <c r="SHN30"/>
      <c r="SHO30"/>
      <c r="SHP30"/>
      <c r="SHQ30"/>
      <c r="SHR30"/>
      <c r="SHS30"/>
      <c r="SHT30"/>
      <c r="SHU30"/>
      <c r="SHV30"/>
      <c r="SHW30"/>
      <c r="SHX30"/>
      <c r="SHY30"/>
      <c r="SHZ30"/>
      <c r="SIA30"/>
      <c r="SIB30"/>
      <c r="SIC30"/>
      <c r="SID30"/>
      <c r="SIE30"/>
      <c r="SIF30"/>
      <c r="SIG30"/>
      <c r="SIH30"/>
      <c r="SII30"/>
      <c r="SIJ30"/>
      <c r="SIK30"/>
      <c r="SIL30"/>
      <c r="SIM30"/>
      <c r="SIN30"/>
      <c r="SIO30"/>
      <c r="SIP30"/>
      <c r="SIQ30"/>
      <c r="SIR30"/>
      <c r="SIS30"/>
      <c r="SIT30"/>
      <c r="SIU30"/>
      <c r="SIV30"/>
      <c r="SIW30"/>
      <c r="SIX30"/>
      <c r="SIY30"/>
      <c r="SIZ30"/>
      <c r="SJA30"/>
      <c r="SJB30"/>
      <c r="SJC30"/>
      <c r="SJD30"/>
      <c r="SJE30"/>
      <c r="SJF30"/>
      <c r="SJG30"/>
      <c r="SJH30"/>
      <c r="SJI30"/>
      <c r="SJJ30"/>
      <c r="SJK30"/>
      <c r="SJL30"/>
      <c r="SJM30"/>
      <c r="SJN30"/>
      <c r="SJO30"/>
      <c r="SJP30"/>
      <c r="SJQ30"/>
      <c r="SJR30"/>
      <c r="SJS30"/>
      <c r="SJT30"/>
      <c r="SJU30"/>
      <c r="SJV30"/>
      <c r="SJW30"/>
      <c r="SJX30"/>
      <c r="SJY30"/>
      <c r="SJZ30"/>
      <c r="SKA30"/>
      <c r="SKB30"/>
      <c r="SKC30"/>
      <c r="SKD30"/>
      <c r="SKE30"/>
      <c r="SKF30"/>
      <c r="SKG30"/>
      <c r="SKH30"/>
      <c r="SKI30"/>
      <c r="SKJ30"/>
      <c r="SKK30"/>
      <c r="SKL30"/>
      <c r="SKM30"/>
      <c r="SKN30"/>
      <c r="SKO30"/>
      <c r="SKP30"/>
      <c r="SKQ30"/>
      <c r="SKR30"/>
      <c r="SKS30"/>
      <c r="SKT30"/>
      <c r="SKU30"/>
      <c r="SKV30"/>
      <c r="SKW30"/>
      <c r="SKX30"/>
      <c r="SKY30"/>
      <c r="SKZ30"/>
      <c r="SLA30"/>
      <c r="SLB30"/>
      <c r="SLC30"/>
      <c r="SLD30"/>
      <c r="SLE30"/>
      <c r="SLF30"/>
      <c r="SLG30"/>
      <c r="SLH30"/>
      <c r="SLI30"/>
      <c r="SLJ30"/>
      <c r="SLK30"/>
      <c r="SLL30"/>
      <c r="SLM30"/>
      <c r="SLN30"/>
      <c r="SLO30"/>
      <c r="SLP30"/>
      <c r="SLQ30"/>
      <c r="SLR30"/>
      <c r="SLS30"/>
      <c r="SLT30"/>
      <c r="SLU30"/>
      <c r="SLV30"/>
      <c r="SLW30"/>
      <c r="SLX30"/>
      <c r="SLY30"/>
      <c r="SLZ30"/>
      <c r="SMA30"/>
      <c r="SMB30"/>
      <c r="SMC30"/>
      <c r="SMD30"/>
      <c r="SME30"/>
      <c r="SMF30"/>
      <c r="SMG30"/>
      <c r="SMH30"/>
      <c r="SMI30"/>
      <c r="SMJ30"/>
      <c r="SMK30"/>
      <c r="SML30"/>
      <c r="SMM30"/>
      <c r="SMN30"/>
      <c r="SMO30"/>
      <c r="SMP30"/>
      <c r="SMQ30"/>
      <c r="SMR30"/>
      <c r="SMS30"/>
      <c r="SMT30"/>
      <c r="SMU30"/>
      <c r="SMV30"/>
      <c r="SMW30"/>
      <c r="SMX30"/>
      <c r="SMY30"/>
      <c r="SMZ30"/>
      <c r="SNA30"/>
      <c r="SNB30"/>
      <c r="SNC30"/>
      <c r="SND30"/>
      <c r="SNE30"/>
      <c r="SNF30"/>
      <c r="SNG30"/>
      <c r="SNH30"/>
      <c r="SNI30"/>
      <c r="SNJ30"/>
      <c r="SNK30"/>
      <c r="SNL30"/>
      <c r="SNM30"/>
      <c r="SNN30"/>
      <c r="SNO30"/>
      <c r="SNP30"/>
      <c r="SNQ30"/>
      <c r="SNR30"/>
      <c r="SNS30"/>
      <c r="SNT30"/>
      <c r="SNU30"/>
      <c r="SNV30"/>
      <c r="SNW30"/>
      <c r="SNX30"/>
      <c r="SNY30"/>
      <c r="SNZ30"/>
      <c r="SOA30"/>
      <c r="SOB30"/>
      <c r="SOC30"/>
      <c r="SOD30"/>
      <c r="SOE30"/>
      <c r="SOF30"/>
      <c r="SOG30"/>
      <c r="SOH30"/>
      <c r="SOI30"/>
      <c r="SOJ30"/>
      <c r="SOK30"/>
      <c r="SOL30"/>
      <c r="SOM30"/>
      <c r="SON30"/>
      <c r="SOO30"/>
      <c r="SOP30"/>
      <c r="SOQ30"/>
      <c r="SOR30"/>
      <c r="SOS30"/>
      <c r="SOT30"/>
      <c r="SOU30"/>
      <c r="SOV30"/>
      <c r="SOW30"/>
      <c r="SOX30"/>
      <c r="SOY30"/>
      <c r="SOZ30"/>
      <c r="SPA30"/>
      <c r="SPB30"/>
      <c r="SPC30"/>
      <c r="SPD30"/>
      <c r="SPE30"/>
      <c r="SPF30"/>
      <c r="SPG30"/>
      <c r="SPH30"/>
      <c r="SPI30"/>
      <c r="SPJ30"/>
      <c r="SPK30"/>
      <c r="SPL30"/>
      <c r="SPM30"/>
      <c r="SPN30"/>
      <c r="SPO30"/>
      <c r="SPP30"/>
      <c r="SPQ30"/>
      <c r="SPR30"/>
      <c r="SPS30"/>
      <c r="SPT30"/>
      <c r="SPU30"/>
      <c r="SPV30"/>
      <c r="SPW30"/>
      <c r="SPX30"/>
      <c r="SPY30"/>
      <c r="SPZ30"/>
      <c r="SQA30"/>
      <c r="SQB30"/>
      <c r="SQC30"/>
      <c r="SQD30"/>
      <c r="SQE30"/>
      <c r="SQF30"/>
      <c r="SQG30"/>
      <c r="SQH30"/>
      <c r="SQI30"/>
      <c r="SQJ30"/>
      <c r="SQK30"/>
      <c r="SQL30"/>
      <c r="SQM30"/>
      <c r="SQN30"/>
      <c r="SQO30"/>
      <c r="SQP30"/>
      <c r="SQQ30"/>
      <c r="SQR30"/>
      <c r="SQS30"/>
      <c r="SQT30"/>
      <c r="SQU30"/>
      <c r="SQV30"/>
      <c r="SQW30"/>
      <c r="SQX30"/>
      <c r="SQY30"/>
      <c r="SQZ30"/>
      <c r="SRA30"/>
      <c r="SRB30"/>
      <c r="SRC30"/>
      <c r="SRD30"/>
      <c r="SRE30"/>
      <c r="SRF30"/>
      <c r="SRG30"/>
      <c r="SRH30"/>
      <c r="SRI30"/>
      <c r="SRJ30"/>
      <c r="SRK30"/>
      <c r="SRL30"/>
      <c r="SRM30"/>
      <c r="SRN30"/>
      <c r="SRO30"/>
      <c r="SRP30"/>
      <c r="SRQ30"/>
      <c r="SRR30"/>
      <c r="SRS30"/>
      <c r="SRT30"/>
      <c r="SRU30"/>
      <c r="SRV30"/>
      <c r="SRW30"/>
      <c r="SRX30"/>
      <c r="SRY30"/>
      <c r="SRZ30"/>
      <c r="SSA30"/>
      <c r="SSB30"/>
      <c r="SSC30"/>
      <c r="SSD30"/>
      <c r="SSE30"/>
      <c r="SSF30"/>
      <c r="SSG30"/>
      <c r="SSH30"/>
      <c r="SSI30"/>
      <c r="SSJ30"/>
      <c r="SSK30"/>
      <c r="SSL30"/>
      <c r="SSM30"/>
      <c r="SSN30"/>
      <c r="SSO30"/>
      <c r="SSP30"/>
      <c r="SSQ30"/>
      <c r="SSR30"/>
      <c r="SSS30"/>
      <c r="SST30"/>
      <c r="SSU30"/>
      <c r="SSV30"/>
      <c r="SSW30"/>
      <c r="SSX30"/>
      <c r="SSY30"/>
      <c r="SSZ30"/>
      <c r="STA30"/>
      <c r="STB30"/>
      <c r="STC30"/>
      <c r="STD30"/>
      <c r="STE30"/>
      <c r="STF30"/>
      <c r="STG30"/>
      <c r="STH30"/>
      <c r="STI30"/>
      <c r="STJ30"/>
      <c r="STK30"/>
      <c r="STL30"/>
      <c r="STM30"/>
      <c r="STN30"/>
      <c r="STO30"/>
      <c r="STP30"/>
      <c r="STQ30"/>
      <c r="STR30"/>
      <c r="STS30"/>
      <c r="STT30"/>
      <c r="STU30"/>
      <c r="STV30"/>
      <c r="STW30"/>
      <c r="STX30"/>
      <c r="STY30"/>
      <c r="STZ30"/>
      <c r="SUA30"/>
      <c r="SUB30"/>
      <c r="SUC30"/>
      <c r="SUD30"/>
      <c r="SUE30"/>
      <c r="SUF30"/>
      <c r="SUG30"/>
      <c r="SUH30"/>
      <c r="SUI30"/>
      <c r="SUJ30"/>
      <c r="SUK30"/>
      <c r="SUL30"/>
      <c r="SUM30"/>
      <c r="SUN30"/>
      <c r="SUO30"/>
      <c r="SUP30"/>
      <c r="SUQ30"/>
      <c r="SUR30"/>
      <c r="SUS30"/>
      <c r="SUT30"/>
      <c r="SUU30"/>
      <c r="SUV30"/>
      <c r="SUW30"/>
      <c r="SUX30"/>
      <c r="SUY30"/>
      <c r="SUZ30"/>
      <c r="SVA30"/>
      <c r="SVB30"/>
      <c r="SVC30"/>
      <c r="SVD30"/>
      <c r="SVE30"/>
      <c r="SVF30"/>
      <c r="SVG30"/>
      <c r="SVH30"/>
      <c r="SVI30"/>
      <c r="SVJ30"/>
      <c r="SVK30"/>
      <c r="SVL30"/>
      <c r="SVM30"/>
      <c r="SVN30"/>
      <c r="SVO30"/>
      <c r="SVP30"/>
      <c r="SVQ30"/>
      <c r="SVR30"/>
      <c r="SVS30"/>
      <c r="SVT30"/>
      <c r="SVU30"/>
      <c r="SVV30"/>
      <c r="SVW30"/>
      <c r="SVX30"/>
      <c r="SVY30"/>
      <c r="SVZ30"/>
      <c r="SWA30"/>
      <c r="SWB30"/>
      <c r="SWC30"/>
      <c r="SWD30"/>
      <c r="SWE30"/>
      <c r="SWF30"/>
      <c r="SWG30"/>
      <c r="SWH30"/>
      <c r="SWI30"/>
      <c r="SWJ30"/>
      <c r="SWK30"/>
      <c r="SWL30"/>
      <c r="SWM30"/>
      <c r="SWN30"/>
      <c r="SWO30"/>
      <c r="SWP30"/>
      <c r="SWQ30"/>
      <c r="SWR30"/>
      <c r="SWS30"/>
      <c r="SWT30"/>
      <c r="SWU30"/>
      <c r="SWV30"/>
      <c r="SWW30"/>
      <c r="SWX30"/>
      <c r="SWY30"/>
      <c r="SWZ30"/>
      <c r="SXA30"/>
      <c r="SXB30"/>
      <c r="SXC30"/>
      <c r="SXD30"/>
      <c r="SXE30"/>
      <c r="SXF30"/>
      <c r="SXG30"/>
      <c r="SXH30"/>
      <c r="SXI30"/>
      <c r="SXJ30"/>
      <c r="SXK30"/>
      <c r="SXL30"/>
      <c r="SXM30"/>
      <c r="SXN30"/>
      <c r="SXO30"/>
      <c r="SXP30"/>
      <c r="SXQ30"/>
      <c r="SXR30"/>
      <c r="SXS30"/>
      <c r="SXT30"/>
      <c r="SXU30"/>
      <c r="SXV30"/>
      <c r="SXW30"/>
      <c r="SXX30"/>
      <c r="SXY30"/>
      <c r="SXZ30"/>
      <c r="SYA30"/>
      <c r="SYB30"/>
      <c r="SYC30"/>
      <c r="SYD30"/>
      <c r="SYE30"/>
      <c r="SYF30"/>
      <c r="SYG30"/>
      <c r="SYH30"/>
      <c r="SYI30"/>
      <c r="SYJ30"/>
      <c r="SYK30"/>
      <c r="SYL30"/>
      <c r="SYM30"/>
      <c r="SYN30"/>
      <c r="SYO30"/>
      <c r="SYP30"/>
      <c r="SYQ30"/>
      <c r="SYR30"/>
      <c r="SYS30"/>
      <c r="SYT30"/>
      <c r="SYU30"/>
      <c r="SYV30"/>
      <c r="SYW30"/>
      <c r="SYX30"/>
      <c r="SYY30"/>
      <c r="SYZ30"/>
      <c r="SZA30"/>
      <c r="SZB30"/>
      <c r="SZC30"/>
      <c r="SZD30"/>
      <c r="SZE30"/>
      <c r="SZF30"/>
      <c r="SZG30"/>
      <c r="SZH30"/>
      <c r="SZI30"/>
      <c r="SZJ30"/>
      <c r="SZK30"/>
      <c r="SZL30"/>
      <c r="SZM30"/>
      <c r="SZN30"/>
      <c r="SZO30"/>
      <c r="SZP30"/>
      <c r="SZQ30"/>
      <c r="SZR30"/>
      <c r="SZS30"/>
      <c r="SZT30"/>
      <c r="SZU30"/>
      <c r="SZV30"/>
      <c r="SZW30"/>
      <c r="SZX30"/>
      <c r="SZY30"/>
      <c r="SZZ30"/>
      <c r="TAA30"/>
      <c r="TAB30"/>
      <c r="TAC30"/>
      <c r="TAD30"/>
      <c r="TAE30"/>
      <c r="TAF30"/>
      <c r="TAG30"/>
      <c r="TAH30"/>
      <c r="TAI30"/>
      <c r="TAJ30"/>
      <c r="TAK30"/>
      <c r="TAL30"/>
      <c r="TAM30"/>
      <c r="TAN30"/>
      <c r="TAO30"/>
      <c r="TAP30"/>
      <c r="TAQ30"/>
      <c r="TAR30"/>
      <c r="TAS30"/>
      <c r="TAT30"/>
      <c r="TAU30"/>
      <c r="TAV30"/>
      <c r="TAW30"/>
      <c r="TAX30"/>
      <c r="TAY30"/>
      <c r="TAZ30"/>
      <c r="TBA30"/>
      <c r="TBB30"/>
      <c r="TBC30"/>
      <c r="TBD30"/>
      <c r="TBE30"/>
      <c r="TBF30"/>
      <c r="TBG30"/>
      <c r="TBH30"/>
      <c r="TBI30"/>
      <c r="TBJ30"/>
      <c r="TBK30"/>
      <c r="TBL30"/>
      <c r="TBM30"/>
      <c r="TBN30"/>
      <c r="TBO30"/>
      <c r="TBP30"/>
      <c r="TBQ30"/>
      <c r="TBR30"/>
      <c r="TBS30"/>
      <c r="TBT30"/>
      <c r="TBU30"/>
      <c r="TBV30"/>
      <c r="TBW30"/>
      <c r="TBX30"/>
      <c r="TBY30"/>
      <c r="TBZ30"/>
      <c r="TCA30"/>
      <c r="TCB30"/>
      <c r="TCC30"/>
      <c r="TCD30"/>
      <c r="TCE30"/>
      <c r="TCF30"/>
      <c r="TCG30"/>
      <c r="TCH30"/>
      <c r="TCI30"/>
      <c r="TCJ30"/>
      <c r="TCK30"/>
      <c r="TCL30"/>
      <c r="TCM30"/>
      <c r="TCN30"/>
      <c r="TCO30"/>
      <c r="TCP30"/>
      <c r="TCQ30"/>
      <c r="TCR30"/>
      <c r="TCS30"/>
      <c r="TCT30"/>
      <c r="TCU30"/>
      <c r="TCV30"/>
      <c r="TCW30"/>
      <c r="TCX30"/>
      <c r="TCY30"/>
      <c r="TCZ30"/>
      <c r="TDA30"/>
      <c r="TDB30"/>
      <c r="TDC30"/>
      <c r="TDD30"/>
      <c r="TDE30"/>
      <c r="TDF30"/>
      <c r="TDG30"/>
      <c r="TDH30"/>
      <c r="TDI30"/>
      <c r="TDJ30"/>
      <c r="TDK30"/>
      <c r="TDL30"/>
      <c r="TDM30"/>
      <c r="TDN30"/>
      <c r="TDO30"/>
      <c r="TDP30"/>
      <c r="TDQ30"/>
      <c r="TDR30"/>
      <c r="TDS30"/>
      <c r="TDT30"/>
      <c r="TDU30"/>
      <c r="TDV30"/>
      <c r="TDW30"/>
      <c r="TDX30"/>
      <c r="TDY30"/>
      <c r="TDZ30"/>
      <c r="TEA30"/>
      <c r="TEB30"/>
      <c r="TEC30"/>
      <c r="TED30"/>
      <c r="TEE30"/>
      <c r="TEF30"/>
      <c r="TEG30"/>
      <c r="TEH30"/>
      <c r="TEI30"/>
      <c r="TEJ30"/>
      <c r="TEK30"/>
      <c r="TEL30"/>
      <c r="TEM30"/>
      <c r="TEN30"/>
      <c r="TEO30"/>
      <c r="TEP30"/>
      <c r="TEQ30"/>
      <c r="TER30"/>
      <c r="TES30"/>
      <c r="TET30"/>
      <c r="TEU30"/>
      <c r="TEV30"/>
      <c r="TEW30"/>
      <c r="TEX30"/>
      <c r="TEY30"/>
      <c r="TEZ30"/>
      <c r="TFA30"/>
      <c r="TFB30"/>
      <c r="TFC30"/>
      <c r="TFD30"/>
      <c r="TFE30"/>
      <c r="TFF30"/>
      <c r="TFG30"/>
      <c r="TFH30"/>
      <c r="TFI30"/>
      <c r="TFJ30"/>
      <c r="TFK30"/>
      <c r="TFL30"/>
      <c r="TFM30"/>
      <c r="TFN30"/>
      <c r="TFO30"/>
      <c r="TFP30"/>
      <c r="TFQ30"/>
      <c r="TFR30"/>
      <c r="TFS30"/>
      <c r="TFT30"/>
      <c r="TFU30"/>
      <c r="TFV30"/>
      <c r="TFW30"/>
      <c r="TFX30"/>
      <c r="TFY30"/>
      <c r="TFZ30"/>
      <c r="TGA30"/>
      <c r="TGB30"/>
      <c r="TGC30"/>
      <c r="TGD30"/>
      <c r="TGE30"/>
      <c r="TGF30"/>
      <c r="TGG30"/>
      <c r="TGH30"/>
      <c r="TGI30"/>
      <c r="TGJ30"/>
      <c r="TGK30"/>
      <c r="TGL30"/>
      <c r="TGM30"/>
      <c r="TGN30"/>
      <c r="TGO30"/>
      <c r="TGP30"/>
      <c r="TGQ30"/>
      <c r="TGR30"/>
      <c r="TGS30"/>
      <c r="TGT30"/>
      <c r="TGU30"/>
      <c r="TGV30"/>
      <c r="TGW30"/>
      <c r="TGX30"/>
      <c r="TGY30"/>
      <c r="TGZ30"/>
      <c r="THA30"/>
      <c r="THB30"/>
      <c r="THC30"/>
      <c r="THD30"/>
      <c r="THE30"/>
      <c r="THF30"/>
      <c r="THG30"/>
      <c r="THH30"/>
      <c r="THI30"/>
      <c r="THJ30"/>
      <c r="THK30"/>
      <c r="THL30"/>
      <c r="THM30"/>
      <c r="THN30"/>
      <c r="THO30"/>
      <c r="THP30"/>
      <c r="THQ30"/>
      <c r="THR30"/>
      <c r="THS30"/>
      <c r="THT30"/>
      <c r="THU30"/>
      <c r="THV30"/>
      <c r="THW30"/>
      <c r="THX30"/>
      <c r="THY30"/>
      <c r="THZ30"/>
      <c r="TIA30"/>
      <c r="TIB30"/>
      <c r="TIC30"/>
      <c r="TID30"/>
      <c r="TIE30"/>
      <c r="TIF30"/>
      <c r="TIG30"/>
      <c r="TIH30"/>
      <c r="TII30"/>
      <c r="TIJ30"/>
      <c r="TIK30"/>
      <c r="TIL30"/>
      <c r="TIM30"/>
      <c r="TIN30"/>
      <c r="TIO30"/>
      <c r="TIP30"/>
      <c r="TIQ30"/>
      <c r="TIR30"/>
      <c r="TIS30"/>
      <c r="TIT30"/>
      <c r="TIU30"/>
      <c r="TIV30"/>
      <c r="TIW30"/>
      <c r="TIX30"/>
      <c r="TIY30"/>
      <c r="TIZ30"/>
      <c r="TJA30"/>
      <c r="TJB30"/>
      <c r="TJC30"/>
      <c r="TJD30"/>
      <c r="TJE30"/>
      <c r="TJF30"/>
      <c r="TJG30"/>
      <c r="TJH30"/>
      <c r="TJI30"/>
      <c r="TJJ30"/>
      <c r="TJK30"/>
      <c r="TJL30"/>
      <c r="TJM30"/>
      <c r="TJN30"/>
      <c r="TJO30"/>
      <c r="TJP30"/>
      <c r="TJQ30"/>
      <c r="TJR30"/>
      <c r="TJS30"/>
      <c r="TJT30"/>
      <c r="TJU30"/>
      <c r="TJV30"/>
      <c r="TJW30"/>
      <c r="TJX30"/>
      <c r="TJY30"/>
      <c r="TJZ30"/>
      <c r="TKA30"/>
      <c r="TKB30"/>
      <c r="TKC30"/>
      <c r="TKD30"/>
      <c r="TKE30"/>
      <c r="TKF30"/>
      <c r="TKG30"/>
      <c r="TKH30"/>
      <c r="TKI30"/>
      <c r="TKJ30"/>
      <c r="TKK30"/>
      <c r="TKL30"/>
      <c r="TKM30"/>
      <c r="TKN30"/>
      <c r="TKO30"/>
      <c r="TKP30"/>
      <c r="TKQ30"/>
      <c r="TKR30"/>
      <c r="TKS30"/>
      <c r="TKT30"/>
      <c r="TKU30"/>
      <c r="TKV30"/>
      <c r="TKW30"/>
      <c r="TKX30"/>
      <c r="TKY30"/>
      <c r="TKZ30"/>
      <c r="TLA30"/>
      <c r="TLB30"/>
      <c r="TLC30"/>
      <c r="TLD30"/>
      <c r="TLE30"/>
      <c r="TLF30"/>
      <c r="TLG30"/>
      <c r="TLH30"/>
      <c r="TLI30"/>
      <c r="TLJ30"/>
      <c r="TLK30"/>
      <c r="TLL30"/>
      <c r="TLM30"/>
      <c r="TLN30"/>
      <c r="TLO30"/>
      <c r="TLP30"/>
      <c r="TLQ30"/>
      <c r="TLR30"/>
      <c r="TLS30"/>
      <c r="TLT30"/>
      <c r="TLU30"/>
      <c r="TLV30"/>
      <c r="TLW30"/>
      <c r="TLX30"/>
      <c r="TLY30"/>
      <c r="TLZ30"/>
      <c r="TMA30"/>
      <c r="TMB30"/>
      <c r="TMC30"/>
      <c r="TMD30"/>
      <c r="TME30"/>
      <c r="TMF30"/>
      <c r="TMG30"/>
      <c r="TMH30"/>
      <c r="TMI30"/>
      <c r="TMJ30"/>
      <c r="TMK30"/>
      <c r="TML30"/>
      <c r="TMM30"/>
      <c r="TMN30"/>
      <c r="TMO30"/>
      <c r="TMP30"/>
      <c r="TMQ30"/>
      <c r="TMR30"/>
      <c r="TMS30"/>
      <c r="TMT30"/>
      <c r="TMU30"/>
      <c r="TMV30"/>
      <c r="TMW30"/>
      <c r="TMX30"/>
      <c r="TMY30"/>
      <c r="TMZ30"/>
      <c r="TNA30"/>
      <c r="TNB30"/>
      <c r="TNC30"/>
      <c r="TND30"/>
      <c r="TNE30"/>
      <c r="TNF30"/>
      <c r="TNG30"/>
      <c r="TNH30"/>
      <c r="TNI30"/>
      <c r="TNJ30"/>
      <c r="TNK30"/>
      <c r="TNL30"/>
      <c r="TNM30"/>
      <c r="TNN30"/>
      <c r="TNO30"/>
      <c r="TNP30"/>
      <c r="TNQ30"/>
      <c r="TNR30"/>
      <c r="TNS30"/>
      <c r="TNT30"/>
      <c r="TNU30"/>
      <c r="TNV30"/>
      <c r="TNW30"/>
      <c r="TNX30"/>
      <c r="TNY30"/>
      <c r="TNZ30"/>
      <c r="TOA30"/>
      <c r="TOB30"/>
      <c r="TOC30"/>
      <c r="TOD30"/>
      <c r="TOE30"/>
      <c r="TOF30"/>
      <c r="TOG30"/>
      <c r="TOH30"/>
      <c r="TOI30"/>
      <c r="TOJ30"/>
      <c r="TOK30"/>
      <c r="TOL30"/>
      <c r="TOM30"/>
      <c r="TON30"/>
      <c r="TOO30"/>
      <c r="TOP30"/>
      <c r="TOQ30"/>
      <c r="TOR30"/>
      <c r="TOS30"/>
      <c r="TOT30"/>
      <c r="TOU30"/>
      <c r="TOV30"/>
      <c r="TOW30"/>
      <c r="TOX30"/>
      <c r="TOY30"/>
      <c r="TOZ30"/>
      <c r="TPA30"/>
      <c r="TPB30"/>
      <c r="TPC30"/>
      <c r="TPD30"/>
      <c r="TPE30"/>
      <c r="TPF30"/>
      <c r="TPG30"/>
      <c r="TPH30"/>
      <c r="TPI30"/>
      <c r="TPJ30"/>
      <c r="TPK30"/>
      <c r="TPL30"/>
      <c r="TPM30"/>
      <c r="TPN30"/>
      <c r="TPO30"/>
      <c r="TPP30"/>
      <c r="TPQ30"/>
      <c r="TPR30"/>
      <c r="TPS30"/>
      <c r="TPT30"/>
      <c r="TPU30"/>
      <c r="TPV30"/>
      <c r="TPW30"/>
      <c r="TPX30"/>
      <c r="TPY30"/>
      <c r="TPZ30"/>
      <c r="TQA30"/>
      <c r="TQB30"/>
      <c r="TQC30"/>
      <c r="TQD30"/>
      <c r="TQE30"/>
      <c r="TQF30"/>
      <c r="TQG30"/>
      <c r="TQH30"/>
      <c r="TQI30"/>
      <c r="TQJ30"/>
      <c r="TQK30"/>
      <c r="TQL30"/>
      <c r="TQM30"/>
      <c r="TQN30"/>
      <c r="TQO30"/>
      <c r="TQP30"/>
      <c r="TQQ30"/>
      <c r="TQR30"/>
      <c r="TQS30"/>
      <c r="TQT30"/>
      <c r="TQU30"/>
      <c r="TQV30"/>
      <c r="TQW30"/>
      <c r="TQX30"/>
      <c r="TQY30"/>
      <c r="TQZ30"/>
      <c r="TRA30"/>
      <c r="TRB30"/>
      <c r="TRC30"/>
      <c r="TRD30"/>
      <c r="TRE30"/>
      <c r="TRF30"/>
      <c r="TRG30"/>
      <c r="TRH30"/>
      <c r="TRI30"/>
      <c r="TRJ30"/>
      <c r="TRK30"/>
      <c r="TRL30"/>
      <c r="TRM30"/>
      <c r="TRN30"/>
      <c r="TRO30"/>
      <c r="TRP30"/>
      <c r="TRQ30"/>
      <c r="TRR30"/>
      <c r="TRS30"/>
      <c r="TRT30"/>
      <c r="TRU30"/>
      <c r="TRV30"/>
      <c r="TRW30"/>
      <c r="TRX30"/>
      <c r="TRY30"/>
      <c r="TRZ30"/>
      <c r="TSA30"/>
      <c r="TSB30"/>
      <c r="TSC30"/>
      <c r="TSD30"/>
      <c r="TSE30"/>
      <c r="TSF30"/>
      <c r="TSG30"/>
      <c r="TSH30"/>
      <c r="TSI30"/>
      <c r="TSJ30"/>
      <c r="TSK30"/>
      <c r="TSL30"/>
      <c r="TSM30"/>
      <c r="TSN30"/>
      <c r="TSO30"/>
      <c r="TSP30"/>
      <c r="TSQ30"/>
      <c r="TSR30"/>
      <c r="TSS30"/>
      <c r="TST30"/>
      <c r="TSU30"/>
      <c r="TSV30"/>
      <c r="TSW30"/>
      <c r="TSX30"/>
      <c r="TSY30"/>
      <c r="TSZ30"/>
      <c r="TTA30"/>
      <c r="TTB30"/>
      <c r="TTC30"/>
      <c r="TTD30"/>
      <c r="TTE30"/>
      <c r="TTF30"/>
      <c r="TTG30"/>
      <c r="TTH30"/>
      <c r="TTI30"/>
      <c r="TTJ30"/>
      <c r="TTK30"/>
      <c r="TTL30"/>
      <c r="TTM30"/>
      <c r="TTN30"/>
      <c r="TTO30"/>
      <c r="TTP30"/>
      <c r="TTQ30"/>
      <c r="TTR30"/>
      <c r="TTS30"/>
      <c r="TTT30"/>
      <c r="TTU30"/>
      <c r="TTV30"/>
      <c r="TTW30"/>
      <c r="TTX30"/>
      <c r="TTY30"/>
      <c r="TTZ30"/>
      <c r="TUA30"/>
      <c r="TUB30"/>
      <c r="TUC30"/>
      <c r="TUD30"/>
      <c r="TUE30"/>
      <c r="TUF30"/>
      <c r="TUG30"/>
      <c r="TUH30"/>
      <c r="TUI30"/>
      <c r="TUJ30"/>
      <c r="TUK30"/>
      <c r="TUL30"/>
      <c r="TUM30"/>
      <c r="TUN30"/>
      <c r="TUO30"/>
      <c r="TUP30"/>
      <c r="TUQ30"/>
      <c r="TUR30"/>
      <c r="TUS30"/>
      <c r="TUT30"/>
      <c r="TUU30"/>
      <c r="TUV30"/>
      <c r="TUW30"/>
      <c r="TUX30"/>
      <c r="TUY30"/>
      <c r="TUZ30"/>
      <c r="TVA30"/>
      <c r="TVB30"/>
      <c r="TVC30"/>
      <c r="TVD30"/>
      <c r="TVE30"/>
      <c r="TVF30"/>
      <c r="TVG30"/>
      <c r="TVH30"/>
      <c r="TVI30"/>
      <c r="TVJ30"/>
      <c r="TVK30"/>
      <c r="TVL30"/>
      <c r="TVM30"/>
      <c r="TVN30"/>
      <c r="TVO30"/>
      <c r="TVP30"/>
      <c r="TVQ30"/>
      <c r="TVR30"/>
      <c r="TVS30"/>
      <c r="TVT30"/>
      <c r="TVU30"/>
      <c r="TVV30"/>
      <c r="TVW30"/>
      <c r="TVX30"/>
      <c r="TVY30"/>
      <c r="TVZ30"/>
      <c r="TWA30"/>
      <c r="TWB30"/>
      <c r="TWC30"/>
      <c r="TWD30"/>
      <c r="TWE30"/>
      <c r="TWF30"/>
      <c r="TWG30"/>
      <c r="TWH30"/>
      <c r="TWI30"/>
      <c r="TWJ30"/>
      <c r="TWK30"/>
      <c r="TWL30"/>
      <c r="TWM30"/>
      <c r="TWN30"/>
      <c r="TWO30"/>
      <c r="TWP30"/>
      <c r="TWQ30"/>
      <c r="TWR30"/>
      <c r="TWS30"/>
      <c r="TWT30"/>
      <c r="TWU30"/>
      <c r="TWV30"/>
      <c r="TWW30"/>
      <c r="TWX30"/>
      <c r="TWY30"/>
      <c r="TWZ30"/>
      <c r="TXA30"/>
      <c r="TXB30"/>
      <c r="TXC30"/>
      <c r="TXD30"/>
      <c r="TXE30"/>
      <c r="TXF30"/>
      <c r="TXG30"/>
      <c r="TXH30"/>
      <c r="TXI30"/>
      <c r="TXJ30"/>
      <c r="TXK30"/>
      <c r="TXL30"/>
      <c r="TXM30"/>
      <c r="TXN30"/>
      <c r="TXO30"/>
      <c r="TXP30"/>
      <c r="TXQ30"/>
      <c r="TXR30"/>
      <c r="TXS30"/>
      <c r="TXT30"/>
      <c r="TXU30"/>
      <c r="TXV30"/>
      <c r="TXW30"/>
      <c r="TXX30"/>
      <c r="TXY30"/>
      <c r="TXZ30"/>
      <c r="TYA30"/>
      <c r="TYB30"/>
      <c r="TYC30"/>
      <c r="TYD30"/>
      <c r="TYE30"/>
      <c r="TYF30"/>
      <c r="TYG30"/>
      <c r="TYH30"/>
      <c r="TYI30"/>
      <c r="TYJ30"/>
      <c r="TYK30"/>
      <c r="TYL30"/>
      <c r="TYM30"/>
      <c r="TYN30"/>
      <c r="TYO30"/>
      <c r="TYP30"/>
      <c r="TYQ30"/>
      <c r="TYR30"/>
      <c r="TYS30"/>
      <c r="TYT30"/>
      <c r="TYU30"/>
      <c r="TYV30"/>
      <c r="TYW30"/>
      <c r="TYX30"/>
      <c r="TYY30"/>
      <c r="TYZ30"/>
      <c r="TZA30"/>
      <c r="TZB30"/>
      <c r="TZC30"/>
      <c r="TZD30"/>
      <c r="TZE30"/>
      <c r="TZF30"/>
      <c r="TZG30"/>
      <c r="TZH30"/>
      <c r="TZI30"/>
      <c r="TZJ30"/>
      <c r="TZK30"/>
      <c r="TZL30"/>
      <c r="TZM30"/>
      <c r="TZN30"/>
      <c r="TZO30"/>
      <c r="TZP30"/>
      <c r="TZQ30"/>
      <c r="TZR30"/>
      <c r="TZS30"/>
      <c r="TZT30"/>
      <c r="TZU30"/>
      <c r="TZV30"/>
      <c r="TZW30"/>
      <c r="TZX30"/>
      <c r="TZY30"/>
      <c r="TZZ30"/>
      <c r="UAA30"/>
      <c r="UAB30"/>
      <c r="UAC30"/>
      <c r="UAD30"/>
      <c r="UAE30"/>
      <c r="UAF30"/>
      <c r="UAG30"/>
      <c r="UAH30"/>
      <c r="UAI30"/>
      <c r="UAJ30"/>
      <c r="UAK30"/>
      <c r="UAL30"/>
      <c r="UAM30"/>
      <c r="UAN30"/>
      <c r="UAO30"/>
      <c r="UAP30"/>
      <c r="UAQ30"/>
      <c r="UAR30"/>
      <c r="UAS30"/>
      <c r="UAT30"/>
      <c r="UAU30"/>
      <c r="UAV30"/>
      <c r="UAW30"/>
      <c r="UAX30"/>
      <c r="UAY30"/>
      <c r="UAZ30"/>
      <c r="UBA30"/>
      <c r="UBB30"/>
      <c r="UBC30"/>
      <c r="UBD30"/>
      <c r="UBE30"/>
      <c r="UBF30"/>
      <c r="UBG30"/>
      <c r="UBH30"/>
      <c r="UBI30"/>
      <c r="UBJ30"/>
      <c r="UBK30"/>
      <c r="UBL30"/>
      <c r="UBM30"/>
      <c r="UBN30"/>
      <c r="UBO30"/>
      <c r="UBP30"/>
      <c r="UBQ30"/>
      <c r="UBR30"/>
      <c r="UBS30"/>
      <c r="UBT30"/>
      <c r="UBU30"/>
      <c r="UBV30"/>
      <c r="UBW30"/>
      <c r="UBX30"/>
      <c r="UBY30"/>
      <c r="UBZ30"/>
      <c r="UCA30"/>
      <c r="UCB30"/>
      <c r="UCC30"/>
      <c r="UCD30"/>
      <c r="UCE30"/>
      <c r="UCF30"/>
      <c r="UCG30"/>
      <c r="UCH30"/>
      <c r="UCI30"/>
      <c r="UCJ30"/>
      <c r="UCK30"/>
      <c r="UCL30"/>
      <c r="UCM30"/>
      <c r="UCN30"/>
      <c r="UCO30"/>
      <c r="UCP30"/>
      <c r="UCQ30"/>
      <c r="UCR30"/>
      <c r="UCS30"/>
      <c r="UCT30"/>
      <c r="UCU30"/>
      <c r="UCV30"/>
      <c r="UCW30"/>
      <c r="UCX30"/>
      <c r="UCY30"/>
      <c r="UCZ30"/>
      <c r="UDA30"/>
      <c r="UDB30"/>
      <c r="UDC30"/>
      <c r="UDD30"/>
      <c r="UDE30"/>
      <c r="UDF30"/>
      <c r="UDG30"/>
      <c r="UDH30"/>
      <c r="UDI30"/>
      <c r="UDJ30"/>
      <c r="UDK30"/>
      <c r="UDL30"/>
      <c r="UDM30"/>
      <c r="UDN30"/>
      <c r="UDO30"/>
      <c r="UDP30"/>
      <c r="UDQ30"/>
      <c r="UDR30"/>
      <c r="UDS30"/>
      <c r="UDT30"/>
      <c r="UDU30"/>
      <c r="UDV30"/>
      <c r="UDW30"/>
      <c r="UDX30"/>
      <c r="UDY30"/>
      <c r="UDZ30"/>
      <c r="UEA30"/>
      <c r="UEB30"/>
      <c r="UEC30"/>
      <c r="UED30"/>
      <c r="UEE30"/>
      <c r="UEF30"/>
      <c r="UEG30"/>
      <c r="UEH30"/>
      <c r="UEI30"/>
      <c r="UEJ30"/>
      <c r="UEK30"/>
      <c r="UEL30"/>
      <c r="UEM30"/>
      <c r="UEN30"/>
      <c r="UEO30"/>
      <c r="UEP30"/>
      <c r="UEQ30"/>
      <c r="UER30"/>
      <c r="UES30"/>
      <c r="UET30"/>
      <c r="UEU30"/>
      <c r="UEV30"/>
      <c r="UEW30"/>
      <c r="UEX30"/>
      <c r="UEY30"/>
      <c r="UEZ30"/>
      <c r="UFA30"/>
      <c r="UFB30"/>
      <c r="UFC30"/>
      <c r="UFD30"/>
      <c r="UFE30"/>
      <c r="UFF30"/>
      <c r="UFG30"/>
      <c r="UFH30"/>
      <c r="UFI30"/>
      <c r="UFJ30"/>
      <c r="UFK30"/>
      <c r="UFL30"/>
      <c r="UFM30"/>
      <c r="UFN30"/>
      <c r="UFO30"/>
      <c r="UFP30"/>
      <c r="UFQ30"/>
      <c r="UFR30"/>
      <c r="UFS30"/>
      <c r="UFT30"/>
      <c r="UFU30"/>
      <c r="UFV30"/>
      <c r="UFW30"/>
      <c r="UFX30"/>
      <c r="UFY30"/>
      <c r="UFZ30"/>
      <c r="UGA30"/>
      <c r="UGB30"/>
      <c r="UGC30"/>
      <c r="UGD30"/>
      <c r="UGE30"/>
      <c r="UGF30"/>
      <c r="UGG30"/>
      <c r="UGH30"/>
      <c r="UGI30"/>
      <c r="UGJ30"/>
      <c r="UGK30"/>
      <c r="UGL30"/>
      <c r="UGM30"/>
      <c r="UGN30"/>
      <c r="UGO30"/>
      <c r="UGP30"/>
      <c r="UGQ30"/>
      <c r="UGR30"/>
      <c r="UGS30"/>
      <c r="UGT30"/>
      <c r="UGU30"/>
      <c r="UGV30"/>
      <c r="UGW30"/>
      <c r="UGX30"/>
      <c r="UGY30"/>
      <c r="UGZ30"/>
      <c r="UHA30"/>
      <c r="UHB30"/>
      <c r="UHC30"/>
      <c r="UHD30"/>
      <c r="UHE30"/>
      <c r="UHF30"/>
      <c r="UHG30"/>
      <c r="UHH30"/>
      <c r="UHI30"/>
      <c r="UHJ30"/>
      <c r="UHK30"/>
      <c r="UHL30"/>
      <c r="UHM30"/>
      <c r="UHN30"/>
      <c r="UHO30"/>
      <c r="UHP30"/>
      <c r="UHQ30"/>
      <c r="UHR30"/>
      <c r="UHS30"/>
      <c r="UHT30"/>
      <c r="UHU30"/>
      <c r="UHV30"/>
      <c r="UHW30"/>
      <c r="UHX30"/>
      <c r="UHY30"/>
      <c r="UHZ30"/>
      <c r="UIA30"/>
      <c r="UIB30"/>
      <c r="UIC30"/>
      <c r="UID30"/>
      <c r="UIE30"/>
      <c r="UIF30"/>
      <c r="UIG30"/>
      <c r="UIH30"/>
      <c r="UII30"/>
      <c r="UIJ30"/>
      <c r="UIK30"/>
      <c r="UIL30"/>
      <c r="UIM30"/>
      <c r="UIN30"/>
      <c r="UIO30"/>
      <c r="UIP30"/>
      <c r="UIQ30"/>
      <c r="UIR30"/>
      <c r="UIS30"/>
      <c r="UIT30"/>
      <c r="UIU30"/>
      <c r="UIV30"/>
      <c r="UIW30"/>
      <c r="UIX30"/>
      <c r="UIY30"/>
      <c r="UIZ30"/>
      <c r="UJA30"/>
      <c r="UJB30"/>
      <c r="UJC30"/>
      <c r="UJD30"/>
      <c r="UJE30"/>
      <c r="UJF30"/>
      <c r="UJG30"/>
      <c r="UJH30"/>
      <c r="UJI30"/>
      <c r="UJJ30"/>
      <c r="UJK30"/>
      <c r="UJL30"/>
      <c r="UJM30"/>
      <c r="UJN30"/>
      <c r="UJO30"/>
      <c r="UJP30"/>
      <c r="UJQ30"/>
      <c r="UJR30"/>
      <c r="UJS30"/>
      <c r="UJT30"/>
      <c r="UJU30"/>
      <c r="UJV30"/>
      <c r="UJW30"/>
      <c r="UJX30"/>
      <c r="UJY30"/>
      <c r="UJZ30"/>
      <c r="UKA30"/>
      <c r="UKB30"/>
      <c r="UKC30"/>
      <c r="UKD30"/>
      <c r="UKE30"/>
      <c r="UKF30"/>
      <c r="UKG30"/>
      <c r="UKH30"/>
      <c r="UKI30"/>
      <c r="UKJ30"/>
      <c r="UKK30"/>
      <c r="UKL30"/>
      <c r="UKM30"/>
      <c r="UKN30"/>
      <c r="UKO30"/>
      <c r="UKP30"/>
      <c r="UKQ30"/>
      <c r="UKR30"/>
      <c r="UKS30"/>
      <c r="UKT30"/>
      <c r="UKU30"/>
      <c r="UKV30"/>
      <c r="UKW30"/>
      <c r="UKX30"/>
      <c r="UKY30"/>
      <c r="UKZ30"/>
      <c r="ULA30"/>
      <c r="ULB30"/>
      <c r="ULC30"/>
      <c r="ULD30"/>
      <c r="ULE30"/>
      <c r="ULF30"/>
      <c r="ULG30"/>
      <c r="ULH30"/>
      <c r="ULI30"/>
      <c r="ULJ30"/>
      <c r="ULK30"/>
      <c r="ULL30"/>
      <c r="ULM30"/>
      <c r="ULN30"/>
      <c r="ULO30"/>
      <c r="ULP30"/>
      <c r="ULQ30"/>
      <c r="ULR30"/>
      <c r="ULS30"/>
      <c r="ULT30"/>
      <c r="ULU30"/>
      <c r="ULV30"/>
      <c r="ULW30"/>
      <c r="ULX30"/>
      <c r="ULY30"/>
      <c r="ULZ30"/>
      <c r="UMA30"/>
      <c r="UMB30"/>
      <c r="UMC30"/>
      <c r="UMD30"/>
      <c r="UME30"/>
      <c r="UMF30"/>
      <c r="UMG30"/>
      <c r="UMH30"/>
      <c r="UMI30"/>
      <c r="UMJ30"/>
      <c r="UMK30"/>
      <c r="UML30"/>
      <c r="UMM30"/>
      <c r="UMN30"/>
      <c r="UMO30"/>
      <c r="UMP30"/>
      <c r="UMQ30"/>
      <c r="UMR30"/>
      <c r="UMS30"/>
      <c r="UMT30"/>
      <c r="UMU30"/>
      <c r="UMV30"/>
      <c r="UMW30"/>
      <c r="UMX30"/>
      <c r="UMY30"/>
      <c r="UMZ30"/>
      <c r="UNA30"/>
      <c r="UNB30"/>
      <c r="UNC30"/>
      <c r="UND30"/>
      <c r="UNE30"/>
      <c r="UNF30"/>
      <c r="UNG30"/>
      <c r="UNH30"/>
      <c r="UNI30"/>
      <c r="UNJ30"/>
      <c r="UNK30"/>
      <c r="UNL30"/>
      <c r="UNM30"/>
      <c r="UNN30"/>
      <c r="UNO30"/>
      <c r="UNP30"/>
      <c r="UNQ30"/>
      <c r="UNR30"/>
      <c r="UNS30"/>
      <c r="UNT30"/>
      <c r="UNU30"/>
      <c r="UNV30"/>
      <c r="UNW30"/>
      <c r="UNX30"/>
      <c r="UNY30"/>
      <c r="UNZ30"/>
      <c r="UOA30"/>
      <c r="UOB30"/>
      <c r="UOC30"/>
      <c r="UOD30"/>
      <c r="UOE30"/>
      <c r="UOF30"/>
      <c r="UOG30"/>
      <c r="UOH30"/>
      <c r="UOI30"/>
      <c r="UOJ30"/>
      <c r="UOK30"/>
      <c r="UOL30"/>
      <c r="UOM30"/>
      <c r="UON30"/>
      <c r="UOO30"/>
      <c r="UOP30"/>
      <c r="UOQ30"/>
      <c r="UOR30"/>
      <c r="UOS30"/>
      <c r="UOT30"/>
      <c r="UOU30"/>
      <c r="UOV30"/>
      <c r="UOW30"/>
      <c r="UOX30"/>
      <c r="UOY30"/>
      <c r="UOZ30"/>
      <c r="UPA30"/>
      <c r="UPB30"/>
      <c r="UPC30"/>
      <c r="UPD30"/>
      <c r="UPE30"/>
      <c r="UPF30"/>
      <c r="UPG30"/>
      <c r="UPH30"/>
      <c r="UPI30"/>
      <c r="UPJ30"/>
      <c r="UPK30"/>
      <c r="UPL30"/>
      <c r="UPM30"/>
      <c r="UPN30"/>
      <c r="UPO30"/>
      <c r="UPP30"/>
      <c r="UPQ30"/>
      <c r="UPR30"/>
      <c r="UPS30"/>
      <c r="UPT30"/>
      <c r="UPU30"/>
      <c r="UPV30"/>
      <c r="UPW30"/>
      <c r="UPX30"/>
      <c r="UPY30"/>
      <c r="UPZ30"/>
      <c r="UQA30"/>
      <c r="UQB30"/>
      <c r="UQC30"/>
      <c r="UQD30"/>
      <c r="UQE30"/>
      <c r="UQF30"/>
      <c r="UQG30"/>
      <c r="UQH30"/>
      <c r="UQI30"/>
      <c r="UQJ30"/>
      <c r="UQK30"/>
      <c r="UQL30"/>
      <c r="UQM30"/>
      <c r="UQN30"/>
      <c r="UQO30"/>
      <c r="UQP30"/>
      <c r="UQQ30"/>
      <c r="UQR30"/>
      <c r="UQS30"/>
      <c r="UQT30"/>
      <c r="UQU30"/>
      <c r="UQV30"/>
      <c r="UQW30"/>
      <c r="UQX30"/>
      <c r="UQY30"/>
      <c r="UQZ30"/>
      <c r="URA30"/>
      <c r="URB30"/>
      <c r="URC30"/>
      <c r="URD30"/>
      <c r="URE30"/>
      <c r="URF30"/>
      <c r="URG30"/>
      <c r="URH30"/>
      <c r="URI30"/>
      <c r="URJ30"/>
      <c r="URK30"/>
      <c r="URL30"/>
      <c r="URM30"/>
      <c r="URN30"/>
      <c r="URO30"/>
      <c r="URP30"/>
      <c r="URQ30"/>
      <c r="URR30"/>
      <c r="URS30"/>
      <c r="URT30"/>
      <c r="URU30"/>
      <c r="URV30"/>
      <c r="URW30"/>
      <c r="URX30"/>
      <c r="URY30"/>
      <c r="URZ30"/>
      <c r="USA30"/>
      <c r="USB30"/>
      <c r="USC30"/>
      <c r="USD30"/>
      <c r="USE30"/>
      <c r="USF30"/>
      <c r="USG30"/>
      <c r="USH30"/>
      <c r="USI30"/>
      <c r="USJ30"/>
      <c r="USK30"/>
      <c r="USL30"/>
      <c r="USM30"/>
      <c r="USN30"/>
      <c r="USO30"/>
      <c r="USP30"/>
      <c r="USQ30"/>
      <c r="USR30"/>
      <c r="USS30"/>
      <c r="UST30"/>
      <c r="USU30"/>
      <c r="USV30"/>
      <c r="USW30"/>
      <c r="USX30"/>
      <c r="USY30"/>
      <c r="USZ30"/>
      <c r="UTA30"/>
      <c r="UTB30"/>
      <c r="UTC30"/>
      <c r="UTD30"/>
      <c r="UTE30"/>
      <c r="UTF30"/>
      <c r="UTG30"/>
      <c r="UTH30"/>
      <c r="UTI30"/>
      <c r="UTJ30"/>
      <c r="UTK30"/>
      <c r="UTL30"/>
      <c r="UTM30"/>
      <c r="UTN30"/>
      <c r="UTO30"/>
      <c r="UTP30"/>
      <c r="UTQ30"/>
      <c r="UTR30"/>
      <c r="UTS30"/>
      <c r="UTT30"/>
      <c r="UTU30"/>
      <c r="UTV30"/>
      <c r="UTW30"/>
      <c r="UTX30"/>
      <c r="UTY30"/>
      <c r="UTZ30"/>
      <c r="UUA30"/>
      <c r="UUB30"/>
      <c r="UUC30"/>
      <c r="UUD30"/>
      <c r="UUE30"/>
      <c r="UUF30"/>
      <c r="UUG30"/>
      <c r="UUH30"/>
      <c r="UUI30"/>
      <c r="UUJ30"/>
      <c r="UUK30"/>
      <c r="UUL30"/>
      <c r="UUM30"/>
      <c r="UUN30"/>
      <c r="UUO30"/>
      <c r="UUP30"/>
      <c r="UUQ30"/>
      <c r="UUR30"/>
      <c r="UUS30"/>
      <c r="UUT30"/>
      <c r="UUU30"/>
      <c r="UUV30"/>
      <c r="UUW30"/>
      <c r="UUX30"/>
      <c r="UUY30"/>
      <c r="UUZ30"/>
      <c r="UVA30"/>
      <c r="UVB30"/>
      <c r="UVC30"/>
      <c r="UVD30"/>
      <c r="UVE30"/>
      <c r="UVF30"/>
      <c r="UVG30"/>
      <c r="UVH30"/>
      <c r="UVI30"/>
      <c r="UVJ30"/>
      <c r="UVK30"/>
      <c r="UVL30"/>
      <c r="UVM30"/>
      <c r="UVN30"/>
      <c r="UVO30"/>
      <c r="UVP30"/>
      <c r="UVQ30"/>
      <c r="UVR30"/>
      <c r="UVS30"/>
      <c r="UVT30"/>
      <c r="UVU30"/>
      <c r="UVV30"/>
      <c r="UVW30"/>
      <c r="UVX30"/>
      <c r="UVY30"/>
      <c r="UVZ30"/>
      <c r="UWA30"/>
      <c r="UWB30"/>
      <c r="UWC30"/>
      <c r="UWD30"/>
      <c r="UWE30"/>
      <c r="UWF30"/>
      <c r="UWG30"/>
      <c r="UWH30"/>
      <c r="UWI30"/>
      <c r="UWJ30"/>
      <c r="UWK30"/>
      <c r="UWL30"/>
      <c r="UWM30"/>
      <c r="UWN30"/>
      <c r="UWO30"/>
      <c r="UWP30"/>
      <c r="UWQ30"/>
      <c r="UWR30"/>
      <c r="UWS30"/>
      <c r="UWT30"/>
      <c r="UWU30"/>
      <c r="UWV30"/>
      <c r="UWW30"/>
      <c r="UWX30"/>
      <c r="UWY30"/>
      <c r="UWZ30"/>
      <c r="UXA30"/>
      <c r="UXB30"/>
      <c r="UXC30"/>
      <c r="UXD30"/>
      <c r="UXE30"/>
      <c r="UXF30"/>
      <c r="UXG30"/>
      <c r="UXH30"/>
      <c r="UXI30"/>
      <c r="UXJ30"/>
      <c r="UXK30"/>
      <c r="UXL30"/>
      <c r="UXM30"/>
      <c r="UXN30"/>
      <c r="UXO30"/>
      <c r="UXP30"/>
      <c r="UXQ30"/>
      <c r="UXR30"/>
      <c r="UXS30"/>
      <c r="UXT30"/>
      <c r="UXU30"/>
      <c r="UXV30"/>
      <c r="UXW30"/>
      <c r="UXX30"/>
      <c r="UXY30"/>
      <c r="UXZ30"/>
      <c r="UYA30"/>
      <c r="UYB30"/>
      <c r="UYC30"/>
      <c r="UYD30"/>
      <c r="UYE30"/>
      <c r="UYF30"/>
      <c r="UYG30"/>
      <c r="UYH30"/>
      <c r="UYI30"/>
      <c r="UYJ30"/>
      <c r="UYK30"/>
      <c r="UYL30"/>
      <c r="UYM30"/>
      <c r="UYN30"/>
      <c r="UYO30"/>
      <c r="UYP30"/>
      <c r="UYQ30"/>
      <c r="UYR30"/>
      <c r="UYS30"/>
      <c r="UYT30"/>
      <c r="UYU30"/>
      <c r="UYV30"/>
      <c r="UYW30"/>
      <c r="UYX30"/>
      <c r="UYY30"/>
      <c r="UYZ30"/>
      <c r="UZA30"/>
      <c r="UZB30"/>
      <c r="UZC30"/>
      <c r="UZD30"/>
      <c r="UZE30"/>
      <c r="UZF30"/>
      <c r="UZG30"/>
      <c r="UZH30"/>
      <c r="UZI30"/>
      <c r="UZJ30"/>
      <c r="UZK30"/>
      <c r="UZL30"/>
      <c r="UZM30"/>
      <c r="UZN30"/>
      <c r="UZO30"/>
      <c r="UZP30"/>
      <c r="UZQ30"/>
      <c r="UZR30"/>
      <c r="UZS30"/>
      <c r="UZT30"/>
      <c r="UZU30"/>
      <c r="UZV30"/>
      <c r="UZW30"/>
      <c r="UZX30"/>
      <c r="UZY30"/>
      <c r="UZZ30"/>
      <c r="VAA30"/>
      <c r="VAB30"/>
      <c r="VAC30"/>
      <c r="VAD30"/>
      <c r="VAE30"/>
      <c r="VAF30"/>
      <c r="VAG30"/>
      <c r="VAH30"/>
      <c r="VAI30"/>
      <c r="VAJ30"/>
      <c r="VAK30"/>
      <c r="VAL30"/>
      <c r="VAM30"/>
      <c r="VAN30"/>
      <c r="VAO30"/>
      <c r="VAP30"/>
      <c r="VAQ30"/>
      <c r="VAR30"/>
      <c r="VAS30"/>
      <c r="VAT30"/>
      <c r="VAU30"/>
      <c r="VAV30"/>
      <c r="VAW30"/>
      <c r="VAX30"/>
      <c r="VAY30"/>
      <c r="VAZ30"/>
      <c r="VBA30"/>
      <c r="VBB30"/>
      <c r="VBC30"/>
      <c r="VBD30"/>
      <c r="VBE30"/>
      <c r="VBF30"/>
      <c r="VBG30"/>
      <c r="VBH30"/>
      <c r="VBI30"/>
      <c r="VBJ30"/>
      <c r="VBK30"/>
      <c r="VBL30"/>
      <c r="VBM30"/>
      <c r="VBN30"/>
      <c r="VBO30"/>
      <c r="VBP30"/>
      <c r="VBQ30"/>
      <c r="VBR30"/>
      <c r="VBS30"/>
      <c r="VBT30"/>
      <c r="VBU30"/>
      <c r="VBV30"/>
      <c r="VBW30"/>
      <c r="VBX30"/>
      <c r="VBY30"/>
      <c r="VBZ30"/>
      <c r="VCA30"/>
      <c r="VCB30"/>
      <c r="VCC30"/>
      <c r="VCD30"/>
      <c r="VCE30"/>
      <c r="VCF30"/>
      <c r="VCG30"/>
      <c r="VCH30"/>
      <c r="VCI30"/>
      <c r="VCJ30"/>
      <c r="VCK30"/>
      <c r="VCL30"/>
      <c r="VCM30"/>
      <c r="VCN30"/>
      <c r="VCO30"/>
      <c r="VCP30"/>
      <c r="VCQ30"/>
      <c r="VCR30"/>
      <c r="VCS30"/>
      <c r="VCT30"/>
      <c r="VCU30"/>
      <c r="VCV30"/>
      <c r="VCW30"/>
      <c r="VCX30"/>
      <c r="VCY30"/>
      <c r="VCZ30"/>
      <c r="VDA30"/>
      <c r="VDB30"/>
      <c r="VDC30"/>
      <c r="VDD30"/>
      <c r="VDE30"/>
      <c r="VDF30"/>
      <c r="VDG30"/>
      <c r="VDH30"/>
      <c r="VDI30"/>
      <c r="VDJ30"/>
      <c r="VDK30"/>
      <c r="VDL30"/>
      <c r="VDM30"/>
      <c r="VDN30"/>
      <c r="VDO30"/>
      <c r="VDP30"/>
      <c r="VDQ30"/>
      <c r="VDR30"/>
      <c r="VDS30"/>
      <c r="VDT30"/>
      <c r="VDU30"/>
      <c r="VDV30"/>
      <c r="VDW30"/>
      <c r="VDX30"/>
      <c r="VDY30"/>
      <c r="VDZ30"/>
      <c r="VEA30"/>
      <c r="VEB30"/>
      <c r="VEC30"/>
      <c r="VED30"/>
      <c r="VEE30"/>
      <c r="VEF30"/>
      <c r="VEG30"/>
      <c r="VEH30"/>
      <c r="VEI30"/>
      <c r="VEJ30"/>
      <c r="VEK30"/>
      <c r="VEL30"/>
      <c r="VEM30"/>
      <c r="VEN30"/>
      <c r="VEO30"/>
      <c r="VEP30"/>
      <c r="VEQ30"/>
      <c r="VER30"/>
      <c r="VES30"/>
      <c r="VET30"/>
      <c r="VEU30"/>
      <c r="VEV30"/>
      <c r="VEW30"/>
      <c r="VEX30"/>
      <c r="VEY30"/>
      <c r="VEZ30"/>
      <c r="VFA30"/>
      <c r="VFB30"/>
      <c r="VFC30"/>
      <c r="VFD30"/>
      <c r="VFE30"/>
      <c r="VFF30"/>
      <c r="VFG30"/>
      <c r="VFH30"/>
      <c r="VFI30"/>
      <c r="VFJ30"/>
      <c r="VFK30"/>
      <c r="VFL30"/>
      <c r="VFM30"/>
      <c r="VFN30"/>
      <c r="VFO30"/>
      <c r="VFP30"/>
      <c r="VFQ30"/>
      <c r="VFR30"/>
      <c r="VFS30"/>
      <c r="VFT30"/>
      <c r="VFU30"/>
      <c r="VFV30"/>
      <c r="VFW30"/>
      <c r="VFX30"/>
      <c r="VFY30"/>
      <c r="VFZ30"/>
      <c r="VGA30"/>
      <c r="VGB30"/>
      <c r="VGC30"/>
      <c r="VGD30"/>
      <c r="VGE30"/>
      <c r="VGF30"/>
      <c r="VGG30"/>
      <c r="VGH30"/>
      <c r="VGI30"/>
      <c r="VGJ30"/>
      <c r="VGK30"/>
      <c r="VGL30"/>
      <c r="VGM30"/>
      <c r="VGN30"/>
      <c r="VGO30"/>
      <c r="VGP30"/>
      <c r="VGQ30"/>
      <c r="VGR30"/>
      <c r="VGS30"/>
      <c r="VGT30"/>
      <c r="VGU30"/>
      <c r="VGV30"/>
      <c r="VGW30"/>
      <c r="VGX30"/>
      <c r="VGY30"/>
      <c r="VGZ30"/>
      <c r="VHA30"/>
      <c r="VHB30"/>
      <c r="VHC30"/>
      <c r="VHD30"/>
      <c r="VHE30"/>
      <c r="VHF30"/>
      <c r="VHG30"/>
      <c r="VHH30"/>
      <c r="VHI30"/>
      <c r="VHJ30"/>
      <c r="VHK30"/>
      <c r="VHL30"/>
      <c r="VHM30"/>
      <c r="VHN30"/>
      <c r="VHO30"/>
      <c r="VHP30"/>
      <c r="VHQ30"/>
      <c r="VHR30"/>
      <c r="VHS30"/>
      <c r="VHT30"/>
      <c r="VHU30"/>
      <c r="VHV30"/>
      <c r="VHW30"/>
      <c r="VHX30"/>
      <c r="VHY30"/>
      <c r="VHZ30"/>
      <c r="VIA30"/>
      <c r="VIB30"/>
      <c r="VIC30"/>
      <c r="VID30"/>
      <c r="VIE30"/>
      <c r="VIF30"/>
      <c r="VIG30"/>
      <c r="VIH30"/>
      <c r="VII30"/>
      <c r="VIJ30"/>
      <c r="VIK30"/>
      <c r="VIL30"/>
      <c r="VIM30"/>
      <c r="VIN30"/>
      <c r="VIO30"/>
      <c r="VIP30"/>
      <c r="VIQ30"/>
      <c r="VIR30"/>
      <c r="VIS30"/>
      <c r="VIT30"/>
      <c r="VIU30"/>
      <c r="VIV30"/>
      <c r="VIW30"/>
      <c r="VIX30"/>
      <c r="VIY30"/>
      <c r="VIZ30"/>
      <c r="VJA30"/>
      <c r="VJB30"/>
      <c r="VJC30"/>
      <c r="VJD30"/>
      <c r="VJE30"/>
      <c r="VJF30"/>
      <c r="VJG30"/>
      <c r="VJH30"/>
      <c r="VJI30"/>
      <c r="VJJ30"/>
      <c r="VJK30"/>
      <c r="VJL30"/>
      <c r="VJM30"/>
      <c r="VJN30"/>
      <c r="VJO30"/>
      <c r="VJP30"/>
      <c r="VJQ30"/>
      <c r="VJR30"/>
      <c r="VJS30"/>
      <c r="VJT30"/>
      <c r="VJU30"/>
      <c r="VJV30"/>
      <c r="VJW30"/>
      <c r="VJX30"/>
      <c r="VJY30"/>
      <c r="VJZ30"/>
      <c r="VKA30"/>
      <c r="VKB30"/>
      <c r="VKC30"/>
      <c r="VKD30"/>
      <c r="VKE30"/>
      <c r="VKF30"/>
      <c r="VKG30"/>
      <c r="VKH30"/>
      <c r="VKI30"/>
      <c r="VKJ30"/>
      <c r="VKK30"/>
      <c r="VKL30"/>
      <c r="VKM30"/>
      <c r="VKN30"/>
      <c r="VKO30"/>
      <c r="VKP30"/>
      <c r="VKQ30"/>
      <c r="VKR30"/>
      <c r="VKS30"/>
      <c r="VKT30"/>
      <c r="VKU30"/>
      <c r="VKV30"/>
      <c r="VKW30"/>
      <c r="VKX30"/>
      <c r="VKY30"/>
      <c r="VKZ30"/>
      <c r="VLA30"/>
      <c r="VLB30"/>
      <c r="VLC30"/>
      <c r="VLD30"/>
      <c r="VLE30"/>
      <c r="VLF30"/>
      <c r="VLG30"/>
      <c r="VLH30"/>
      <c r="VLI30"/>
      <c r="VLJ30"/>
      <c r="VLK30"/>
      <c r="VLL30"/>
      <c r="VLM30"/>
      <c r="VLN30"/>
      <c r="VLO30"/>
      <c r="VLP30"/>
      <c r="VLQ30"/>
      <c r="VLR30"/>
      <c r="VLS30"/>
      <c r="VLT30"/>
      <c r="VLU30"/>
      <c r="VLV30"/>
      <c r="VLW30"/>
      <c r="VLX30"/>
      <c r="VLY30"/>
      <c r="VLZ30"/>
      <c r="VMA30"/>
      <c r="VMB30"/>
      <c r="VMC30"/>
      <c r="VMD30"/>
      <c r="VME30"/>
      <c r="VMF30"/>
      <c r="VMG30"/>
      <c r="VMH30"/>
      <c r="VMI30"/>
      <c r="VMJ30"/>
      <c r="VMK30"/>
      <c r="VML30"/>
      <c r="VMM30"/>
      <c r="VMN30"/>
      <c r="VMO30"/>
      <c r="VMP30"/>
      <c r="VMQ30"/>
      <c r="VMR30"/>
      <c r="VMS30"/>
      <c r="VMT30"/>
      <c r="VMU30"/>
      <c r="VMV30"/>
      <c r="VMW30"/>
      <c r="VMX30"/>
      <c r="VMY30"/>
      <c r="VMZ30"/>
      <c r="VNA30"/>
      <c r="VNB30"/>
      <c r="VNC30"/>
      <c r="VND30"/>
      <c r="VNE30"/>
      <c r="VNF30"/>
      <c r="VNG30"/>
      <c r="VNH30"/>
      <c r="VNI30"/>
      <c r="VNJ30"/>
      <c r="VNK30"/>
      <c r="VNL30"/>
      <c r="VNM30"/>
      <c r="VNN30"/>
      <c r="VNO30"/>
      <c r="VNP30"/>
      <c r="VNQ30"/>
      <c r="VNR30"/>
      <c r="VNS30"/>
      <c r="VNT30"/>
      <c r="VNU30"/>
      <c r="VNV30"/>
      <c r="VNW30"/>
      <c r="VNX30"/>
      <c r="VNY30"/>
      <c r="VNZ30"/>
      <c r="VOA30"/>
      <c r="VOB30"/>
      <c r="VOC30"/>
      <c r="VOD30"/>
      <c r="VOE30"/>
      <c r="VOF30"/>
      <c r="VOG30"/>
      <c r="VOH30"/>
      <c r="VOI30"/>
      <c r="VOJ30"/>
      <c r="VOK30"/>
      <c r="VOL30"/>
      <c r="VOM30"/>
      <c r="VON30"/>
      <c r="VOO30"/>
      <c r="VOP30"/>
      <c r="VOQ30"/>
      <c r="VOR30"/>
      <c r="VOS30"/>
      <c r="VOT30"/>
      <c r="VOU30"/>
      <c r="VOV30"/>
      <c r="VOW30"/>
      <c r="VOX30"/>
      <c r="VOY30"/>
      <c r="VOZ30"/>
      <c r="VPA30"/>
      <c r="VPB30"/>
      <c r="VPC30"/>
      <c r="VPD30"/>
      <c r="VPE30"/>
      <c r="VPF30"/>
      <c r="VPG30"/>
      <c r="VPH30"/>
      <c r="VPI30"/>
      <c r="VPJ30"/>
      <c r="VPK30"/>
      <c r="VPL30"/>
      <c r="VPM30"/>
      <c r="VPN30"/>
      <c r="VPO30"/>
      <c r="VPP30"/>
      <c r="VPQ30"/>
      <c r="VPR30"/>
      <c r="VPS30"/>
      <c r="VPT30"/>
      <c r="VPU30"/>
      <c r="VPV30"/>
      <c r="VPW30"/>
      <c r="VPX30"/>
      <c r="VPY30"/>
      <c r="VPZ30"/>
      <c r="VQA30"/>
      <c r="VQB30"/>
      <c r="VQC30"/>
      <c r="VQD30"/>
      <c r="VQE30"/>
      <c r="VQF30"/>
      <c r="VQG30"/>
      <c r="VQH30"/>
      <c r="VQI30"/>
      <c r="VQJ30"/>
      <c r="VQK30"/>
      <c r="VQL30"/>
      <c r="VQM30"/>
      <c r="VQN30"/>
      <c r="VQO30"/>
      <c r="VQP30"/>
      <c r="VQQ30"/>
      <c r="VQR30"/>
      <c r="VQS30"/>
      <c r="VQT30"/>
      <c r="VQU30"/>
      <c r="VQV30"/>
      <c r="VQW30"/>
      <c r="VQX30"/>
      <c r="VQY30"/>
      <c r="VQZ30"/>
      <c r="VRA30"/>
      <c r="VRB30"/>
      <c r="VRC30"/>
      <c r="VRD30"/>
      <c r="VRE30"/>
      <c r="VRF30"/>
      <c r="VRG30"/>
      <c r="VRH30"/>
      <c r="VRI30"/>
      <c r="VRJ30"/>
      <c r="VRK30"/>
      <c r="VRL30"/>
      <c r="VRM30"/>
      <c r="VRN30"/>
      <c r="VRO30"/>
      <c r="VRP30"/>
      <c r="VRQ30"/>
      <c r="VRR30"/>
      <c r="VRS30"/>
      <c r="VRT30"/>
      <c r="VRU30"/>
      <c r="VRV30"/>
      <c r="VRW30"/>
      <c r="VRX30"/>
      <c r="VRY30"/>
      <c r="VRZ30"/>
      <c r="VSA30"/>
      <c r="VSB30"/>
      <c r="VSC30"/>
      <c r="VSD30"/>
      <c r="VSE30"/>
      <c r="VSF30"/>
      <c r="VSG30"/>
      <c r="VSH30"/>
      <c r="VSI30"/>
      <c r="VSJ30"/>
      <c r="VSK30"/>
      <c r="VSL30"/>
      <c r="VSM30"/>
      <c r="VSN30"/>
      <c r="VSO30"/>
      <c r="VSP30"/>
      <c r="VSQ30"/>
      <c r="VSR30"/>
      <c r="VSS30"/>
      <c r="VST30"/>
      <c r="VSU30"/>
      <c r="VSV30"/>
      <c r="VSW30"/>
      <c r="VSX30"/>
      <c r="VSY30"/>
      <c r="VSZ30"/>
      <c r="VTA30"/>
      <c r="VTB30"/>
      <c r="VTC30"/>
      <c r="VTD30"/>
      <c r="VTE30"/>
      <c r="VTF30"/>
      <c r="VTG30"/>
      <c r="VTH30"/>
      <c r="VTI30"/>
      <c r="VTJ30"/>
      <c r="VTK30"/>
      <c r="VTL30"/>
      <c r="VTM30"/>
      <c r="VTN30"/>
      <c r="VTO30"/>
      <c r="VTP30"/>
      <c r="VTQ30"/>
      <c r="VTR30"/>
      <c r="VTS30"/>
      <c r="VTT30"/>
      <c r="VTU30"/>
      <c r="VTV30"/>
      <c r="VTW30"/>
      <c r="VTX30"/>
      <c r="VTY30"/>
      <c r="VTZ30"/>
      <c r="VUA30"/>
      <c r="VUB30"/>
      <c r="VUC30"/>
      <c r="VUD30"/>
      <c r="VUE30"/>
      <c r="VUF30"/>
      <c r="VUG30"/>
      <c r="VUH30"/>
      <c r="VUI30"/>
      <c r="VUJ30"/>
      <c r="VUK30"/>
      <c r="VUL30"/>
      <c r="VUM30"/>
      <c r="VUN30"/>
      <c r="VUO30"/>
      <c r="VUP30"/>
      <c r="VUQ30"/>
      <c r="VUR30"/>
      <c r="VUS30"/>
      <c r="VUT30"/>
      <c r="VUU30"/>
      <c r="VUV30"/>
      <c r="VUW30"/>
      <c r="VUX30"/>
      <c r="VUY30"/>
      <c r="VUZ30"/>
      <c r="VVA30"/>
      <c r="VVB30"/>
      <c r="VVC30"/>
      <c r="VVD30"/>
      <c r="VVE30"/>
      <c r="VVF30"/>
      <c r="VVG30"/>
      <c r="VVH30"/>
      <c r="VVI30"/>
      <c r="VVJ30"/>
      <c r="VVK30"/>
      <c r="VVL30"/>
      <c r="VVM30"/>
      <c r="VVN30"/>
      <c r="VVO30"/>
      <c r="VVP30"/>
      <c r="VVQ30"/>
      <c r="VVR30"/>
      <c r="VVS30"/>
      <c r="VVT30"/>
      <c r="VVU30"/>
      <c r="VVV30"/>
      <c r="VVW30"/>
      <c r="VVX30"/>
      <c r="VVY30"/>
      <c r="VVZ30"/>
      <c r="VWA30"/>
      <c r="VWB30"/>
      <c r="VWC30"/>
      <c r="VWD30"/>
      <c r="VWE30"/>
      <c r="VWF30"/>
      <c r="VWG30"/>
      <c r="VWH30"/>
      <c r="VWI30"/>
      <c r="VWJ30"/>
      <c r="VWK30"/>
      <c r="VWL30"/>
      <c r="VWM30"/>
      <c r="VWN30"/>
      <c r="VWO30"/>
      <c r="VWP30"/>
      <c r="VWQ30"/>
      <c r="VWR30"/>
      <c r="VWS30"/>
      <c r="VWT30"/>
      <c r="VWU30"/>
      <c r="VWV30"/>
      <c r="VWW30"/>
      <c r="VWX30"/>
      <c r="VWY30"/>
      <c r="VWZ30"/>
      <c r="VXA30"/>
      <c r="VXB30"/>
      <c r="VXC30"/>
      <c r="VXD30"/>
      <c r="VXE30"/>
      <c r="VXF30"/>
      <c r="VXG30"/>
      <c r="VXH30"/>
      <c r="VXI30"/>
      <c r="VXJ30"/>
      <c r="VXK30"/>
      <c r="VXL30"/>
      <c r="VXM30"/>
      <c r="VXN30"/>
      <c r="VXO30"/>
      <c r="VXP30"/>
      <c r="VXQ30"/>
      <c r="VXR30"/>
      <c r="VXS30"/>
      <c r="VXT30"/>
      <c r="VXU30"/>
      <c r="VXV30"/>
      <c r="VXW30"/>
      <c r="VXX30"/>
      <c r="VXY30"/>
      <c r="VXZ30"/>
      <c r="VYA30"/>
      <c r="VYB30"/>
      <c r="VYC30"/>
      <c r="VYD30"/>
      <c r="VYE30"/>
      <c r="VYF30"/>
      <c r="VYG30"/>
      <c r="VYH30"/>
      <c r="VYI30"/>
      <c r="VYJ30"/>
      <c r="VYK30"/>
      <c r="VYL30"/>
      <c r="VYM30"/>
      <c r="VYN30"/>
      <c r="VYO30"/>
      <c r="VYP30"/>
      <c r="VYQ30"/>
      <c r="VYR30"/>
      <c r="VYS30"/>
      <c r="VYT30"/>
      <c r="VYU30"/>
      <c r="VYV30"/>
      <c r="VYW30"/>
      <c r="VYX30"/>
      <c r="VYY30"/>
      <c r="VYZ30"/>
      <c r="VZA30"/>
      <c r="VZB30"/>
      <c r="VZC30"/>
      <c r="VZD30"/>
      <c r="VZE30"/>
      <c r="VZF30"/>
      <c r="VZG30"/>
      <c r="VZH30"/>
      <c r="VZI30"/>
      <c r="VZJ30"/>
      <c r="VZK30"/>
      <c r="VZL30"/>
      <c r="VZM30"/>
      <c r="VZN30"/>
      <c r="VZO30"/>
      <c r="VZP30"/>
      <c r="VZQ30"/>
      <c r="VZR30"/>
      <c r="VZS30"/>
      <c r="VZT30"/>
      <c r="VZU30"/>
      <c r="VZV30"/>
      <c r="VZW30"/>
      <c r="VZX30"/>
      <c r="VZY30"/>
      <c r="VZZ30"/>
      <c r="WAA30"/>
      <c r="WAB30"/>
      <c r="WAC30"/>
      <c r="WAD30"/>
      <c r="WAE30"/>
      <c r="WAF30"/>
      <c r="WAG30"/>
      <c r="WAH30"/>
      <c r="WAI30"/>
      <c r="WAJ30"/>
      <c r="WAK30"/>
      <c r="WAL30"/>
      <c r="WAM30"/>
      <c r="WAN30"/>
      <c r="WAO30"/>
      <c r="WAP30"/>
      <c r="WAQ30"/>
      <c r="WAR30"/>
      <c r="WAS30"/>
      <c r="WAT30"/>
      <c r="WAU30"/>
      <c r="WAV30"/>
      <c r="WAW30"/>
      <c r="WAX30"/>
      <c r="WAY30"/>
      <c r="WAZ30"/>
      <c r="WBA30"/>
      <c r="WBB30"/>
      <c r="WBC30"/>
      <c r="WBD30"/>
      <c r="WBE30"/>
      <c r="WBF30"/>
      <c r="WBG30"/>
      <c r="WBH30"/>
      <c r="WBI30"/>
      <c r="WBJ30"/>
      <c r="WBK30"/>
      <c r="WBL30"/>
      <c r="WBM30"/>
      <c r="WBN30"/>
      <c r="WBO30"/>
      <c r="WBP30"/>
      <c r="WBQ30"/>
      <c r="WBR30"/>
      <c r="WBS30"/>
      <c r="WBT30"/>
      <c r="WBU30"/>
      <c r="WBV30"/>
      <c r="WBW30"/>
      <c r="WBX30"/>
      <c r="WBY30"/>
      <c r="WBZ30"/>
      <c r="WCA30"/>
      <c r="WCB30"/>
      <c r="WCC30"/>
      <c r="WCD30"/>
      <c r="WCE30"/>
      <c r="WCF30"/>
      <c r="WCG30"/>
      <c r="WCH30"/>
      <c r="WCI30"/>
      <c r="WCJ30"/>
      <c r="WCK30"/>
      <c r="WCL30"/>
      <c r="WCM30"/>
      <c r="WCN30"/>
      <c r="WCO30"/>
      <c r="WCP30"/>
      <c r="WCQ30"/>
      <c r="WCR30"/>
      <c r="WCS30"/>
      <c r="WCT30"/>
      <c r="WCU30"/>
      <c r="WCV30"/>
      <c r="WCW30"/>
      <c r="WCX30"/>
      <c r="WCY30"/>
      <c r="WCZ30"/>
      <c r="WDA30"/>
      <c r="WDB30"/>
      <c r="WDC30"/>
      <c r="WDD30"/>
      <c r="WDE30"/>
      <c r="WDF30"/>
      <c r="WDG30"/>
      <c r="WDH30"/>
      <c r="WDI30"/>
      <c r="WDJ30"/>
      <c r="WDK30"/>
      <c r="WDL30"/>
      <c r="WDM30"/>
      <c r="WDN30"/>
      <c r="WDO30"/>
      <c r="WDP30"/>
      <c r="WDQ30"/>
      <c r="WDR30"/>
      <c r="WDS30"/>
      <c r="WDT30"/>
      <c r="WDU30"/>
      <c r="WDV30"/>
      <c r="WDW30"/>
      <c r="WDX30"/>
      <c r="WDY30"/>
      <c r="WDZ30"/>
      <c r="WEA30"/>
      <c r="WEB30"/>
      <c r="WEC30"/>
      <c r="WED30"/>
      <c r="WEE30"/>
      <c r="WEF30"/>
      <c r="WEG30"/>
      <c r="WEH30"/>
      <c r="WEI30"/>
      <c r="WEJ30"/>
      <c r="WEK30"/>
      <c r="WEL30"/>
      <c r="WEM30"/>
      <c r="WEN30"/>
      <c r="WEO30"/>
      <c r="WEP30"/>
      <c r="WEQ30"/>
      <c r="WER30"/>
      <c r="WES30"/>
      <c r="WET30"/>
      <c r="WEU30"/>
      <c r="WEV30"/>
      <c r="WEW30"/>
      <c r="WEX30"/>
      <c r="WEY30"/>
      <c r="WEZ30"/>
      <c r="WFA30"/>
      <c r="WFB30"/>
      <c r="WFC30"/>
      <c r="WFD30"/>
      <c r="WFE30"/>
      <c r="WFF30"/>
      <c r="WFG30"/>
      <c r="WFH30"/>
      <c r="WFI30"/>
      <c r="WFJ30"/>
      <c r="WFK30"/>
      <c r="WFL30"/>
      <c r="WFM30"/>
      <c r="WFN30"/>
      <c r="WFO30"/>
      <c r="WFP30"/>
      <c r="WFQ30"/>
      <c r="WFR30"/>
      <c r="WFS30"/>
      <c r="WFT30"/>
      <c r="WFU30"/>
      <c r="WFV30"/>
      <c r="WFW30"/>
      <c r="WFX30"/>
      <c r="WFY30"/>
      <c r="WFZ30"/>
      <c r="WGA30"/>
      <c r="WGB30"/>
      <c r="WGC30"/>
      <c r="WGD30"/>
      <c r="WGE30"/>
      <c r="WGF30"/>
      <c r="WGG30"/>
      <c r="WGH30"/>
      <c r="WGI30"/>
      <c r="WGJ30"/>
      <c r="WGK30"/>
      <c r="WGL30"/>
      <c r="WGM30"/>
      <c r="WGN30"/>
      <c r="WGO30"/>
      <c r="WGP30"/>
      <c r="WGQ30"/>
      <c r="WGR30"/>
      <c r="WGS30"/>
      <c r="WGT30"/>
      <c r="WGU30"/>
      <c r="WGV30"/>
      <c r="WGW30"/>
      <c r="WGX30"/>
      <c r="WGY30"/>
      <c r="WGZ30"/>
      <c r="WHA30"/>
      <c r="WHB30"/>
      <c r="WHC30"/>
      <c r="WHD30"/>
      <c r="WHE30"/>
      <c r="WHF30"/>
      <c r="WHG30"/>
      <c r="WHH30"/>
      <c r="WHI30"/>
      <c r="WHJ30"/>
      <c r="WHK30"/>
      <c r="WHL30"/>
      <c r="WHM30"/>
      <c r="WHN30"/>
      <c r="WHO30"/>
      <c r="WHP30"/>
      <c r="WHQ30"/>
      <c r="WHR30"/>
      <c r="WHS30"/>
      <c r="WHT30"/>
      <c r="WHU30"/>
      <c r="WHV30"/>
      <c r="WHW30"/>
      <c r="WHX30"/>
      <c r="WHY30"/>
      <c r="WHZ30"/>
      <c r="WIA30"/>
      <c r="WIB30"/>
      <c r="WIC30"/>
      <c r="WID30"/>
      <c r="WIE30"/>
      <c r="WIF30"/>
      <c r="WIG30"/>
      <c r="WIH30"/>
      <c r="WII30"/>
      <c r="WIJ30"/>
      <c r="WIK30"/>
      <c r="WIL30"/>
      <c r="WIM30"/>
      <c r="WIN30"/>
      <c r="WIO30"/>
      <c r="WIP30"/>
      <c r="WIQ30"/>
      <c r="WIR30"/>
      <c r="WIS30"/>
      <c r="WIT30"/>
      <c r="WIU30"/>
      <c r="WIV30"/>
      <c r="WIW30"/>
      <c r="WIX30"/>
      <c r="WIY30"/>
      <c r="WIZ30"/>
      <c r="WJA30"/>
      <c r="WJB30"/>
      <c r="WJC30"/>
      <c r="WJD30"/>
      <c r="WJE30"/>
      <c r="WJF30"/>
      <c r="WJG30"/>
      <c r="WJH30"/>
      <c r="WJI30"/>
      <c r="WJJ30"/>
      <c r="WJK30"/>
      <c r="WJL30"/>
      <c r="WJM30"/>
      <c r="WJN30"/>
      <c r="WJO30"/>
      <c r="WJP30"/>
      <c r="WJQ30"/>
      <c r="WJR30"/>
      <c r="WJS30"/>
      <c r="WJT30"/>
      <c r="WJU30"/>
      <c r="WJV30"/>
      <c r="WJW30"/>
      <c r="WJX30"/>
      <c r="WJY30"/>
      <c r="WJZ30"/>
      <c r="WKA30"/>
      <c r="WKB30"/>
      <c r="WKC30"/>
      <c r="WKD30"/>
      <c r="WKE30"/>
      <c r="WKF30"/>
      <c r="WKG30"/>
      <c r="WKH30"/>
      <c r="WKI30"/>
      <c r="WKJ30"/>
      <c r="WKK30"/>
      <c r="WKL30"/>
      <c r="WKM30"/>
      <c r="WKN30"/>
      <c r="WKO30"/>
      <c r="WKP30"/>
      <c r="WKQ30"/>
      <c r="WKR30"/>
      <c r="WKS30"/>
      <c r="WKT30"/>
      <c r="WKU30"/>
      <c r="WKV30"/>
      <c r="WKW30"/>
      <c r="WKX30"/>
      <c r="WKY30"/>
      <c r="WKZ30"/>
      <c r="WLA30"/>
      <c r="WLB30"/>
      <c r="WLC30"/>
      <c r="WLD30"/>
      <c r="WLE30"/>
      <c r="WLF30"/>
      <c r="WLG30"/>
      <c r="WLH30"/>
      <c r="WLI30"/>
      <c r="WLJ30"/>
      <c r="WLK30"/>
      <c r="WLL30"/>
      <c r="WLM30"/>
      <c r="WLN30"/>
      <c r="WLO30"/>
      <c r="WLP30"/>
      <c r="WLQ30"/>
      <c r="WLR30"/>
      <c r="WLS30"/>
      <c r="WLT30"/>
      <c r="WLU30"/>
      <c r="WLV30"/>
      <c r="WLW30"/>
      <c r="WLX30"/>
      <c r="WLY30"/>
      <c r="WLZ30"/>
      <c r="WMA30"/>
      <c r="WMB30"/>
      <c r="WMC30"/>
      <c r="WMD30"/>
      <c r="WME30"/>
      <c r="WMF30"/>
      <c r="WMG30"/>
      <c r="WMH30"/>
      <c r="WMI30"/>
      <c r="WMJ30"/>
      <c r="WMK30"/>
      <c r="WML30"/>
      <c r="WMM30"/>
      <c r="WMN30"/>
      <c r="WMO30"/>
      <c r="WMP30"/>
      <c r="WMQ30"/>
      <c r="WMR30"/>
      <c r="WMS30"/>
      <c r="WMT30"/>
      <c r="WMU30"/>
      <c r="WMV30"/>
      <c r="WMW30"/>
      <c r="WMX30"/>
      <c r="WMY30"/>
      <c r="WMZ30"/>
      <c r="WNA30"/>
      <c r="WNB30"/>
      <c r="WNC30"/>
      <c r="WND30"/>
      <c r="WNE30"/>
      <c r="WNF30"/>
      <c r="WNG30"/>
      <c r="WNH30"/>
      <c r="WNI30"/>
      <c r="WNJ30"/>
      <c r="WNK30"/>
      <c r="WNL30"/>
      <c r="WNM30"/>
      <c r="WNN30"/>
      <c r="WNO30"/>
      <c r="WNP30"/>
      <c r="WNQ30"/>
      <c r="WNR30"/>
      <c r="WNS30"/>
      <c r="WNT30"/>
      <c r="WNU30"/>
      <c r="WNV30"/>
      <c r="WNW30"/>
      <c r="WNX30"/>
      <c r="WNY30"/>
      <c r="WNZ30"/>
      <c r="WOA30"/>
      <c r="WOB30"/>
      <c r="WOC30"/>
      <c r="WOD30"/>
      <c r="WOE30"/>
      <c r="WOF30"/>
      <c r="WOG30"/>
      <c r="WOH30"/>
      <c r="WOI30"/>
      <c r="WOJ30"/>
      <c r="WOK30"/>
      <c r="WOL30"/>
      <c r="WOM30"/>
      <c r="WON30"/>
      <c r="WOO30"/>
      <c r="WOP30"/>
      <c r="WOQ30"/>
      <c r="WOR30"/>
      <c r="WOS30"/>
      <c r="WOT30"/>
      <c r="WOU30"/>
      <c r="WOV30"/>
      <c r="WOW30"/>
      <c r="WOX30"/>
      <c r="WOY30"/>
      <c r="WOZ30"/>
      <c r="WPA30"/>
      <c r="WPB30"/>
      <c r="WPC30"/>
      <c r="WPD30"/>
      <c r="WPE30"/>
      <c r="WPF30"/>
      <c r="WPG30"/>
      <c r="WPH30"/>
      <c r="WPI30"/>
      <c r="WPJ30"/>
      <c r="WPK30"/>
      <c r="WPL30"/>
      <c r="WPM30"/>
      <c r="WPN30"/>
      <c r="WPO30"/>
      <c r="WPP30"/>
      <c r="WPQ30"/>
      <c r="WPR30"/>
      <c r="WPS30"/>
      <c r="WPT30"/>
      <c r="WPU30"/>
      <c r="WPV30"/>
      <c r="WPW30"/>
      <c r="WPX30"/>
      <c r="WPY30"/>
      <c r="WPZ30"/>
      <c r="WQA30"/>
      <c r="WQB30"/>
      <c r="WQC30"/>
      <c r="WQD30"/>
      <c r="WQE30"/>
      <c r="WQF30"/>
      <c r="WQG30"/>
      <c r="WQH30"/>
      <c r="WQI30"/>
      <c r="WQJ30"/>
      <c r="WQK30"/>
      <c r="WQL30"/>
      <c r="WQM30"/>
      <c r="WQN30"/>
      <c r="WQO30"/>
      <c r="WQP30"/>
      <c r="WQQ30"/>
      <c r="WQR30"/>
      <c r="WQS30"/>
      <c r="WQT30"/>
      <c r="WQU30"/>
      <c r="WQV30"/>
      <c r="WQW30"/>
      <c r="WQX30"/>
      <c r="WQY30"/>
      <c r="WQZ30"/>
      <c r="WRA30"/>
      <c r="WRB30"/>
      <c r="WRC30"/>
      <c r="WRD30"/>
      <c r="WRE30"/>
      <c r="WRF30"/>
      <c r="WRG30"/>
      <c r="WRH30"/>
      <c r="WRI30"/>
      <c r="WRJ30"/>
      <c r="WRK30"/>
      <c r="WRL30"/>
      <c r="WRM30"/>
      <c r="WRN30"/>
      <c r="WRO30"/>
      <c r="WRP30"/>
      <c r="WRQ30"/>
      <c r="WRR30"/>
      <c r="WRS30"/>
      <c r="WRT30"/>
      <c r="WRU30"/>
      <c r="WRV30"/>
      <c r="WRW30"/>
      <c r="WRX30"/>
      <c r="WRY30"/>
      <c r="WRZ30"/>
      <c r="WSA30"/>
      <c r="WSB30"/>
      <c r="WSC30"/>
      <c r="WSD30"/>
      <c r="WSE30"/>
      <c r="WSF30"/>
      <c r="WSG30"/>
      <c r="WSH30"/>
      <c r="WSI30"/>
      <c r="WSJ30"/>
      <c r="WSK30"/>
      <c r="WSL30"/>
      <c r="WSM30"/>
      <c r="WSN30"/>
      <c r="WSO30"/>
      <c r="WSP30"/>
      <c r="WSQ30"/>
      <c r="WSR30"/>
      <c r="WSS30"/>
      <c r="WST30"/>
      <c r="WSU30"/>
      <c r="WSV30"/>
      <c r="WSW30"/>
      <c r="WSX30"/>
      <c r="WSY30"/>
      <c r="WSZ30"/>
      <c r="WTA30"/>
      <c r="WTB30"/>
      <c r="WTC30"/>
      <c r="WTD30"/>
      <c r="WTE30"/>
      <c r="WTF30"/>
      <c r="WTG30"/>
      <c r="WTH30"/>
      <c r="WTI30"/>
      <c r="WTJ30"/>
      <c r="WTK30"/>
      <c r="WTL30"/>
      <c r="WTM30"/>
      <c r="WTN30"/>
      <c r="WTO30"/>
      <c r="WTP30"/>
      <c r="WTQ30"/>
      <c r="WTR30"/>
      <c r="WTS30"/>
      <c r="WTT30"/>
      <c r="WTU30"/>
      <c r="WTV30"/>
      <c r="WTW30"/>
      <c r="WTX30"/>
      <c r="WTY30"/>
      <c r="WTZ30"/>
      <c r="WUA30"/>
      <c r="WUB30"/>
      <c r="WUC30"/>
      <c r="WUD30"/>
      <c r="WUE30"/>
      <c r="WUF30"/>
      <c r="WUG30"/>
      <c r="WUH30"/>
      <c r="WUI30"/>
      <c r="WUJ30"/>
      <c r="WUK30"/>
      <c r="WUL30"/>
      <c r="WUM30"/>
      <c r="WUN30"/>
      <c r="WUO30"/>
      <c r="WUP30"/>
      <c r="WUQ30"/>
      <c r="WUR30"/>
      <c r="WUS30"/>
      <c r="WUT30"/>
      <c r="WUU30"/>
      <c r="WUV30"/>
      <c r="WUW30"/>
      <c r="WUX30"/>
      <c r="WUY30"/>
      <c r="WUZ30"/>
      <c r="WVA30"/>
      <c r="WVB30"/>
      <c r="WVC30"/>
      <c r="WVD30"/>
      <c r="WVE30"/>
      <c r="WVF30"/>
      <c r="WVG30"/>
      <c r="WVH30"/>
      <c r="WVI30"/>
      <c r="WVJ30"/>
      <c r="WVK30"/>
      <c r="WVL30"/>
      <c r="WVM30"/>
      <c r="WVN30"/>
      <c r="WVO30"/>
      <c r="WVP30"/>
      <c r="WVQ30"/>
      <c r="WVR30"/>
      <c r="WVS30"/>
      <c r="WVT30"/>
      <c r="WVU30"/>
      <c r="WVV30"/>
      <c r="WVW30"/>
      <c r="WVX30"/>
      <c r="WVY30"/>
      <c r="WVZ30"/>
      <c r="WWA30"/>
      <c r="WWB30"/>
      <c r="WWC30"/>
      <c r="WWD30"/>
      <c r="WWE30"/>
      <c r="WWF30"/>
      <c r="WWG30"/>
      <c r="WWH30"/>
      <c r="WWI30"/>
      <c r="WWJ30"/>
      <c r="WWK30"/>
      <c r="WWL30"/>
      <c r="WWM30"/>
      <c r="WWN30"/>
      <c r="WWO30"/>
      <c r="WWP30"/>
      <c r="WWQ30"/>
      <c r="WWR30"/>
      <c r="WWS30"/>
      <c r="WWT30"/>
      <c r="WWU30"/>
      <c r="WWV30"/>
      <c r="WWW30"/>
      <c r="WWX30"/>
      <c r="WWY30"/>
      <c r="WWZ30"/>
      <c r="WXA30"/>
      <c r="WXB30"/>
      <c r="WXC30"/>
      <c r="WXD30"/>
      <c r="WXE30"/>
      <c r="WXF30"/>
      <c r="WXG30"/>
      <c r="WXH30"/>
      <c r="WXI30"/>
      <c r="WXJ30"/>
      <c r="WXK30"/>
      <c r="WXL30"/>
      <c r="WXM30"/>
      <c r="WXN30"/>
      <c r="WXO30"/>
      <c r="WXP30"/>
      <c r="WXQ30"/>
      <c r="WXR30"/>
      <c r="WXS30"/>
      <c r="WXT30"/>
      <c r="WXU30"/>
      <c r="WXV30"/>
      <c r="WXW30"/>
      <c r="WXX30"/>
      <c r="WXY30"/>
      <c r="WXZ30"/>
      <c r="WYA30"/>
      <c r="WYB30"/>
      <c r="WYC30"/>
      <c r="WYD30"/>
      <c r="WYE30"/>
      <c r="WYF30"/>
      <c r="WYG30"/>
      <c r="WYH30"/>
      <c r="WYI30"/>
      <c r="WYJ30"/>
      <c r="WYK30"/>
      <c r="WYL30"/>
      <c r="WYM30"/>
      <c r="WYN30"/>
      <c r="WYO30"/>
      <c r="WYP30"/>
      <c r="WYQ30"/>
      <c r="WYR30"/>
      <c r="WYS30"/>
      <c r="WYT30"/>
      <c r="WYU30"/>
      <c r="WYV30"/>
      <c r="WYW30"/>
      <c r="WYX30"/>
      <c r="WYY30"/>
      <c r="WYZ30"/>
      <c r="WZA30"/>
      <c r="WZB30"/>
      <c r="WZC30"/>
      <c r="WZD30"/>
      <c r="WZE30"/>
      <c r="WZF30"/>
      <c r="WZG30"/>
      <c r="WZH30"/>
      <c r="WZI30"/>
      <c r="WZJ30"/>
      <c r="WZK30"/>
      <c r="WZL30"/>
      <c r="WZM30"/>
      <c r="WZN30"/>
      <c r="WZO30"/>
      <c r="WZP30"/>
      <c r="WZQ30"/>
      <c r="WZR30"/>
      <c r="WZS30"/>
      <c r="WZT30"/>
      <c r="WZU30"/>
      <c r="WZV30"/>
      <c r="WZW30"/>
      <c r="WZX30"/>
      <c r="WZY30"/>
      <c r="WZZ30"/>
      <c r="XAA30"/>
      <c r="XAB30"/>
      <c r="XAC30"/>
      <c r="XAD30"/>
      <c r="XAE30"/>
      <c r="XAF30"/>
      <c r="XAG30"/>
      <c r="XAH30"/>
      <c r="XAI30"/>
      <c r="XAJ30"/>
      <c r="XAK30"/>
      <c r="XAL30"/>
      <c r="XAM30"/>
      <c r="XAN30"/>
      <c r="XAO30"/>
      <c r="XAP30"/>
      <c r="XAQ30"/>
      <c r="XAR30"/>
      <c r="XAS30"/>
      <c r="XAT30"/>
      <c r="XAU30"/>
      <c r="XAV30"/>
      <c r="XAW30"/>
      <c r="XAX30"/>
      <c r="XAY30"/>
      <c r="XAZ30"/>
      <c r="XBA30"/>
      <c r="XBB30"/>
      <c r="XBC30"/>
      <c r="XBD30"/>
      <c r="XBE30"/>
      <c r="XBF30"/>
      <c r="XBG30"/>
      <c r="XBH30"/>
      <c r="XBI30"/>
      <c r="XBJ30"/>
      <c r="XBK30"/>
      <c r="XBL30"/>
      <c r="XBM30"/>
      <c r="XBN30"/>
      <c r="XBO30"/>
      <c r="XBP30"/>
      <c r="XBQ30"/>
      <c r="XBR30"/>
      <c r="XBS30"/>
      <c r="XBT30"/>
      <c r="XBU30"/>
      <c r="XBV30"/>
      <c r="XBW30"/>
      <c r="XBX30"/>
      <c r="XBY30"/>
      <c r="XBZ30"/>
      <c r="XCA30"/>
      <c r="XCB30"/>
      <c r="XCC30"/>
      <c r="XCD30"/>
      <c r="XCE30"/>
      <c r="XCF30"/>
      <c r="XCG30"/>
      <c r="XCH30"/>
      <c r="XCI30"/>
      <c r="XCJ30"/>
      <c r="XCK30"/>
      <c r="XCL30"/>
      <c r="XCM30"/>
      <c r="XCN30"/>
      <c r="XCO30"/>
      <c r="XCP30"/>
      <c r="XCQ30"/>
      <c r="XCR30"/>
      <c r="XCS30"/>
      <c r="XCT30"/>
      <c r="XCU30"/>
      <c r="XCV30"/>
      <c r="XCW30"/>
      <c r="XCX30"/>
      <c r="XCY30"/>
      <c r="XCZ30"/>
      <c r="XDA30"/>
      <c r="XDB30"/>
      <c r="XDC30"/>
      <c r="XDD30"/>
      <c r="XDE30"/>
      <c r="XDF30"/>
      <c r="XDG30"/>
      <c r="XDH30"/>
      <c r="XDI30"/>
      <c r="XDJ30"/>
      <c r="XDK30"/>
      <c r="XDL30"/>
      <c r="XDM30"/>
      <c r="XDN30"/>
      <c r="XDO30"/>
      <c r="XDP30"/>
      <c r="XDQ30"/>
      <c r="XDR30"/>
      <c r="XDS30"/>
      <c r="XDT30"/>
      <c r="XDU30"/>
      <c r="XDV30"/>
      <c r="XDW30"/>
      <c r="XDX30"/>
      <c r="XDY30"/>
      <c r="XDZ30"/>
      <c r="XEA30"/>
      <c r="XEB30"/>
      <c r="XEC30"/>
      <c r="XED30"/>
      <c r="XEE30"/>
      <c r="XEF30"/>
      <c r="XEG30"/>
      <c r="XEH30"/>
      <c r="XEI30"/>
      <c r="XEJ30"/>
      <c r="XEK30"/>
      <c r="XEL30"/>
      <c r="XEM30"/>
      <c r="XEN30"/>
      <c r="XEO30"/>
      <c r="XEP30"/>
      <c r="XEQ30"/>
      <c r="XER30"/>
      <c r="XES30"/>
      <c r="XET30"/>
      <c r="XEU30"/>
      <c r="XEV30"/>
      <c r="XEW30"/>
      <c r="XEX30"/>
      <c r="XEY30"/>
      <c r="XEZ30"/>
      <c r="XFA30"/>
      <c r="XFB30"/>
      <c r="XFC30"/>
      <c r="XFD30"/>
    </row>
    <row r="31" spans="1:16384" ht="12" customHeight="1" thickTop="1"/>
    <row r="32" spans="1:16384" ht="12" customHeight="1"/>
    <row r="33" spans="2:434" ht="15" customHeight="1">
      <c r="B33" s="18" t="s">
        <v>5</v>
      </c>
    </row>
    <row r="34" spans="2:434" ht="12" customHeight="1">
      <c r="D34" s="21" t="s">
        <v>6</v>
      </c>
      <c r="J34" s="20" t="s">
        <v>17</v>
      </c>
      <c r="N34" s="27">
        <f>ModelStartDate</f>
        <v>43466</v>
      </c>
      <c r="O34" s="27">
        <f>N35+1</f>
        <v>43831</v>
      </c>
      <c r="P34" s="24">
        <f>O35+1</f>
        <v>44197</v>
      </c>
      <c r="Q34" s="24">
        <f t="shared" ref="Q34:CA34" si="0">P35+1</f>
        <v>44562</v>
      </c>
      <c r="R34" s="24">
        <f t="shared" si="0"/>
        <v>44927</v>
      </c>
      <c r="S34" s="24">
        <f t="shared" si="0"/>
        <v>45292</v>
      </c>
      <c r="T34" s="24">
        <f t="shared" si="0"/>
        <v>45658</v>
      </c>
      <c r="U34" s="24">
        <f t="shared" si="0"/>
        <v>46023</v>
      </c>
      <c r="V34" s="24">
        <f t="shared" si="0"/>
        <v>46388</v>
      </c>
      <c r="W34" s="24">
        <f t="shared" si="0"/>
        <v>46753</v>
      </c>
      <c r="X34" s="24">
        <f t="shared" si="0"/>
        <v>47119</v>
      </c>
      <c r="Y34" s="24">
        <f t="shared" si="0"/>
        <v>47484</v>
      </c>
      <c r="Z34" s="24">
        <f t="shared" si="0"/>
        <v>47849</v>
      </c>
      <c r="AA34" s="24">
        <f t="shared" si="0"/>
        <v>48214</v>
      </c>
      <c r="AB34" s="24">
        <f t="shared" si="0"/>
        <v>48580</v>
      </c>
      <c r="AC34" s="24">
        <f t="shared" si="0"/>
        <v>48945</v>
      </c>
      <c r="AD34" s="24">
        <f t="shared" si="0"/>
        <v>49310</v>
      </c>
      <c r="AE34" s="24">
        <f t="shared" si="0"/>
        <v>49675</v>
      </c>
      <c r="AF34" s="24">
        <f t="shared" si="0"/>
        <v>50041</v>
      </c>
      <c r="AG34" s="24">
        <f t="shared" si="0"/>
        <v>50406</v>
      </c>
      <c r="AH34" s="24">
        <f t="shared" si="0"/>
        <v>50771</v>
      </c>
      <c r="AI34" s="24">
        <f t="shared" si="0"/>
        <v>51136</v>
      </c>
      <c r="AJ34" s="24">
        <f t="shared" si="0"/>
        <v>51502</v>
      </c>
      <c r="AK34" s="24">
        <f t="shared" si="0"/>
        <v>51867</v>
      </c>
      <c r="AL34" s="24">
        <f t="shared" si="0"/>
        <v>52232</v>
      </c>
      <c r="AM34" s="24">
        <f t="shared" si="0"/>
        <v>52597</v>
      </c>
      <c r="AN34" s="24">
        <f t="shared" si="0"/>
        <v>52963</v>
      </c>
      <c r="AO34" s="24">
        <f t="shared" si="0"/>
        <v>53328</v>
      </c>
      <c r="AP34" s="24">
        <f t="shared" si="0"/>
        <v>53693</v>
      </c>
      <c r="AQ34" s="24">
        <f t="shared" si="0"/>
        <v>54058</v>
      </c>
      <c r="AR34" s="24">
        <f t="shared" si="0"/>
        <v>54424</v>
      </c>
      <c r="AS34" s="24">
        <f t="shared" si="0"/>
        <v>54789</v>
      </c>
      <c r="AT34" s="24">
        <f t="shared" si="0"/>
        <v>55154</v>
      </c>
      <c r="AU34" s="24">
        <f t="shared" si="0"/>
        <v>55519</v>
      </c>
      <c r="AV34" s="24">
        <f t="shared" si="0"/>
        <v>55885</v>
      </c>
      <c r="AW34" s="24">
        <f t="shared" si="0"/>
        <v>56250</v>
      </c>
      <c r="AX34" s="24">
        <f t="shared" si="0"/>
        <v>56615</v>
      </c>
      <c r="AY34" s="24">
        <f t="shared" si="0"/>
        <v>56980</v>
      </c>
      <c r="AZ34" s="24">
        <f t="shared" si="0"/>
        <v>57346</v>
      </c>
      <c r="BA34" s="24">
        <f t="shared" si="0"/>
        <v>57711</v>
      </c>
      <c r="BB34" s="24">
        <f t="shared" si="0"/>
        <v>58076</v>
      </c>
      <c r="BC34" s="24">
        <f t="shared" si="0"/>
        <v>58441</v>
      </c>
      <c r="BD34" s="24">
        <f t="shared" si="0"/>
        <v>58807</v>
      </c>
      <c r="BE34" s="24">
        <f t="shared" si="0"/>
        <v>59172</v>
      </c>
      <c r="BF34" s="24">
        <f t="shared" si="0"/>
        <v>59537</v>
      </c>
      <c r="BG34" s="24">
        <f t="shared" si="0"/>
        <v>59902</v>
      </c>
      <c r="BH34" s="24">
        <f t="shared" si="0"/>
        <v>60268</v>
      </c>
      <c r="BI34" s="24">
        <f t="shared" si="0"/>
        <v>60633</v>
      </c>
      <c r="BJ34" s="24">
        <f t="shared" si="0"/>
        <v>60998</v>
      </c>
      <c r="BK34" s="24">
        <f t="shared" si="0"/>
        <v>61363</v>
      </c>
      <c r="BL34" s="24">
        <f t="shared" si="0"/>
        <v>61729</v>
      </c>
      <c r="BM34" s="24">
        <f t="shared" si="0"/>
        <v>62094</v>
      </c>
      <c r="BN34" s="24">
        <f t="shared" si="0"/>
        <v>62459</v>
      </c>
      <c r="BO34" s="24">
        <f t="shared" si="0"/>
        <v>62824</v>
      </c>
      <c r="BP34" s="24">
        <f t="shared" si="0"/>
        <v>63190</v>
      </c>
      <c r="BQ34" s="24">
        <f t="shared" si="0"/>
        <v>63555</v>
      </c>
      <c r="BR34" s="24">
        <f t="shared" si="0"/>
        <v>63920</v>
      </c>
      <c r="BS34" s="24">
        <f t="shared" si="0"/>
        <v>64285</v>
      </c>
      <c r="BT34" s="24">
        <f t="shared" si="0"/>
        <v>64651</v>
      </c>
      <c r="BU34" s="24">
        <f t="shared" si="0"/>
        <v>65016</v>
      </c>
      <c r="BV34" s="24">
        <f t="shared" si="0"/>
        <v>65381</v>
      </c>
      <c r="BW34" s="24">
        <f t="shared" si="0"/>
        <v>65746</v>
      </c>
      <c r="BX34" s="24">
        <f t="shared" si="0"/>
        <v>66112</v>
      </c>
      <c r="BY34" s="24">
        <f t="shared" si="0"/>
        <v>66477</v>
      </c>
      <c r="BZ34" s="24">
        <f t="shared" si="0"/>
        <v>66842</v>
      </c>
      <c r="CA34" s="24">
        <f t="shared" si="0"/>
        <v>67207</v>
      </c>
      <c r="CB34" s="24">
        <f t="shared" ref="CB34:EM34" si="1">CA35+1</f>
        <v>67573</v>
      </c>
      <c r="CC34" s="24">
        <f t="shared" si="1"/>
        <v>67938</v>
      </c>
      <c r="CD34" s="24">
        <f t="shared" si="1"/>
        <v>68303</v>
      </c>
      <c r="CE34" s="24">
        <f t="shared" si="1"/>
        <v>68668</v>
      </c>
      <c r="CF34" s="24">
        <f t="shared" si="1"/>
        <v>69034</v>
      </c>
      <c r="CG34" s="24">
        <f t="shared" si="1"/>
        <v>69399</v>
      </c>
      <c r="CH34" s="24">
        <f t="shared" si="1"/>
        <v>69764</v>
      </c>
      <c r="CI34" s="24">
        <f t="shared" si="1"/>
        <v>70129</v>
      </c>
      <c r="CJ34" s="24">
        <f t="shared" si="1"/>
        <v>70495</v>
      </c>
      <c r="CK34" s="24">
        <f t="shared" si="1"/>
        <v>70860</v>
      </c>
      <c r="CL34" s="24">
        <f t="shared" si="1"/>
        <v>71225</v>
      </c>
      <c r="CM34" s="24">
        <f t="shared" si="1"/>
        <v>71590</v>
      </c>
      <c r="CN34" s="24">
        <f t="shared" si="1"/>
        <v>71956</v>
      </c>
      <c r="CO34" s="24">
        <f t="shared" si="1"/>
        <v>72321</v>
      </c>
      <c r="CP34" s="24">
        <f t="shared" si="1"/>
        <v>72686</v>
      </c>
      <c r="CQ34" s="24">
        <f t="shared" si="1"/>
        <v>73051</v>
      </c>
      <c r="CR34" s="24">
        <f t="shared" si="1"/>
        <v>73416</v>
      </c>
      <c r="CS34" s="24">
        <f t="shared" si="1"/>
        <v>73781</v>
      </c>
      <c r="CT34" s="24">
        <f t="shared" si="1"/>
        <v>74146</v>
      </c>
      <c r="CU34" s="24">
        <f t="shared" si="1"/>
        <v>74511</v>
      </c>
      <c r="CV34" s="24">
        <f t="shared" si="1"/>
        <v>74877</v>
      </c>
      <c r="CW34" s="24">
        <f t="shared" si="1"/>
        <v>75242</v>
      </c>
      <c r="CX34" s="24">
        <f t="shared" si="1"/>
        <v>75607</v>
      </c>
      <c r="CY34" s="24">
        <f t="shared" si="1"/>
        <v>75972</v>
      </c>
      <c r="CZ34" s="24">
        <f t="shared" si="1"/>
        <v>76338</v>
      </c>
      <c r="DA34" s="24">
        <f t="shared" si="1"/>
        <v>76703</v>
      </c>
      <c r="DB34" s="24">
        <f t="shared" si="1"/>
        <v>77068</v>
      </c>
      <c r="DC34" s="24">
        <f t="shared" si="1"/>
        <v>77433</v>
      </c>
      <c r="DD34" s="24">
        <f t="shared" si="1"/>
        <v>77799</v>
      </c>
      <c r="DE34" s="24">
        <f t="shared" si="1"/>
        <v>78164</v>
      </c>
      <c r="DF34" s="24">
        <f t="shared" si="1"/>
        <v>78529</v>
      </c>
      <c r="DG34" s="24">
        <f t="shared" si="1"/>
        <v>78894</v>
      </c>
      <c r="DH34" s="24">
        <f t="shared" si="1"/>
        <v>79260</v>
      </c>
      <c r="DI34" s="24">
        <f t="shared" si="1"/>
        <v>79625</v>
      </c>
      <c r="DJ34" s="24">
        <f t="shared" si="1"/>
        <v>79990</v>
      </c>
      <c r="DK34" s="24">
        <f t="shared" si="1"/>
        <v>80355</v>
      </c>
      <c r="DL34" s="24">
        <f t="shared" si="1"/>
        <v>80721</v>
      </c>
      <c r="DM34" s="24">
        <f t="shared" si="1"/>
        <v>81086</v>
      </c>
      <c r="DN34" s="24">
        <f t="shared" si="1"/>
        <v>81451</v>
      </c>
      <c r="DO34" s="24">
        <f t="shared" si="1"/>
        <v>81816</v>
      </c>
      <c r="DP34" s="24">
        <f t="shared" si="1"/>
        <v>82182</v>
      </c>
      <c r="DQ34" s="24">
        <f t="shared" si="1"/>
        <v>82547</v>
      </c>
      <c r="DR34" s="24">
        <f t="shared" si="1"/>
        <v>82912</v>
      </c>
      <c r="DS34" s="24">
        <f t="shared" si="1"/>
        <v>83277</v>
      </c>
      <c r="DT34" s="24">
        <f t="shared" si="1"/>
        <v>83643</v>
      </c>
      <c r="DU34" s="24">
        <f t="shared" si="1"/>
        <v>84008</v>
      </c>
      <c r="DV34" s="24">
        <f t="shared" si="1"/>
        <v>84373</v>
      </c>
      <c r="DW34" s="24">
        <f t="shared" si="1"/>
        <v>84738</v>
      </c>
      <c r="DX34" s="24">
        <f t="shared" si="1"/>
        <v>85104</v>
      </c>
      <c r="DY34" s="24">
        <f t="shared" si="1"/>
        <v>85469</v>
      </c>
      <c r="DZ34" s="24">
        <f t="shared" si="1"/>
        <v>85834</v>
      </c>
      <c r="EA34" s="24">
        <f t="shared" si="1"/>
        <v>86199</v>
      </c>
      <c r="EB34" s="24">
        <f t="shared" si="1"/>
        <v>86565</v>
      </c>
      <c r="EC34" s="24">
        <f t="shared" si="1"/>
        <v>86930</v>
      </c>
      <c r="ED34" s="24">
        <f t="shared" si="1"/>
        <v>87295</v>
      </c>
      <c r="EE34" s="24">
        <f t="shared" si="1"/>
        <v>87660</v>
      </c>
      <c r="EF34" s="24">
        <f t="shared" si="1"/>
        <v>88026</v>
      </c>
      <c r="EG34" s="24">
        <f t="shared" si="1"/>
        <v>88391</v>
      </c>
      <c r="EH34" s="24">
        <f t="shared" si="1"/>
        <v>88756</v>
      </c>
      <c r="EI34" s="24">
        <f t="shared" si="1"/>
        <v>89121</v>
      </c>
      <c r="EJ34" s="24">
        <f t="shared" si="1"/>
        <v>89487</v>
      </c>
      <c r="EK34" s="24">
        <f t="shared" si="1"/>
        <v>89852</v>
      </c>
      <c r="EL34" s="24">
        <f t="shared" si="1"/>
        <v>90217</v>
      </c>
      <c r="EM34" s="24">
        <f t="shared" si="1"/>
        <v>90582</v>
      </c>
      <c r="EN34" s="24">
        <f t="shared" ref="EN34:GY34" si="2">EM35+1</f>
        <v>90948</v>
      </c>
      <c r="EO34" s="24">
        <f t="shared" si="2"/>
        <v>91313</v>
      </c>
      <c r="EP34" s="24">
        <f t="shared" si="2"/>
        <v>91678</v>
      </c>
      <c r="EQ34" s="24">
        <f t="shared" si="2"/>
        <v>92043</v>
      </c>
      <c r="ER34" s="24">
        <f t="shared" si="2"/>
        <v>92409</v>
      </c>
      <c r="ES34" s="24">
        <f t="shared" si="2"/>
        <v>92774</v>
      </c>
      <c r="ET34" s="24">
        <f t="shared" si="2"/>
        <v>93139</v>
      </c>
      <c r="EU34" s="24">
        <f t="shared" si="2"/>
        <v>93504</v>
      </c>
      <c r="EV34" s="24">
        <f t="shared" si="2"/>
        <v>93870</v>
      </c>
      <c r="EW34" s="24">
        <f t="shared" si="2"/>
        <v>94235</v>
      </c>
      <c r="EX34" s="24">
        <f t="shared" si="2"/>
        <v>94600</v>
      </c>
      <c r="EY34" s="24">
        <f t="shared" si="2"/>
        <v>94965</v>
      </c>
      <c r="EZ34" s="24">
        <f t="shared" si="2"/>
        <v>95331</v>
      </c>
      <c r="FA34" s="24">
        <f t="shared" si="2"/>
        <v>95696</v>
      </c>
      <c r="FB34" s="24">
        <f t="shared" si="2"/>
        <v>96061</v>
      </c>
      <c r="FC34" s="24">
        <f t="shared" si="2"/>
        <v>96426</v>
      </c>
      <c r="FD34" s="24">
        <f t="shared" si="2"/>
        <v>96792</v>
      </c>
      <c r="FE34" s="24">
        <f t="shared" si="2"/>
        <v>97157</v>
      </c>
      <c r="FF34" s="24">
        <f t="shared" si="2"/>
        <v>97522</v>
      </c>
      <c r="FG34" s="24">
        <f t="shared" si="2"/>
        <v>97887</v>
      </c>
      <c r="FH34" s="24">
        <f t="shared" si="2"/>
        <v>98253</v>
      </c>
      <c r="FI34" s="24">
        <f t="shared" si="2"/>
        <v>98618</v>
      </c>
      <c r="FJ34" s="24">
        <f t="shared" si="2"/>
        <v>98983</v>
      </c>
      <c r="FK34" s="24">
        <f t="shared" si="2"/>
        <v>99348</v>
      </c>
      <c r="FL34" s="24">
        <f t="shared" si="2"/>
        <v>99714</v>
      </c>
      <c r="FM34" s="24">
        <f t="shared" si="2"/>
        <v>100079</v>
      </c>
      <c r="FN34" s="24">
        <f t="shared" si="2"/>
        <v>100444</v>
      </c>
      <c r="FO34" s="24">
        <f t="shared" si="2"/>
        <v>100809</v>
      </c>
      <c r="FP34" s="24">
        <f t="shared" si="2"/>
        <v>101175</v>
      </c>
      <c r="FQ34" s="24">
        <f t="shared" si="2"/>
        <v>101540</v>
      </c>
      <c r="FR34" s="24">
        <f t="shared" si="2"/>
        <v>101905</v>
      </c>
      <c r="FS34" s="24">
        <f t="shared" si="2"/>
        <v>102270</v>
      </c>
      <c r="FT34" s="24">
        <f t="shared" si="2"/>
        <v>102636</v>
      </c>
      <c r="FU34" s="24">
        <f t="shared" si="2"/>
        <v>103001</v>
      </c>
      <c r="FV34" s="24">
        <f t="shared" si="2"/>
        <v>103366</v>
      </c>
      <c r="FW34" s="24">
        <f t="shared" si="2"/>
        <v>103731</v>
      </c>
      <c r="FX34" s="24">
        <f t="shared" si="2"/>
        <v>104097</v>
      </c>
      <c r="FY34" s="24">
        <f t="shared" si="2"/>
        <v>104462</v>
      </c>
      <c r="FZ34" s="24">
        <f t="shared" si="2"/>
        <v>104827</v>
      </c>
      <c r="GA34" s="24">
        <f t="shared" si="2"/>
        <v>105192</v>
      </c>
      <c r="GB34" s="24">
        <f t="shared" si="2"/>
        <v>105558</v>
      </c>
      <c r="GC34" s="24">
        <f t="shared" si="2"/>
        <v>105923</v>
      </c>
      <c r="GD34" s="24">
        <f t="shared" si="2"/>
        <v>106288</v>
      </c>
      <c r="GE34" s="24">
        <f t="shared" si="2"/>
        <v>106653</v>
      </c>
      <c r="GF34" s="24">
        <f t="shared" si="2"/>
        <v>107019</v>
      </c>
      <c r="GG34" s="24">
        <f t="shared" si="2"/>
        <v>107384</v>
      </c>
      <c r="GH34" s="24">
        <f t="shared" si="2"/>
        <v>107749</v>
      </c>
      <c r="GI34" s="24">
        <f t="shared" si="2"/>
        <v>108114</v>
      </c>
      <c r="GJ34" s="24">
        <f t="shared" si="2"/>
        <v>108480</v>
      </c>
      <c r="GK34" s="24">
        <f t="shared" si="2"/>
        <v>108845</v>
      </c>
      <c r="GL34" s="24">
        <f t="shared" si="2"/>
        <v>109210</v>
      </c>
      <c r="GM34" s="24">
        <f t="shared" si="2"/>
        <v>109575</v>
      </c>
      <c r="GN34" s="24">
        <f t="shared" si="2"/>
        <v>109940</v>
      </c>
      <c r="GO34" s="24">
        <f t="shared" si="2"/>
        <v>110305</v>
      </c>
      <c r="GP34" s="24">
        <f t="shared" si="2"/>
        <v>110670</v>
      </c>
      <c r="GQ34" s="24">
        <f t="shared" si="2"/>
        <v>111035</v>
      </c>
      <c r="GR34" s="24">
        <f t="shared" si="2"/>
        <v>111401</v>
      </c>
      <c r="GS34" s="24">
        <f t="shared" si="2"/>
        <v>111766</v>
      </c>
      <c r="GT34" s="24">
        <f t="shared" si="2"/>
        <v>112131</v>
      </c>
      <c r="GU34" s="24">
        <f t="shared" si="2"/>
        <v>112496</v>
      </c>
      <c r="GV34" s="24">
        <f t="shared" si="2"/>
        <v>112862</v>
      </c>
      <c r="GW34" s="24">
        <f t="shared" si="2"/>
        <v>113227</v>
      </c>
      <c r="GX34" s="24">
        <f t="shared" si="2"/>
        <v>113592</v>
      </c>
      <c r="GY34" s="24">
        <f t="shared" si="2"/>
        <v>113957</v>
      </c>
      <c r="GZ34" s="24">
        <f t="shared" ref="GZ34:JK34" si="3">GY35+1</f>
        <v>114323</v>
      </c>
      <c r="HA34" s="24">
        <f t="shared" si="3"/>
        <v>114688</v>
      </c>
      <c r="HB34" s="24">
        <f t="shared" si="3"/>
        <v>115053</v>
      </c>
      <c r="HC34" s="24">
        <f t="shared" si="3"/>
        <v>115418</v>
      </c>
      <c r="HD34" s="24">
        <f t="shared" si="3"/>
        <v>115784</v>
      </c>
      <c r="HE34" s="24">
        <f t="shared" si="3"/>
        <v>116149</v>
      </c>
      <c r="HF34" s="24">
        <f t="shared" si="3"/>
        <v>116514</v>
      </c>
      <c r="HG34" s="24">
        <f t="shared" si="3"/>
        <v>116879</v>
      </c>
      <c r="HH34" s="24">
        <f t="shared" si="3"/>
        <v>117245</v>
      </c>
      <c r="HI34" s="24">
        <f t="shared" si="3"/>
        <v>117610</v>
      </c>
      <c r="HJ34" s="24">
        <f t="shared" si="3"/>
        <v>117975</v>
      </c>
      <c r="HK34" s="24">
        <f t="shared" si="3"/>
        <v>118340</v>
      </c>
      <c r="HL34" s="24">
        <f t="shared" si="3"/>
        <v>118706</v>
      </c>
      <c r="HM34" s="24">
        <f t="shared" si="3"/>
        <v>119071</v>
      </c>
      <c r="HN34" s="24">
        <f t="shared" si="3"/>
        <v>119436</v>
      </c>
      <c r="HO34" s="24">
        <f t="shared" si="3"/>
        <v>119801</v>
      </c>
      <c r="HP34" s="24">
        <f t="shared" si="3"/>
        <v>120167</v>
      </c>
      <c r="HQ34" s="24">
        <f t="shared" si="3"/>
        <v>120532</v>
      </c>
      <c r="HR34" s="24">
        <f t="shared" si="3"/>
        <v>120897</v>
      </c>
      <c r="HS34" s="24">
        <f t="shared" si="3"/>
        <v>121262</v>
      </c>
      <c r="HT34" s="24">
        <f t="shared" si="3"/>
        <v>121628</v>
      </c>
      <c r="HU34" s="24">
        <f t="shared" si="3"/>
        <v>121993</v>
      </c>
      <c r="HV34" s="24">
        <f t="shared" si="3"/>
        <v>122358</v>
      </c>
      <c r="HW34" s="24">
        <f t="shared" si="3"/>
        <v>122723</v>
      </c>
      <c r="HX34" s="24">
        <f t="shared" si="3"/>
        <v>123089</v>
      </c>
      <c r="HY34" s="24">
        <f t="shared" si="3"/>
        <v>123454</v>
      </c>
      <c r="HZ34" s="24">
        <f t="shared" si="3"/>
        <v>123819</v>
      </c>
      <c r="IA34" s="24">
        <f t="shared" si="3"/>
        <v>124184</v>
      </c>
      <c r="IB34" s="24">
        <f t="shared" si="3"/>
        <v>124550</v>
      </c>
      <c r="IC34" s="24">
        <f t="shared" si="3"/>
        <v>124915</v>
      </c>
      <c r="ID34" s="24">
        <f t="shared" si="3"/>
        <v>125280</v>
      </c>
      <c r="IE34" s="24">
        <f t="shared" si="3"/>
        <v>125645</v>
      </c>
      <c r="IF34" s="24">
        <f t="shared" si="3"/>
        <v>126011</v>
      </c>
      <c r="IG34" s="24">
        <f t="shared" si="3"/>
        <v>126376</v>
      </c>
      <c r="IH34" s="24">
        <f t="shared" si="3"/>
        <v>126741</v>
      </c>
      <c r="II34" s="24">
        <f t="shared" si="3"/>
        <v>127106</v>
      </c>
      <c r="IJ34" s="24">
        <f t="shared" si="3"/>
        <v>127472</v>
      </c>
      <c r="IK34" s="24">
        <f t="shared" si="3"/>
        <v>127837</v>
      </c>
      <c r="IL34" s="24">
        <f t="shared" si="3"/>
        <v>128202</v>
      </c>
      <c r="IM34" s="24">
        <f t="shared" si="3"/>
        <v>128567</v>
      </c>
      <c r="IN34" s="24">
        <f t="shared" si="3"/>
        <v>128933</v>
      </c>
      <c r="IO34" s="24">
        <f t="shared" si="3"/>
        <v>129298</v>
      </c>
      <c r="IP34" s="24">
        <f t="shared" si="3"/>
        <v>129663</v>
      </c>
      <c r="IQ34" s="24">
        <f t="shared" si="3"/>
        <v>130028</v>
      </c>
      <c r="IR34" s="24">
        <f t="shared" si="3"/>
        <v>130394</v>
      </c>
      <c r="IS34" s="24">
        <f t="shared" si="3"/>
        <v>130759</v>
      </c>
      <c r="IT34" s="24">
        <f t="shared" si="3"/>
        <v>131124</v>
      </c>
      <c r="IU34" s="24">
        <f t="shared" si="3"/>
        <v>131489</v>
      </c>
      <c r="IV34" s="24">
        <f t="shared" si="3"/>
        <v>131855</v>
      </c>
      <c r="IW34" s="24">
        <f t="shared" si="3"/>
        <v>132220</v>
      </c>
      <c r="IX34" s="24">
        <f t="shared" si="3"/>
        <v>132585</v>
      </c>
      <c r="IY34" s="24">
        <f t="shared" si="3"/>
        <v>132950</v>
      </c>
      <c r="IZ34" s="24">
        <f t="shared" si="3"/>
        <v>133316</v>
      </c>
      <c r="JA34" s="24">
        <f t="shared" si="3"/>
        <v>133681</v>
      </c>
      <c r="JB34" s="24">
        <f t="shared" si="3"/>
        <v>134046</v>
      </c>
      <c r="JC34" s="24">
        <f t="shared" si="3"/>
        <v>134411</v>
      </c>
      <c r="JD34" s="24">
        <f t="shared" si="3"/>
        <v>134777</v>
      </c>
      <c r="JE34" s="24">
        <f t="shared" si="3"/>
        <v>135142</v>
      </c>
      <c r="JF34" s="24">
        <f t="shared" si="3"/>
        <v>135507</v>
      </c>
      <c r="JG34" s="24">
        <f t="shared" si="3"/>
        <v>135872</v>
      </c>
      <c r="JH34" s="24">
        <f t="shared" si="3"/>
        <v>136238</v>
      </c>
      <c r="JI34" s="24">
        <f t="shared" si="3"/>
        <v>136603</v>
      </c>
      <c r="JJ34" s="24">
        <f t="shared" si="3"/>
        <v>136968</v>
      </c>
      <c r="JK34" s="24">
        <f t="shared" si="3"/>
        <v>137333</v>
      </c>
      <c r="JL34" s="24">
        <f t="shared" ref="JL34:LW34" si="4">JK35+1</f>
        <v>137699</v>
      </c>
      <c r="JM34" s="24">
        <f t="shared" si="4"/>
        <v>138064</v>
      </c>
      <c r="JN34" s="24">
        <f t="shared" si="4"/>
        <v>138429</v>
      </c>
      <c r="JO34" s="24">
        <f t="shared" si="4"/>
        <v>138794</v>
      </c>
      <c r="JP34" s="24">
        <f t="shared" si="4"/>
        <v>139160</v>
      </c>
      <c r="JQ34" s="24">
        <f t="shared" si="4"/>
        <v>139525</v>
      </c>
      <c r="JR34" s="24">
        <f t="shared" si="4"/>
        <v>139890</v>
      </c>
      <c r="JS34" s="24">
        <f t="shared" si="4"/>
        <v>140255</v>
      </c>
      <c r="JT34" s="24">
        <f t="shared" si="4"/>
        <v>140621</v>
      </c>
      <c r="JU34" s="24">
        <f t="shared" si="4"/>
        <v>140986</v>
      </c>
      <c r="JV34" s="24">
        <f t="shared" si="4"/>
        <v>141351</v>
      </c>
      <c r="JW34" s="24">
        <f t="shared" si="4"/>
        <v>141716</v>
      </c>
      <c r="JX34" s="24">
        <f t="shared" si="4"/>
        <v>142082</v>
      </c>
      <c r="JY34" s="24">
        <f t="shared" si="4"/>
        <v>142447</v>
      </c>
      <c r="JZ34" s="24">
        <f t="shared" si="4"/>
        <v>142812</v>
      </c>
      <c r="KA34" s="24">
        <f t="shared" si="4"/>
        <v>143177</v>
      </c>
      <c r="KB34" s="24">
        <f t="shared" si="4"/>
        <v>143543</v>
      </c>
      <c r="KC34" s="24">
        <f t="shared" si="4"/>
        <v>143908</v>
      </c>
      <c r="KD34" s="24">
        <f t="shared" si="4"/>
        <v>144273</v>
      </c>
      <c r="KE34" s="24">
        <f t="shared" si="4"/>
        <v>144638</v>
      </c>
      <c r="KF34" s="24">
        <f t="shared" si="4"/>
        <v>145004</v>
      </c>
      <c r="KG34" s="24">
        <f t="shared" si="4"/>
        <v>145369</v>
      </c>
      <c r="KH34" s="24">
        <f t="shared" si="4"/>
        <v>145734</v>
      </c>
      <c r="KI34" s="24">
        <f t="shared" si="4"/>
        <v>146099</v>
      </c>
      <c r="KJ34" s="24">
        <f t="shared" si="4"/>
        <v>146464</v>
      </c>
      <c r="KK34" s="24">
        <f t="shared" si="4"/>
        <v>146829</v>
      </c>
      <c r="KL34" s="24">
        <f t="shared" si="4"/>
        <v>147194</v>
      </c>
      <c r="KM34" s="24">
        <f t="shared" si="4"/>
        <v>147559</v>
      </c>
      <c r="KN34" s="24">
        <f t="shared" si="4"/>
        <v>147925</v>
      </c>
      <c r="KO34" s="24">
        <f t="shared" si="4"/>
        <v>148290</v>
      </c>
      <c r="KP34" s="24">
        <f t="shared" si="4"/>
        <v>148655</v>
      </c>
      <c r="KQ34" s="24">
        <f t="shared" si="4"/>
        <v>149020</v>
      </c>
      <c r="KR34" s="24">
        <f t="shared" si="4"/>
        <v>149386</v>
      </c>
      <c r="KS34" s="24">
        <f t="shared" si="4"/>
        <v>149751</v>
      </c>
      <c r="KT34" s="24">
        <f t="shared" si="4"/>
        <v>150116</v>
      </c>
      <c r="KU34" s="24">
        <f t="shared" si="4"/>
        <v>150481</v>
      </c>
      <c r="KV34" s="24">
        <f t="shared" si="4"/>
        <v>150847</v>
      </c>
      <c r="KW34" s="24">
        <f t="shared" si="4"/>
        <v>151212</v>
      </c>
      <c r="KX34" s="24">
        <f t="shared" si="4"/>
        <v>151577</v>
      </c>
      <c r="KY34" s="24">
        <f t="shared" si="4"/>
        <v>151942</v>
      </c>
      <c r="KZ34" s="24">
        <f t="shared" si="4"/>
        <v>152308</v>
      </c>
      <c r="LA34" s="24">
        <f t="shared" si="4"/>
        <v>152673</v>
      </c>
      <c r="LB34" s="24">
        <f t="shared" si="4"/>
        <v>153038</v>
      </c>
      <c r="LC34" s="24">
        <f t="shared" si="4"/>
        <v>153403</v>
      </c>
      <c r="LD34" s="24">
        <f t="shared" si="4"/>
        <v>153769</v>
      </c>
      <c r="LE34" s="24">
        <f t="shared" si="4"/>
        <v>154134</v>
      </c>
      <c r="LF34" s="24">
        <f t="shared" si="4"/>
        <v>154499</v>
      </c>
      <c r="LG34" s="24">
        <f t="shared" si="4"/>
        <v>154864</v>
      </c>
      <c r="LH34" s="24">
        <f t="shared" si="4"/>
        <v>155230</v>
      </c>
      <c r="LI34" s="24">
        <f t="shared" si="4"/>
        <v>155595</v>
      </c>
      <c r="LJ34" s="24">
        <f t="shared" si="4"/>
        <v>155960</v>
      </c>
      <c r="LK34" s="24">
        <f t="shared" si="4"/>
        <v>156325</v>
      </c>
      <c r="LL34" s="24">
        <f t="shared" si="4"/>
        <v>156691</v>
      </c>
      <c r="LM34" s="24">
        <f t="shared" si="4"/>
        <v>157056</v>
      </c>
      <c r="LN34" s="24">
        <f t="shared" si="4"/>
        <v>157421</v>
      </c>
      <c r="LO34" s="24">
        <f t="shared" si="4"/>
        <v>157786</v>
      </c>
      <c r="LP34" s="24">
        <f t="shared" si="4"/>
        <v>158152</v>
      </c>
      <c r="LQ34" s="24">
        <f t="shared" si="4"/>
        <v>158517</v>
      </c>
      <c r="LR34" s="24">
        <f t="shared" si="4"/>
        <v>158882</v>
      </c>
      <c r="LS34" s="24">
        <f t="shared" si="4"/>
        <v>159247</v>
      </c>
      <c r="LT34" s="24">
        <f t="shared" si="4"/>
        <v>159613</v>
      </c>
      <c r="LU34" s="24">
        <f t="shared" si="4"/>
        <v>159978</v>
      </c>
      <c r="LV34" s="24">
        <f t="shared" si="4"/>
        <v>160343</v>
      </c>
      <c r="LW34" s="24">
        <f t="shared" si="4"/>
        <v>160708</v>
      </c>
      <c r="LX34" s="24">
        <f t="shared" ref="LX34:OI34" si="5">LW35+1</f>
        <v>161074</v>
      </c>
      <c r="LY34" s="24">
        <f t="shared" si="5"/>
        <v>161439</v>
      </c>
      <c r="LZ34" s="24">
        <f t="shared" si="5"/>
        <v>161804</v>
      </c>
      <c r="MA34" s="24">
        <f t="shared" si="5"/>
        <v>162169</v>
      </c>
      <c r="MB34" s="24">
        <f t="shared" si="5"/>
        <v>162535</v>
      </c>
      <c r="MC34" s="24">
        <f t="shared" si="5"/>
        <v>162900</v>
      </c>
      <c r="MD34" s="24">
        <f t="shared" si="5"/>
        <v>163265</v>
      </c>
      <c r="ME34" s="24">
        <f t="shared" si="5"/>
        <v>163630</v>
      </c>
      <c r="MF34" s="24">
        <f t="shared" si="5"/>
        <v>163996</v>
      </c>
      <c r="MG34" s="24">
        <f t="shared" si="5"/>
        <v>164361</v>
      </c>
      <c r="MH34" s="24">
        <f t="shared" si="5"/>
        <v>164726</v>
      </c>
      <c r="MI34" s="24">
        <f t="shared" si="5"/>
        <v>165091</v>
      </c>
      <c r="MJ34" s="24">
        <f t="shared" si="5"/>
        <v>165457</v>
      </c>
      <c r="MK34" s="24">
        <f t="shared" si="5"/>
        <v>165822</v>
      </c>
      <c r="ML34" s="24">
        <f t="shared" si="5"/>
        <v>166187</v>
      </c>
      <c r="MM34" s="24">
        <f t="shared" si="5"/>
        <v>166552</v>
      </c>
      <c r="MN34" s="24">
        <f t="shared" si="5"/>
        <v>166918</v>
      </c>
      <c r="MO34" s="24">
        <f t="shared" si="5"/>
        <v>167283</v>
      </c>
      <c r="MP34" s="24">
        <f t="shared" si="5"/>
        <v>167648</v>
      </c>
      <c r="MQ34" s="24">
        <f t="shared" si="5"/>
        <v>168013</v>
      </c>
      <c r="MR34" s="24">
        <f t="shared" si="5"/>
        <v>168379</v>
      </c>
      <c r="MS34" s="24">
        <f t="shared" si="5"/>
        <v>168744</v>
      </c>
      <c r="MT34" s="24">
        <f t="shared" si="5"/>
        <v>169109</v>
      </c>
      <c r="MU34" s="24">
        <f t="shared" si="5"/>
        <v>169474</v>
      </c>
      <c r="MV34" s="24">
        <f t="shared" si="5"/>
        <v>169840</v>
      </c>
      <c r="MW34" s="24">
        <f t="shared" si="5"/>
        <v>170205</v>
      </c>
      <c r="MX34" s="24">
        <f t="shared" si="5"/>
        <v>170570</v>
      </c>
      <c r="MY34" s="24">
        <f t="shared" si="5"/>
        <v>170935</v>
      </c>
      <c r="MZ34" s="24">
        <f t="shared" si="5"/>
        <v>171301</v>
      </c>
      <c r="NA34" s="24">
        <f t="shared" si="5"/>
        <v>171666</v>
      </c>
      <c r="NB34" s="24">
        <f t="shared" si="5"/>
        <v>172031</v>
      </c>
      <c r="NC34" s="24">
        <f t="shared" si="5"/>
        <v>172396</v>
      </c>
      <c r="ND34" s="24">
        <f t="shared" si="5"/>
        <v>172762</v>
      </c>
      <c r="NE34" s="24">
        <f t="shared" si="5"/>
        <v>173127</v>
      </c>
      <c r="NF34" s="24">
        <f t="shared" si="5"/>
        <v>173492</v>
      </c>
      <c r="NG34" s="24">
        <f t="shared" si="5"/>
        <v>173857</v>
      </c>
      <c r="NH34" s="24">
        <f t="shared" si="5"/>
        <v>174223</v>
      </c>
      <c r="NI34" s="24">
        <f t="shared" si="5"/>
        <v>174588</v>
      </c>
      <c r="NJ34" s="24">
        <f t="shared" si="5"/>
        <v>174953</v>
      </c>
      <c r="NK34" s="24">
        <f t="shared" si="5"/>
        <v>175318</v>
      </c>
      <c r="NL34" s="24">
        <f t="shared" si="5"/>
        <v>175684</v>
      </c>
      <c r="NM34" s="24">
        <f t="shared" si="5"/>
        <v>176049</v>
      </c>
      <c r="NN34" s="24">
        <f t="shared" si="5"/>
        <v>176414</v>
      </c>
      <c r="NO34" s="24">
        <f t="shared" si="5"/>
        <v>176779</v>
      </c>
      <c r="NP34" s="24">
        <f t="shared" si="5"/>
        <v>177145</v>
      </c>
      <c r="NQ34" s="24">
        <f t="shared" si="5"/>
        <v>177510</v>
      </c>
      <c r="NR34" s="24">
        <f t="shared" si="5"/>
        <v>177875</v>
      </c>
      <c r="NS34" s="24">
        <f t="shared" si="5"/>
        <v>178240</v>
      </c>
      <c r="NT34" s="24">
        <f t="shared" si="5"/>
        <v>178606</v>
      </c>
      <c r="NU34" s="24">
        <f t="shared" si="5"/>
        <v>178971</v>
      </c>
      <c r="NV34" s="24">
        <f t="shared" si="5"/>
        <v>179336</v>
      </c>
      <c r="NW34" s="24">
        <f t="shared" si="5"/>
        <v>179701</v>
      </c>
      <c r="NX34" s="24">
        <f t="shared" si="5"/>
        <v>180067</v>
      </c>
      <c r="NY34" s="24">
        <f t="shared" si="5"/>
        <v>180432</v>
      </c>
      <c r="NZ34" s="24">
        <f t="shared" si="5"/>
        <v>180797</v>
      </c>
      <c r="OA34" s="24">
        <f t="shared" si="5"/>
        <v>181162</v>
      </c>
      <c r="OB34" s="24">
        <f t="shared" si="5"/>
        <v>181528</v>
      </c>
      <c r="OC34" s="24">
        <f t="shared" si="5"/>
        <v>181893</v>
      </c>
      <c r="OD34" s="24">
        <f t="shared" si="5"/>
        <v>182258</v>
      </c>
      <c r="OE34" s="24">
        <f t="shared" si="5"/>
        <v>182623</v>
      </c>
      <c r="OF34" s="24">
        <f t="shared" si="5"/>
        <v>182989</v>
      </c>
      <c r="OG34" s="24">
        <f t="shared" si="5"/>
        <v>183354</v>
      </c>
      <c r="OH34" s="24">
        <f t="shared" si="5"/>
        <v>183719</v>
      </c>
      <c r="OI34" s="24">
        <f t="shared" si="5"/>
        <v>184084</v>
      </c>
      <c r="OJ34" s="24">
        <f t="shared" ref="OJ34:PQ34" si="6">OI35+1</f>
        <v>184450</v>
      </c>
      <c r="OK34" s="24">
        <f t="shared" si="6"/>
        <v>184815</v>
      </c>
      <c r="OL34" s="24">
        <f t="shared" si="6"/>
        <v>185180</v>
      </c>
      <c r="OM34" s="24">
        <f t="shared" si="6"/>
        <v>185545</v>
      </c>
      <c r="ON34" s="24">
        <f t="shared" si="6"/>
        <v>185911</v>
      </c>
      <c r="OO34" s="24">
        <f t="shared" si="6"/>
        <v>186276</v>
      </c>
      <c r="OP34" s="24">
        <f t="shared" si="6"/>
        <v>186641</v>
      </c>
      <c r="OQ34" s="24">
        <f t="shared" si="6"/>
        <v>187006</v>
      </c>
      <c r="OR34" s="24">
        <f t="shared" si="6"/>
        <v>187372</v>
      </c>
      <c r="OS34" s="24">
        <f t="shared" si="6"/>
        <v>187737</v>
      </c>
      <c r="OT34" s="24">
        <f t="shared" si="6"/>
        <v>188102</v>
      </c>
      <c r="OU34" s="24">
        <f t="shared" si="6"/>
        <v>188467</v>
      </c>
      <c r="OV34" s="24">
        <f t="shared" si="6"/>
        <v>188833</v>
      </c>
      <c r="OW34" s="24">
        <f t="shared" si="6"/>
        <v>189198</v>
      </c>
      <c r="OX34" s="24">
        <f t="shared" si="6"/>
        <v>189563</v>
      </c>
      <c r="OY34" s="24">
        <f t="shared" si="6"/>
        <v>189928</v>
      </c>
      <c r="OZ34" s="24">
        <f t="shared" si="6"/>
        <v>190294</v>
      </c>
      <c r="PA34" s="24">
        <f t="shared" si="6"/>
        <v>190659</v>
      </c>
      <c r="PB34" s="24">
        <f t="shared" si="6"/>
        <v>191024</v>
      </c>
      <c r="PC34" s="24">
        <f t="shared" si="6"/>
        <v>191389</v>
      </c>
      <c r="PD34" s="24">
        <f t="shared" si="6"/>
        <v>191755</v>
      </c>
      <c r="PE34" s="24">
        <f t="shared" si="6"/>
        <v>192120</v>
      </c>
      <c r="PF34" s="24">
        <f t="shared" si="6"/>
        <v>192485</v>
      </c>
      <c r="PG34" s="24">
        <f t="shared" si="6"/>
        <v>192850</v>
      </c>
      <c r="PH34" s="24">
        <f t="shared" si="6"/>
        <v>193216</v>
      </c>
      <c r="PI34" s="24">
        <f t="shared" si="6"/>
        <v>193581</v>
      </c>
      <c r="PJ34" s="24">
        <f t="shared" si="6"/>
        <v>193946</v>
      </c>
      <c r="PK34" s="24">
        <f t="shared" si="6"/>
        <v>194311</v>
      </c>
      <c r="PL34" s="24">
        <f t="shared" si="6"/>
        <v>194677</v>
      </c>
      <c r="PM34" s="24">
        <f t="shared" si="6"/>
        <v>195042</v>
      </c>
      <c r="PN34" s="24">
        <f t="shared" si="6"/>
        <v>195407</v>
      </c>
      <c r="PO34" s="24">
        <f t="shared" si="6"/>
        <v>195772</v>
      </c>
      <c r="PP34" s="24">
        <f t="shared" si="6"/>
        <v>196138</v>
      </c>
      <c r="PQ34" s="24">
        <f t="shared" si="6"/>
        <v>196503</v>
      </c>
      <c r="PR34" s="23" t="s">
        <v>25</v>
      </c>
    </row>
    <row r="35" spans="2:434" ht="12" customHeight="1">
      <c r="D35" s="21" t="s">
        <v>7</v>
      </c>
      <c r="J35" s="20" t="s">
        <v>17</v>
      </c>
      <c r="N35" s="27">
        <f>EOMONTH(N34,MOD(OffsetMonthCounter,12))</f>
        <v>43830</v>
      </c>
      <c r="O35" s="27">
        <f>EOMONTH(O34,11)</f>
        <v>44196</v>
      </c>
      <c r="P35" s="24">
        <f>EOMONTH(P34,11)</f>
        <v>44561</v>
      </c>
      <c r="Q35" s="24">
        <f t="shared" ref="Q35:R35" si="7">EOMONTH(Q34,11)</f>
        <v>44926</v>
      </c>
      <c r="R35" s="24">
        <f t="shared" si="7"/>
        <v>45291</v>
      </c>
      <c r="S35" s="24">
        <f t="shared" ref="S35" si="8">EOMONTH(S34,11)</f>
        <v>45657</v>
      </c>
      <c r="T35" s="24">
        <f t="shared" ref="T35" si="9">EOMONTH(T34,11)</f>
        <v>46022</v>
      </c>
      <c r="U35" s="24">
        <f t="shared" ref="U35" si="10">EOMONTH(U34,11)</f>
        <v>46387</v>
      </c>
      <c r="V35" s="24">
        <f t="shared" ref="V35" si="11">EOMONTH(V34,11)</f>
        <v>46752</v>
      </c>
      <c r="W35" s="24">
        <f t="shared" ref="W35" si="12">EOMONTH(W34,11)</f>
        <v>47118</v>
      </c>
      <c r="X35" s="24">
        <f t="shared" ref="X35" si="13">EOMONTH(X34,11)</f>
        <v>47483</v>
      </c>
      <c r="Y35" s="24">
        <f t="shared" ref="Y35" si="14">EOMONTH(Y34,11)</f>
        <v>47848</v>
      </c>
      <c r="Z35" s="24">
        <f t="shared" ref="Z35" si="15">EOMONTH(Z34,11)</f>
        <v>48213</v>
      </c>
      <c r="AA35" s="24">
        <f t="shared" ref="AA35" si="16">EOMONTH(AA34,11)</f>
        <v>48579</v>
      </c>
      <c r="AB35" s="24">
        <f t="shared" ref="AB35" si="17">EOMONTH(AB34,11)</f>
        <v>48944</v>
      </c>
      <c r="AC35" s="24">
        <f t="shared" ref="AC35" si="18">EOMONTH(AC34,11)</f>
        <v>49309</v>
      </c>
      <c r="AD35" s="24">
        <f t="shared" ref="AD35" si="19">EOMONTH(AD34,11)</f>
        <v>49674</v>
      </c>
      <c r="AE35" s="24">
        <f t="shared" ref="AE35" si="20">EOMONTH(AE34,11)</f>
        <v>50040</v>
      </c>
      <c r="AF35" s="24">
        <f t="shared" ref="AF35" si="21">EOMONTH(AF34,11)</f>
        <v>50405</v>
      </c>
      <c r="AG35" s="24">
        <f t="shared" ref="AG35" si="22">EOMONTH(AG34,11)</f>
        <v>50770</v>
      </c>
      <c r="AH35" s="24">
        <f t="shared" ref="AH35" si="23">EOMONTH(AH34,11)</f>
        <v>51135</v>
      </c>
      <c r="AI35" s="24">
        <f t="shared" ref="AI35" si="24">EOMONTH(AI34,11)</f>
        <v>51501</v>
      </c>
      <c r="AJ35" s="24">
        <f t="shared" ref="AJ35" si="25">EOMONTH(AJ34,11)</f>
        <v>51866</v>
      </c>
      <c r="AK35" s="24">
        <f t="shared" ref="AK35" si="26">EOMONTH(AK34,11)</f>
        <v>52231</v>
      </c>
      <c r="AL35" s="24">
        <f t="shared" ref="AL35" si="27">EOMONTH(AL34,11)</f>
        <v>52596</v>
      </c>
      <c r="AM35" s="24">
        <f t="shared" ref="AM35" si="28">EOMONTH(AM34,11)</f>
        <v>52962</v>
      </c>
      <c r="AN35" s="24">
        <f t="shared" ref="AN35" si="29">EOMONTH(AN34,11)</f>
        <v>53327</v>
      </c>
      <c r="AO35" s="24">
        <f t="shared" ref="AO35" si="30">EOMONTH(AO34,11)</f>
        <v>53692</v>
      </c>
      <c r="AP35" s="24">
        <f t="shared" ref="AP35" si="31">EOMONTH(AP34,11)</f>
        <v>54057</v>
      </c>
      <c r="AQ35" s="24">
        <f t="shared" ref="AQ35" si="32">EOMONTH(AQ34,11)</f>
        <v>54423</v>
      </c>
      <c r="AR35" s="24">
        <f t="shared" ref="AR35" si="33">EOMONTH(AR34,11)</f>
        <v>54788</v>
      </c>
      <c r="AS35" s="24">
        <f t="shared" ref="AS35" si="34">EOMONTH(AS34,11)</f>
        <v>55153</v>
      </c>
      <c r="AT35" s="24">
        <f t="shared" ref="AT35" si="35">EOMONTH(AT34,11)</f>
        <v>55518</v>
      </c>
      <c r="AU35" s="24">
        <f t="shared" ref="AU35" si="36">EOMONTH(AU34,11)</f>
        <v>55884</v>
      </c>
      <c r="AV35" s="24">
        <f t="shared" ref="AV35" si="37">EOMONTH(AV34,11)</f>
        <v>56249</v>
      </c>
      <c r="AW35" s="24">
        <f t="shared" ref="AW35" si="38">EOMONTH(AW34,11)</f>
        <v>56614</v>
      </c>
      <c r="AX35" s="24">
        <f t="shared" ref="AX35" si="39">EOMONTH(AX34,11)</f>
        <v>56979</v>
      </c>
      <c r="AY35" s="24">
        <f t="shared" ref="AY35" si="40">EOMONTH(AY34,11)</f>
        <v>57345</v>
      </c>
      <c r="AZ35" s="24">
        <f t="shared" ref="AZ35" si="41">EOMONTH(AZ34,11)</f>
        <v>57710</v>
      </c>
      <c r="BA35" s="24">
        <f t="shared" ref="BA35" si="42">EOMONTH(BA34,11)</f>
        <v>58075</v>
      </c>
      <c r="BB35" s="24">
        <f t="shared" ref="BB35" si="43">EOMONTH(BB34,11)</f>
        <v>58440</v>
      </c>
      <c r="BC35" s="24">
        <f t="shared" ref="BC35" si="44">EOMONTH(BC34,11)</f>
        <v>58806</v>
      </c>
      <c r="BD35" s="24">
        <f t="shared" ref="BD35" si="45">EOMONTH(BD34,11)</f>
        <v>59171</v>
      </c>
      <c r="BE35" s="24">
        <f t="shared" ref="BE35" si="46">EOMONTH(BE34,11)</f>
        <v>59536</v>
      </c>
      <c r="BF35" s="24">
        <f t="shared" ref="BF35" si="47">EOMONTH(BF34,11)</f>
        <v>59901</v>
      </c>
      <c r="BG35" s="24">
        <f t="shared" ref="BG35" si="48">EOMONTH(BG34,11)</f>
        <v>60267</v>
      </c>
      <c r="BH35" s="24">
        <f t="shared" ref="BH35" si="49">EOMONTH(BH34,11)</f>
        <v>60632</v>
      </c>
      <c r="BI35" s="24">
        <f t="shared" ref="BI35" si="50">EOMONTH(BI34,11)</f>
        <v>60997</v>
      </c>
      <c r="BJ35" s="24">
        <f t="shared" ref="BJ35" si="51">EOMONTH(BJ34,11)</f>
        <v>61362</v>
      </c>
      <c r="BK35" s="24">
        <f t="shared" ref="BK35" si="52">EOMONTH(BK34,11)</f>
        <v>61728</v>
      </c>
      <c r="BL35" s="24">
        <f t="shared" ref="BL35" si="53">EOMONTH(BL34,11)</f>
        <v>62093</v>
      </c>
      <c r="BM35" s="24">
        <f t="shared" ref="BM35" si="54">EOMONTH(BM34,11)</f>
        <v>62458</v>
      </c>
      <c r="BN35" s="24">
        <f t="shared" ref="BN35" si="55">EOMONTH(BN34,11)</f>
        <v>62823</v>
      </c>
      <c r="BO35" s="24">
        <f t="shared" ref="BO35" si="56">EOMONTH(BO34,11)</f>
        <v>63189</v>
      </c>
      <c r="BP35" s="24">
        <f t="shared" ref="BP35" si="57">EOMONTH(BP34,11)</f>
        <v>63554</v>
      </c>
      <c r="BQ35" s="24">
        <f t="shared" ref="BQ35" si="58">EOMONTH(BQ34,11)</f>
        <v>63919</v>
      </c>
      <c r="BR35" s="24">
        <f t="shared" ref="BR35" si="59">EOMONTH(BR34,11)</f>
        <v>64284</v>
      </c>
      <c r="BS35" s="24">
        <f t="shared" ref="BS35" si="60">EOMONTH(BS34,11)</f>
        <v>64650</v>
      </c>
      <c r="BT35" s="24">
        <f t="shared" ref="BT35" si="61">EOMONTH(BT34,11)</f>
        <v>65015</v>
      </c>
      <c r="BU35" s="24">
        <f t="shared" ref="BU35" si="62">EOMONTH(BU34,11)</f>
        <v>65380</v>
      </c>
      <c r="BV35" s="24">
        <f t="shared" ref="BV35" si="63">EOMONTH(BV34,11)</f>
        <v>65745</v>
      </c>
      <c r="BW35" s="24">
        <f t="shared" ref="BW35" si="64">EOMONTH(BW34,11)</f>
        <v>66111</v>
      </c>
      <c r="BX35" s="24">
        <f t="shared" ref="BX35" si="65">EOMONTH(BX34,11)</f>
        <v>66476</v>
      </c>
      <c r="BY35" s="24">
        <f t="shared" ref="BY35" si="66">EOMONTH(BY34,11)</f>
        <v>66841</v>
      </c>
      <c r="BZ35" s="24">
        <f t="shared" ref="BZ35" si="67">EOMONTH(BZ34,11)</f>
        <v>67206</v>
      </c>
      <c r="CA35" s="24">
        <f t="shared" ref="CA35" si="68">EOMONTH(CA34,11)</f>
        <v>67572</v>
      </c>
      <c r="CB35" s="24">
        <f t="shared" ref="CB35" si="69">EOMONTH(CB34,11)</f>
        <v>67937</v>
      </c>
      <c r="CC35" s="24">
        <f t="shared" ref="CC35" si="70">EOMONTH(CC34,11)</f>
        <v>68302</v>
      </c>
      <c r="CD35" s="24">
        <f t="shared" ref="CD35" si="71">EOMONTH(CD34,11)</f>
        <v>68667</v>
      </c>
      <c r="CE35" s="24">
        <f t="shared" ref="CE35" si="72">EOMONTH(CE34,11)</f>
        <v>69033</v>
      </c>
      <c r="CF35" s="24">
        <f t="shared" ref="CF35" si="73">EOMONTH(CF34,11)</f>
        <v>69398</v>
      </c>
      <c r="CG35" s="24">
        <f t="shared" ref="CG35" si="74">EOMONTH(CG34,11)</f>
        <v>69763</v>
      </c>
      <c r="CH35" s="24">
        <f t="shared" ref="CH35" si="75">EOMONTH(CH34,11)</f>
        <v>70128</v>
      </c>
      <c r="CI35" s="24">
        <f t="shared" ref="CI35" si="76">EOMONTH(CI34,11)</f>
        <v>70494</v>
      </c>
      <c r="CJ35" s="24">
        <f t="shared" ref="CJ35" si="77">EOMONTH(CJ34,11)</f>
        <v>70859</v>
      </c>
      <c r="CK35" s="24">
        <f t="shared" ref="CK35" si="78">EOMONTH(CK34,11)</f>
        <v>71224</v>
      </c>
      <c r="CL35" s="24">
        <f t="shared" ref="CL35" si="79">EOMONTH(CL34,11)</f>
        <v>71589</v>
      </c>
      <c r="CM35" s="24">
        <f t="shared" ref="CM35" si="80">EOMONTH(CM34,11)</f>
        <v>71955</v>
      </c>
      <c r="CN35" s="24">
        <f t="shared" ref="CN35" si="81">EOMONTH(CN34,11)</f>
        <v>72320</v>
      </c>
      <c r="CO35" s="24">
        <f t="shared" ref="CO35" si="82">EOMONTH(CO34,11)</f>
        <v>72685</v>
      </c>
      <c r="CP35" s="24">
        <f t="shared" ref="CP35" si="83">EOMONTH(CP34,11)</f>
        <v>73050</v>
      </c>
      <c r="CQ35" s="24">
        <f t="shared" ref="CQ35" si="84">EOMONTH(CQ34,11)</f>
        <v>73415</v>
      </c>
      <c r="CR35" s="24">
        <f t="shared" ref="CR35" si="85">EOMONTH(CR34,11)</f>
        <v>73780</v>
      </c>
      <c r="CS35" s="24">
        <f t="shared" ref="CS35" si="86">EOMONTH(CS34,11)</f>
        <v>74145</v>
      </c>
      <c r="CT35" s="24">
        <f t="shared" ref="CT35" si="87">EOMONTH(CT34,11)</f>
        <v>74510</v>
      </c>
      <c r="CU35" s="24">
        <f t="shared" ref="CU35" si="88">EOMONTH(CU34,11)</f>
        <v>74876</v>
      </c>
      <c r="CV35" s="24">
        <f t="shared" ref="CV35" si="89">EOMONTH(CV34,11)</f>
        <v>75241</v>
      </c>
      <c r="CW35" s="24">
        <f t="shared" ref="CW35" si="90">EOMONTH(CW34,11)</f>
        <v>75606</v>
      </c>
      <c r="CX35" s="24">
        <f t="shared" ref="CX35" si="91">EOMONTH(CX34,11)</f>
        <v>75971</v>
      </c>
      <c r="CY35" s="24">
        <f t="shared" ref="CY35" si="92">EOMONTH(CY34,11)</f>
        <v>76337</v>
      </c>
      <c r="CZ35" s="24">
        <f t="shared" ref="CZ35" si="93">EOMONTH(CZ34,11)</f>
        <v>76702</v>
      </c>
      <c r="DA35" s="24">
        <f t="shared" ref="DA35" si="94">EOMONTH(DA34,11)</f>
        <v>77067</v>
      </c>
      <c r="DB35" s="24">
        <f t="shared" ref="DB35" si="95">EOMONTH(DB34,11)</f>
        <v>77432</v>
      </c>
      <c r="DC35" s="24">
        <f t="shared" ref="DC35" si="96">EOMONTH(DC34,11)</f>
        <v>77798</v>
      </c>
      <c r="DD35" s="24">
        <f t="shared" ref="DD35" si="97">EOMONTH(DD34,11)</f>
        <v>78163</v>
      </c>
      <c r="DE35" s="24">
        <f t="shared" ref="DE35" si="98">EOMONTH(DE34,11)</f>
        <v>78528</v>
      </c>
      <c r="DF35" s="24">
        <f t="shared" ref="DF35" si="99">EOMONTH(DF34,11)</f>
        <v>78893</v>
      </c>
      <c r="DG35" s="24">
        <f t="shared" ref="DG35" si="100">EOMONTH(DG34,11)</f>
        <v>79259</v>
      </c>
      <c r="DH35" s="24">
        <f t="shared" ref="DH35" si="101">EOMONTH(DH34,11)</f>
        <v>79624</v>
      </c>
      <c r="DI35" s="24">
        <f t="shared" ref="DI35" si="102">EOMONTH(DI34,11)</f>
        <v>79989</v>
      </c>
      <c r="DJ35" s="24">
        <f t="shared" ref="DJ35" si="103">EOMONTH(DJ34,11)</f>
        <v>80354</v>
      </c>
      <c r="DK35" s="24">
        <f t="shared" ref="DK35" si="104">EOMONTH(DK34,11)</f>
        <v>80720</v>
      </c>
      <c r="DL35" s="24">
        <f t="shared" ref="DL35" si="105">EOMONTH(DL34,11)</f>
        <v>81085</v>
      </c>
      <c r="DM35" s="24">
        <f t="shared" ref="DM35" si="106">EOMONTH(DM34,11)</f>
        <v>81450</v>
      </c>
      <c r="DN35" s="24">
        <f t="shared" ref="DN35" si="107">EOMONTH(DN34,11)</f>
        <v>81815</v>
      </c>
      <c r="DO35" s="24">
        <f t="shared" ref="DO35" si="108">EOMONTH(DO34,11)</f>
        <v>82181</v>
      </c>
      <c r="DP35" s="24">
        <f t="shared" ref="DP35" si="109">EOMONTH(DP34,11)</f>
        <v>82546</v>
      </c>
      <c r="DQ35" s="24">
        <f t="shared" ref="DQ35" si="110">EOMONTH(DQ34,11)</f>
        <v>82911</v>
      </c>
      <c r="DR35" s="24">
        <f t="shared" ref="DR35" si="111">EOMONTH(DR34,11)</f>
        <v>83276</v>
      </c>
      <c r="DS35" s="24">
        <f t="shared" ref="DS35" si="112">EOMONTH(DS34,11)</f>
        <v>83642</v>
      </c>
      <c r="DT35" s="24">
        <f t="shared" ref="DT35" si="113">EOMONTH(DT34,11)</f>
        <v>84007</v>
      </c>
      <c r="DU35" s="24">
        <f t="shared" ref="DU35" si="114">EOMONTH(DU34,11)</f>
        <v>84372</v>
      </c>
      <c r="DV35" s="24">
        <f t="shared" ref="DV35" si="115">EOMONTH(DV34,11)</f>
        <v>84737</v>
      </c>
      <c r="DW35" s="24">
        <f t="shared" ref="DW35" si="116">EOMONTH(DW34,11)</f>
        <v>85103</v>
      </c>
      <c r="DX35" s="24">
        <f t="shared" ref="DX35" si="117">EOMONTH(DX34,11)</f>
        <v>85468</v>
      </c>
      <c r="DY35" s="24">
        <f t="shared" ref="DY35" si="118">EOMONTH(DY34,11)</f>
        <v>85833</v>
      </c>
      <c r="DZ35" s="24">
        <f t="shared" ref="DZ35" si="119">EOMONTH(DZ34,11)</f>
        <v>86198</v>
      </c>
      <c r="EA35" s="24">
        <f t="shared" ref="EA35" si="120">EOMONTH(EA34,11)</f>
        <v>86564</v>
      </c>
      <c r="EB35" s="24">
        <f t="shared" ref="EB35" si="121">EOMONTH(EB34,11)</f>
        <v>86929</v>
      </c>
      <c r="EC35" s="24">
        <f t="shared" ref="EC35" si="122">EOMONTH(EC34,11)</f>
        <v>87294</v>
      </c>
      <c r="ED35" s="24">
        <f t="shared" ref="ED35" si="123">EOMONTH(ED34,11)</f>
        <v>87659</v>
      </c>
      <c r="EE35" s="24">
        <f t="shared" ref="EE35" si="124">EOMONTH(EE34,11)</f>
        <v>88025</v>
      </c>
      <c r="EF35" s="24">
        <f t="shared" ref="EF35" si="125">EOMONTH(EF34,11)</f>
        <v>88390</v>
      </c>
      <c r="EG35" s="24">
        <f t="shared" ref="EG35" si="126">EOMONTH(EG34,11)</f>
        <v>88755</v>
      </c>
      <c r="EH35" s="24">
        <f t="shared" ref="EH35" si="127">EOMONTH(EH34,11)</f>
        <v>89120</v>
      </c>
      <c r="EI35" s="24">
        <f t="shared" ref="EI35" si="128">EOMONTH(EI34,11)</f>
        <v>89486</v>
      </c>
      <c r="EJ35" s="24">
        <f t="shared" ref="EJ35" si="129">EOMONTH(EJ34,11)</f>
        <v>89851</v>
      </c>
      <c r="EK35" s="24">
        <f t="shared" ref="EK35" si="130">EOMONTH(EK34,11)</f>
        <v>90216</v>
      </c>
      <c r="EL35" s="24">
        <f t="shared" ref="EL35" si="131">EOMONTH(EL34,11)</f>
        <v>90581</v>
      </c>
      <c r="EM35" s="24">
        <f t="shared" ref="EM35" si="132">EOMONTH(EM34,11)</f>
        <v>90947</v>
      </c>
      <c r="EN35" s="24">
        <f t="shared" ref="EN35" si="133">EOMONTH(EN34,11)</f>
        <v>91312</v>
      </c>
      <c r="EO35" s="24">
        <f t="shared" ref="EO35" si="134">EOMONTH(EO34,11)</f>
        <v>91677</v>
      </c>
      <c r="EP35" s="24">
        <f t="shared" ref="EP35" si="135">EOMONTH(EP34,11)</f>
        <v>92042</v>
      </c>
      <c r="EQ35" s="24">
        <f t="shared" ref="EQ35" si="136">EOMONTH(EQ34,11)</f>
        <v>92408</v>
      </c>
      <c r="ER35" s="24">
        <f t="shared" ref="ER35" si="137">EOMONTH(ER34,11)</f>
        <v>92773</v>
      </c>
      <c r="ES35" s="24">
        <f t="shared" ref="ES35" si="138">EOMONTH(ES34,11)</f>
        <v>93138</v>
      </c>
      <c r="ET35" s="24">
        <f t="shared" ref="ET35" si="139">EOMONTH(ET34,11)</f>
        <v>93503</v>
      </c>
      <c r="EU35" s="24">
        <f t="shared" ref="EU35" si="140">EOMONTH(EU34,11)</f>
        <v>93869</v>
      </c>
      <c r="EV35" s="24">
        <f t="shared" ref="EV35" si="141">EOMONTH(EV34,11)</f>
        <v>94234</v>
      </c>
      <c r="EW35" s="24">
        <f t="shared" ref="EW35" si="142">EOMONTH(EW34,11)</f>
        <v>94599</v>
      </c>
      <c r="EX35" s="24">
        <f t="shared" ref="EX35" si="143">EOMONTH(EX34,11)</f>
        <v>94964</v>
      </c>
      <c r="EY35" s="24">
        <f t="shared" ref="EY35" si="144">EOMONTH(EY34,11)</f>
        <v>95330</v>
      </c>
      <c r="EZ35" s="24">
        <f t="shared" ref="EZ35" si="145">EOMONTH(EZ34,11)</f>
        <v>95695</v>
      </c>
      <c r="FA35" s="24">
        <f t="shared" ref="FA35" si="146">EOMONTH(FA34,11)</f>
        <v>96060</v>
      </c>
      <c r="FB35" s="24">
        <f t="shared" ref="FB35" si="147">EOMONTH(FB34,11)</f>
        <v>96425</v>
      </c>
      <c r="FC35" s="24">
        <f t="shared" ref="FC35" si="148">EOMONTH(FC34,11)</f>
        <v>96791</v>
      </c>
      <c r="FD35" s="24">
        <f t="shared" ref="FD35" si="149">EOMONTH(FD34,11)</f>
        <v>97156</v>
      </c>
      <c r="FE35" s="24">
        <f t="shared" ref="FE35" si="150">EOMONTH(FE34,11)</f>
        <v>97521</v>
      </c>
      <c r="FF35" s="24">
        <f t="shared" ref="FF35" si="151">EOMONTH(FF34,11)</f>
        <v>97886</v>
      </c>
      <c r="FG35" s="24">
        <f t="shared" ref="FG35" si="152">EOMONTH(FG34,11)</f>
        <v>98252</v>
      </c>
      <c r="FH35" s="24">
        <f t="shared" ref="FH35" si="153">EOMONTH(FH34,11)</f>
        <v>98617</v>
      </c>
      <c r="FI35" s="24">
        <f t="shared" ref="FI35" si="154">EOMONTH(FI34,11)</f>
        <v>98982</v>
      </c>
      <c r="FJ35" s="24">
        <f t="shared" ref="FJ35" si="155">EOMONTH(FJ34,11)</f>
        <v>99347</v>
      </c>
      <c r="FK35" s="24">
        <f t="shared" ref="FK35" si="156">EOMONTH(FK34,11)</f>
        <v>99713</v>
      </c>
      <c r="FL35" s="24">
        <f t="shared" ref="FL35" si="157">EOMONTH(FL34,11)</f>
        <v>100078</v>
      </c>
      <c r="FM35" s="24">
        <f t="shared" ref="FM35" si="158">EOMONTH(FM34,11)</f>
        <v>100443</v>
      </c>
      <c r="FN35" s="24">
        <f t="shared" ref="FN35" si="159">EOMONTH(FN34,11)</f>
        <v>100808</v>
      </c>
      <c r="FO35" s="24">
        <f t="shared" ref="FO35" si="160">EOMONTH(FO34,11)</f>
        <v>101174</v>
      </c>
      <c r="FP35" s="24">
        <f t="shared" ref="FP35" si="161">EOMONTH(FP34,11)</f>
        <v>101539</v>
      </c>
      <c r="FQ35" s="24">
        <f t="shared" ref="FQ35" si="162">EOMONTH(FQ34,11)</f>
        <v>101904</v>
      </c>
      <c r="FR35" s="24">
        <f t="shared" ref="FR35" si="163">EOMONTH(FR34,11)</f>
        <v>102269</v>
      </c>
      <c r="FS35" s="24">
        <f t="shared" ref="FS35" si="164">EOMONTH(FS34,11)</f>
        <v>102635</v>
      </c>
      <c r="FT35" s="24">
        <f t="shared" ref="FT35" si="165">EOMONTH(FT34,11)</f>
        <v>103000</v>
      </c>
      <c r="FU35" s="24">
        <f t="shared" ref="FU35" si="166">EOMONTH(FU34,11)</f>
        <v>103365</v>
      </c>
      <c r="FV35" s="24">
        <f t="shared" ref="FV35" si="167">EOMONTH(FV34,11)</f>
        <v>103730</v>
      </c>
      <c r="FW35" s="24">
        <f t="shared" ref="FW35" si="168">EOMONTH(FW34,11)</f>
        <v>104096</v>
      </c>
      <c r="FX35" s="24">
        <f t="shared" ref="FX35" si="169">EOMONTH(FX34,11)</f>
        <v>104461</v>
      </c>
      <c r="FY35" s="24">
        <f t="shared" ref="FY35" si="170">EOMONTH(FY34,11)</f>
        <v>104826</v>
      </c>
      <c r="FZ35" s="24">
        <f t="shared" ref="FZ35" si="171">EOMONTH(FZ34,11)</f>
        <v>105191</v>
      </c>
      <c r="GA35" s="24">
        <f t="shared" ref="GA35" si="172">EOMONTH(GA34,11)</f>
        <v>105557</v>
      </c>
      <c r="GB35" s="24">
        <f t="shared" ref="GB35" si="173">EOMONTH(GB34,11)</f>
        <v>105922</v>
      </c>
      <c r="GC35" s="24">
        <f t="shared" ref="GC35" si="174">EOMONTH(GC34,11)</f>
        <v>106287</v>
      </c>
      <c r="GD35" s="24">
        <f t="shared" ref="GD35" si="175">EOMONTH(GD34,11)</f>
        <v>106652</v>
      </c>
      <c r="GE35" s="24">
        <f t="shared" ref="GE35" si="176">EOMONTH(GE34,11)</f>
        <v>107018</v>
      </c>
      <c r="GF35" s="24">
        <f t="shared" ref="GF35" si="177">EOMONTH(GF34,11)</f>
        <v>107383</v>
      </c>
      <c r="GG35" s="24">
        <f t="shared" ref="GG35" si="178">EOMONTH(GG34,11)</f>
        <v>107748</v>
      </c>
      <c r="GH35" s="24">
        <f t="shared" ref="GH35" si="179">EOMONTH(GH34,11)</f>
        <v>108113</v>
      </c>
      <c r="GI35" s="24">
        <f t="shared" ref="GI35" si="180">EOMONTH(GI34,11)</f>
        <v>108479</v>
      </c>
      <c r="GJ35" s="24">
        <f t="shared" ref="GJ35" si="181">EOMONTH(GJ34,11)</f>
        <v>108844</v>
      </c>
      <c r="GK35" s="24">
        <f t="shared" ref="GK35" si="182">EOMONTH(GK34,11)</f>
        <v>109209</v>
      </c>
      <c r="GL35" s="24">
        <f t="shared" ref="GL35" si="183">EOMONTH(GL34,11)</f>
        <v>109574</v>
      </c>
      <c r="GM35" s="24">
        <f t="shared" ref="GM35" si="184">EOMONTH(GM34,11)</f>
        <v>109939</v>
      </c>
      <c r="GN35" s="24">
        <f t="shared" ref="GN35" si="185">EOMONTH(GN34,11)</f>
        <v>110304</v>
      </c>
      <c r="GO35" s="24">
        <f t="shared" ref="GO35" si="186">EOMONTH(GO34,11)</f>
        <v>110669</v>
      </c>
      <c r="GP35" s="24">
        <f t="shared" ref="GP35" si="187">EOMONTH(GP34,11)</f>
        <v>111034</v>
      </c>
      <c r="GQ35" s="24">
        <f t="shared" ref="GQ35" si="188">EOMONTH(GQ34,11)</f>
        <v>111400</v>
      </c>
      <c r="GR35" s="24">
        <f t="shared" ref="GR35" si="189">EOMONTH(GR34,11)</f>
        <v>111765</v>
      </c>
      <c r="GS35" s="24">
        <f t="shared" ref="GS35" si="190">EOMONTH(GS34,11)</f>
        <v>112130</v>
      </c>
      <c r="GT35" s="24">
        <f t="shared" ref="GT35" si="191">EOMONTH(GT34,11)</f>
        <v>112495</v>
      </c>
      <c r="GU35" s="24">
        <f t="shared" ref="GU35" si="192">EOMONTH(GU34,11)</f>
        <v>112861</v>
      </c>
      <c r="GV35" s="24">
        <f t="shared" ref="GV35" si="193">EOMONTH(GV34,11)</f>
        <v>113226</v>
      </c>
      <c r="GW35" s="24">
        <f t="shared" ref="GW35" si="194">EOMONTH(GW34,11)</f>
        <v>113591</v>
      </c>
      <c r="GX35" s="24">
        <f t="shared" ref="GX35" si="195">EOMONTH(GX34,11)</f>
        <v>113956</v>
      </c>
      <c r="GY35" s="24">
        <f t="shared" ref="GY35" si="196">EOMONTH(GY34,11)</f>
        <v>114322</v>
      </c>
      <c r="GZ35" s="24">
        <f t="shared" ref="GZ35" si="197">EOMONTH(GZ34,11)</f>
        <v>114687</v>
      </c>
      <c r="HA35" s="24">
        <f t="shared" ref="HA35" si="198">EOMONTH(HA34,11)</f>
        <v>115052</v>
      </c>
      <c r="HB35" s="24">
        <f t="shared" ref="HB35" si="199">EOMONTH(HB34,11)</f>
        <v>115417</v>
      </c>
      <c r="HC35" s="24">
        <f t="shared" ref="HC35" si="200">EOMONTH(HC34,11)</f>
        <v>115783</v>
      </c>
      <c r="HD35" s="24">
        <f t="shared" ref="HD35" si="201">EOMONTH(HD34,11)</f>
        <v>116148</v>
      </c>
      <c r="HE35" s="24">
        <f t="shared" ref="HE35" si="202">EOMONTH(HE34,11)</f>
        <v>116513</v>
      </c>
      <c r="HF35" s="24">
        <f t="shared" ref="HF35" si="203">EOMONTH(HF34,11)</f>
        <v>116878</v>
      </c>
      <c r="HG35" s="24">
        <f t="shared" ref="HG35" si="204">EOMONTH(HG34,11)</f>
        <v>117244</v>
      </c>
      <c r="HH35" s="24">
        <f t="shared" ref="HH35" si="205">EOMONTH(HH34,11)</f>
        <v>117609</v>
      </c>
      <c r="HI35" s="24">
        <f t="shared" ref="HI35" si="206">EOMONTH(HI34,11)</f>
        <v>117974</v>
      </c>
      <c r="HJ35" s="24">
        <f t="shared" ref="HJ35" si="207">EOMONTH(HJ34,11)</f>
        <v>118339</v>
      </c>
      <c r="HK35" s="24">
        <f t="shared" ref="HK35" si="208">EOMONTH(HK34,11)</f>
        <v>118705</v>
      </c>
      <c r="HL35" s="24">
        <f t="shared" ref="HL35" si="209">EOMONTH(HL34,11)</f>
        <v>119070</v>
      </c>
      <c r="HM35" s="24">
        <f t="shared" ref="HM35" si="210">EOMONTH(HM34,11)</f>
        <v>119435</v>
      </c>
      <c r="HN35" s="24">
        <f t="shared" ref="HN35" si="211">EOMONTH(HN34,11)</f>
        <v>119800</v>
      </c>
      <c r="HO35" s="24">
        <f t="shared" ref="HO35" si="212">EOMONTH(HO34,11)</f>
        <v>120166</v>
      </c>
      <c r="HP35" s="24">
        <f t="shared" ref="HP35" si="213">EOMONTH(HP34,11)</f>
        <v>120531</v>
      </c>
      <c r="HQ35" s="24">
        <f t="shared" ref="HQ35" si="214">EOMONTH(HQ34,11)</f>
        <v>120896</v>
      </c>
      <c r="HR35" s="24">
        <f t="shared" ref="HR35" si="215">EOMONTH(HR34,11)</f>
        <v>121261</v>
      </c>
      <c r="HS35" s="24">
        <f t="shared" ref="HS35" si="216">EOMONTH(HS34,11)</f>
        <v>121627</v>
      </c>
      <c r="HT35" s="24">
        <f t="shared" ref="HT35" si="217">EOMONTH(HT34,11)</f>
        <v>121992</v>
      </c>
      <c r="HU35" s="24">
        <f t="shared" ref="HU35" si="218">EOMONTH(HU34,11)</f>
        <v>122357</v>
      </c>
      <c r="HV35" s="24">
        <f t="shared" ref="HV35" si="219">EOMONTH(HV34,11)</f>
        <v>122722</v>
      </c>
      <c r="HW35" s="24">
        <f t="shared" ref="HW35" si="220">EOMONTH(HW34,11)</f>
        <v>123088</v>
      </c>
      <c r="HX35" s="24">
        <f t="shared" ref="HX35" si="221">EOMONTH(HX34,11)</f>
        <v>123453</v>
      </c>
      <c r="HY35" s="24">
        <f t="shared" ref="HY35" si="222">EOMONTH(HY34,11)</f>
        <v>123818</v>
      </c>
      <c r="HZ35" s="24">
        <f t="shared" ref="HZ35" si="223">EOMONTH(HZ34,11)</f>
        <v>124183</v>
      </c>
      <c r="IA35" s="24">
        <f t="shared" ref="IA35" si="224">EOMONTH(IA34,11)</f>
        <v>124549</v>
      </c>
      <c r="IB35" s="24">
        <f t="shared" ref="IB35" si="225">EOMONTH(IB34,11)</f>
        <v>124914</v>
      </c>
      <c r="IC35" s="24">
        <f t="shared" ref="IC35" si="226">EOMONTH(IC34,11)</f>
        <v>125279</v>
      </c>
      <c r="ID35" s="24">
        <f t="shared" ref="ID35" si="227">EOMONTH(ID34,11)</f>
        <v>125644</v>
      </c>
      <c r="IE35" s="24">
        <f t="shared" ref="IE35" si="228">EOMONTH(IE34,11)</f>
        <v>126010</v>
      </c>
      <c r="IF35" s="24">
        <f t="shared" ref="IF35" si="229">EOMONTH(IF34,11)</f>
        <v>126375</v>
      </c>
      <c r="IG35" s="24">
        <f t="shared" ref="IG35" si="230">EOMONTH(IG34,11)</f>
        <v>126740</v>
      </c>
      <c r="IH35" s="24">
        <f t="shared" ref="IH35" si="231">EOMONTH(IH34,11)</f>
        <v>127105</v>
      </c>
      <c r="II35" s="24">
        <f t="shared" ref="II35" si="232">EOMONTH(II34,11)</f>
        <v>127471</v>
      </c>
      <c r="IJ35" s="24">
        <f t="shared" ref="IJ35" si="233">EOMONTH(IJ34,11)</f>
        <v>127836</v>
      </c>
      <c r="IK35" s="24">
        <f t="shared" ref="IK35" si="234">EOMONTH(IK34,11)</f>
        <v>128201</v>
      </c>
      <c r="IL35" s="24">
        <f t="shared" ref="IL35" si="235">EOMONTH(IL34,11)</f>
        <v>128566</v>
      </c>
      <c r="IM35" s="24">
        <f t="shared" ref="IM35" si="236">EOMONTH(IM34,11)</f>
        <v>128932</v>
      </c>
      <c r="IN35" s="24">
        <f t="shared" ref="IN35" si="237">EOMONTH(IN34,11)</f>
        <v>129297</v>
      </c>
      <c r="IO35" s="24">
        <f t="shared" ref="IO35" si="238">EOMONTH(IO34,11)</f>
        <v>129662</v>
      </c>
      <c r="IP35" s="24">
        <f t="shared" ref="IP35" si="239">EOMONTH(IP34,11)</f>
        <v>130027</v>
      </c>
      <c r="IQ35" s="24">
        <f t="shared" ref="IQ35" si="240">EOMONTH(IQ34,11)</f>
        <v>130393</v>
      </c>
      <c r="IR35" s="24">
        <f t="shared" ref="IR35" si="241">EOMONTH(IR34,11)</f>
        <v>130758</v>
      </c>
      <c r="IS35" s="24">
        <f t="shared" ref="IS35" si="242">EOMONTH(IS34,11)</f>
        <v>131123</v>
      </c>
      <c r="IT35" s="24">
        <f t="shared" ref="IT35" si="243">EOMONTH(IT34,11)</f>
        <v>131488</v>
      </c>
      <c r="IU35" s="24">
        <f t="shared" ref="IU35" si="244">EOMONTH(IU34,11)</f>
        <v>131854</v>
      </c>
      <c r="IV35" s="24">
        <f t="shared" ref="IV35" si="245">EOMONTH(IV34,11)</f>
        <v>132219</v>
      </c>
      <c r="IW35" s="24">
        <f t="shared" ref="IW35" si="246">EOMONTH(IW34,11)</f>
        <v>132584</v>
      </c>
      <c r="IX35" s="24">
        <f t="shared" ref="IX35" si="247">EOMONTH(IX34,11)</f>
        <v>132949</v>
      </c>
      <c r="IY35" s="24">
        <f t="shared" ref="IY35" si="248">EOMONTH(IY34,11)</f>
        <v>133315</v>
      </c>
      <c r="IZ35" s="24">
        <f t="shared" ref="IZ35" si="249">EOMONTH(IZ34,11)</f>
        <v>133680</v>
      </c>
      <c r="JA35" s="24">
        <f t="shared" ref="JA35" si="250">EOMONTH(JA34,11)</f>
        <v>134045</v>
      </c>
      <c r="JB35" s="24">
        <f t="shared" ref="JB35" si="251">EOMONTH(JB34,11)</f>
        <v>134410</v>
      </c>
      <c r="JC35" s="24">
        <f t="shared" ref="JC35" si="252">EOMONTH(JC34,11)</f>
        <v>134776</v>
      </c>
      <c r="JD35" s="24">
        <f t="shared" ref="JD35" si="253">EOMONTH(JD34,11)</f>
        <v>135141</v>
      </c>
      <c r="JE35" s="24">
        <f t="shared" ref="JE35" si="254">EOMONTH(JE34,11)</f>
        <v>135506</v>
      </c>
      <c r="JF35" s="24">
        <f t="shared" ref="JF35" si="255">EOMONTH(JF34,11)</f>
        <v>135871</v>
      </c>
      <c r="JG35" s="24">
        <f t="shared" ref="JG35" si="256">EOMONTH(JG34,11)</f>
        <v>136237</v>
      </c>
      <c r="JH35" s="24">
        <f t="shared" ref="JH35" si="257">EOMONTH(JH34,11)</f>
        <v>136602</v>
      </c>
      <c r="JI35" s="24">
        <f t="shared" ref="JI35" si="258">EOMONTH(JI34,11)</f>
        <v>136967</v>
      </c>
      <c r="JJ35" s="24">
        <f t="shared" ref="JJ35" si="259">EOMONTH(JJ34,11)</f>
        <v>137332</v>
      </c>
      <c r="JK35" s="24">
        <f t="shared" ref="JK35" si="260">EOMONTH(JK34,11)</f>
        <v>137698</v>
      </c>
      <c r="JL35" s="24">
        <f t="shared" ref="JL35" si="261">EOMONTH(JL34,11)</f>
        <v>138063</v>
      </c>
      <c r="JM35" s="24">
        <f t="shared" ref="JM35" si="262">EOMONTH(JM34,11)</f>
        <v>138428</v>
      </c>
      <c r="JN35" s="24">
        <f t="shared" ref="JN35" si="263">EOMONTH(JN34,11)</f>
        <v>138793</v>
      </c>
      <c r="JO35" s="24">
        <f t="shared" ref="JO35" si="264">EOMONTH(JO34,11)</f>
        <v>139159</v>
      </c>
      <c r="JP35" s="24">
        <f t="shared" ref="JP35" si="265">EOMONTH(JP34,11)</f>
        <v>139524</v>
      </c>
      <c r="JQ35" s="24">
        <f t="shared" ref="JQ35" si="266">EOMONTH(JQ34,11)</f>
        <v>139889</v>
      </c>
      <c r="JR35" s="24">
        <f t="shared" ref="JR35" si="267">EOMONTH(JR34,11)</f>
        <v>140254</v>
      </c>
      <c r="JS35" s="24">
        <f t="shared" ref="JS35" si="268">EOMONTH(JS34,11)</f>
        <v>140620</v>
      </c>
      <c r="JT35" s="24">
        <f t="shared" ref="JT35" si="269">EOMONTH(JT34,11)</f>
        <v>140985</v>
      </c>
      <c r="JU35" s="24">
        <f t="shared" ref="JU35" si="270">EOMONTH(JU34,11)</f>
        <v>141350</v>
      </c>
      <c r="JV35" s="24">
        <f t="shared" ref="JV35" si="271">EOMONTH(JV34,11)</f>
        <v>141715</v>
      </c>
      <c r="JW35" s="24">
        <f t="shared" ref="JW35" si="272">EOMONTH(JW34,11)</f>
        <v>142081</v>
      </c>
      <c r="JX35" s="24">
        <f t="shared" ref="JX35" si="273">EOMONTH(JX34,11)</f>
        <v>142446</v>
      </c>
      <c r="JY35" s="24">
        <f t="shared" ref="JY35" si="274">EOMONTH(JY34,11)</f>
        <v>142811</v>
      </c>
      <c r="JZ35" s="24">
        <f t="shared" ref="JZ35" si="275">EOMONTH(JZ34,11)</f>
        <v>143176</v>
      </c>
      <c r="KA35" s="24">
        <f t="shared" ref="KA35" si="276">EOMONTH(KA34,11)</f>
        <v>143542</v>
      </c>
      <c r="KB35" s="24">
        <f t="shared" ref="KB35" si="277">EOMONTH(KB34,11)</f>
        <v>143907</v>
      </c>
      <c r="KC35" s="24">
        <f t="shared" ref="KC35" si="278">EOMONTH(KC34,11)</f>
        <v>144272</v>
      </c>
      <c r="KD35" s="24">
        <f t="shared" ref="KD35" si="279">EOMONTH(KD34,11)</f>
        <v>144637</v>
      </c>
      <c r="KE35" s="24">
        <f t="shared" ref="KE35" si="280">EOMONTH(KE34,11)</f>
        <v>145003</v>
      </c>
      <c r="KF35" s="24">
        <f t="shared" ref="KF35" si="281">EOMONTH(KF34,11)</f>
        <v>145368</v>
      </c>
      <c r="KG35" s="24">
        <f t="shared" ref="KG35" si="282">EOMONTH(KG34,11)</f>
        <v>145733</v>
      </c>
      <c r="KH35" s="24">
        <f t="shared" ref="KH35" si="283">EOMONTH(KH34,11)</f>
        <v>146098</v>
      </c>
      <c r="KI35" s="24">
        <f t="shared" ref="KI35" si="284">EOMONTH(KI34,11)</f>
        <v>146463</v>
      </c>
      <c r="KJ35" s="24">
        <f t="shared" ref="KJ35" si="285">EOMONTH(KJ34,11)</f>
        <v>146828</v>
      </c>
      <c r="KK35" s="24">
        <f t="shared" ref="KK35" si="286">EOMONTH(KK34,11)</f>
        <v>147193</v>
      </c>
      <c r="KL35" s="24">
        <f t="shared" ref="KL35" si="287">EOMONTH(KL34,11)</f>
        <v>147558</v>
      </c>
      <c r="KM35" s="24">
        <f t="shared" ref="KM35" si="288">EOMONTH(KM34,11)</f>
        <v>147924</v>
      </c>
      <c r="KN35" s="24">
        <f t="shared" ref="KN35" si="289">EOMONTH(KN34,11)</f>
        <v>148289</v>
      </c>
      <c r="KO35" s="24">
        <f t="shared" ref="KO35" si="290">EOMONTH(KO34,11)</f>
        <v>148654</v>
      </c>
      <c r="KP35" s="24">
        <f t="shared" ref="KP35" si="291">EOMONTH(KP34,11)</f>
        <v>149019</v>
      </c>
      <c r="KQ35" s="24">
        <f t="shared" ref="KQ35" si="292">EOMONTH(KQ34,11)</f>
        <v>149385</v>
      </c>
      <c r="KR35" s="24">
        <f t="shared" ref="KR35" si="293">EOMONTH(KR34,11)</f>
        <v>149750</v>
      </c>
      <c r="KS35" s="24">
        <f t="shared" ref="KS35" si="294">EOMONTH(KS34,11)</f>
        <v>150115</v>
      </c>
      <c r="KT35" s="24">
        <f t="shared" ref="KT35" si="295">EOMONTH(KT34,11)</f>
        <v>150480</v>
      </c>
      <c r="KU35" s="24">
        <f t="shared" ref="KU35" si="296">EOMONTH(KU34,11)</f>
        <v>150846</v>
      </c>
      <c r="KV35" s="24">
        <f t="shared" ref="KV35" si="297">EOMONTH(KV34,11)</f>
        <v>151211</v>
      </c>
      <c r="KW35" s="24">
        <f t="shared" ref="KW35" si="298">EOMONTH(KW34,11)</f>
        <v>151576</v>
      </c>
      <c r="KX35" s="24">
        <f t="shared" ref="KX35" si="299">EOMONTH(KX34,11)</f>
        <v>151941</v>
      </c>
      <c r="KY35" s="24">
        <f t="shared" ref="KY35" si="300">EOMONTH(KY34,11)</f>
        <v>152307</v>
      </c>
      <c r="KZ35" s="24">
        <f t="shared" ref="KZ35" si="301">EOMONTH(KZ34,11)</f>
        <v>152672</v>
      </c>
      <c r="LA35" s="24">
        <f t="shared" ref="LA35" si="302">EOMONTH(LA34,11)</f>
        <v>153037</v>
      </c>
      <c r="LB35" s="24">
        <f t="shared" ref="LB35" si="303">EOMONTH(LB34,11)</f>
        <v>153402</v>
      </c>
      <c r="LC35" s="24">
        <f t="shared" ref="LC35" si="304">EOMONTH(LC34,11)</f>
        <v>153768</v>
      </c>
      <c r="LD35" s="24">
        <f t="shared" ref="LD35" si="305">EOMONTH(LD34,11)</f>
        <v>154133</v>
      </c>
      <c r="LE35" s="24">
        <f t="shared" ref="LE35" si="306">EOMONTH(LE34,11)</f>
        <v>154498</v>
      </c>
      <c r="LF35" s="24">
        <f t="shared" ref="LF35" si="307">EOMONTH(LF34,11)</f>
        <v>154863</v>
      </c>
      <c r="LG35" s="24">
        <f t="shared" ref="LG35" si="308">EOMONTH(LG34,11)</f>
        <v>155229</v>
      </c>
      <c r="LH35" s="24">
        <f t="shared" ref="LH35" si="309">EOMONTH(LH34,11)</f>
        <v>155594</v>
      </c>
      <c r="LI35" s="24">
        <f t="shared" ref="LI35" si="310">EOMONTH(LI34,11)</f>
        <v>155959</v>
      </c>
      <c r="LJ35" s="24">
        <f t="shared" ref="LJ35" si="311">EOMONTH(LJ34,11)</f>
        <v>156324</v>
      </c>
      <c r="LK35" s="24">
        <f t="shared" ref="LK35" si="312">EOMONTH(LK34,11)</f>
        <v>156690</v>
      </c>
      <c r="LL35" s="24">
        <f t="shared" ref="LL35" si="313">EOMONTH(LL34,11)</f>
        <v>157055</v>
      </c>
      <c r="LM35" s="24">
        <f t="shared" ref="LM35" si="314">EOMONTH(LM34,11)</f>
        <v>157420</v>
      </c>
      <c r="LN35" s="24">
        <f t="shared" ref="LN35" si="315">EOMONTH(LN34,11)</f>
        <v>157785</v>
      </c>
      <c r="LO35" s="24">
        <f t="shared" ref="LO35" si="316">EOMONTH(LO34,11)</f>
        <v>158151</v>
      </c>
      <c r="LP35" s="24">
        <f t="shared" ref="LP35" si="317">EOMONTH(LP34,11)</f>
        <v>158516</v>
      </c>
      <c r="LQ35" s="24">
        <f t="shared" ref="LQ35" si="318">EOMONTH(LQ34,11)</f>
        <v>158881</v>
      </c>
      <c r="LR35" s="24">
        <f t="shared" ref="LR35" si="319">EOMONTH(LR34,11)</f>
        <v>159246</v>
      </c>
      <c r="LS35" s="24">
        <f t="shared" ref="LS35" si="320">EOMONTH(LS34,11)</f>
        <v>159612</v>
      </c>
      <c r="LT35" s="24">
        <f t="shared" ref="LT35" si="321">EOMONTH(LT34,11)</f>
        <v>159977</v>
      </c>
      <c r="LU35" s="24">
        <f t="shared" ref="LU35" si="322">EOMONTH(LU34,11)</f>
        <v>160342</v>
      </c>
      <c r="LV35" s="24">
        <f t="shared" ref="LV35" si="323">EOMONTH(LV34,11)</f>
        <v>160707</v>
      </c>
      <c r="LW35" s="24">
        <f t="shared" ref="LW35" si="324">EOMONTH(LW34,11)</f>
        <v>161073</v>
      </c>
      <c r="LX35" s="24">
        <f t="shared" ref="LX35" si="325">EOMONTH(LX34,11)</f>
        <v>161438</v>
      </c>
      <c r="LY35" s="24">
        <f t="shared" ref="LY35" si="326">EOMONTH(LY34,11)</f>
        <v>161803</v>
      </c>
      <c r="LZ35" s="24">
        <f t="shared" ref="LZ35" si="327">EOMONTH(LZ34,11)</f>
        <v>162168</v>
      </c>
      <c r="MA35" s="24">
        <f t="shared" ref="MA35" si="328">EOMONTH(MA34,11)</f>
        <v>162534</v>
      </c>
      <c r="MB35" s="24">
        <f t="shared" ref="MB35" si="329">EOMONTH(MB34,11)</f>
        <v>162899</v>
      </c>
      <c r="MC35" s="24">
        <f t="shared" ref="MC35" si="330">EOMONTH(MC34,11)</f>
        <v>163264</v>
      </c>
      <c r="MD35" s="24">
        <f t="shared" ref="MD35" si="331">EOMONTH(MD34,11)</f>
        <v>163629</v>
      </c>
      <c r="ME35" s="24">
        <f t="shared" ref="ME35" si="332">EOMONTH(ME34,11)</f>
        <v>163995</v>
      </c>
      <c r="MF35" s="24">
        <f t="shared" ref="MF35" si="333">EOMONTH(MF34,11)</f>
        <v>164360</v>
      </c>
      <c r="MG35" s="24">
        <f t="shared" ref="MG35" si="334">EOMONTH(MG34,11)</f>
        <v>164725</v>
      </c>
      <c r="MH35" s="24">
        <f t="shared" ref="MH35" si="335">EOMONTH(MH34,11)</f>
        <v>165090</v>
      </c>
      <c r="MI35" s="24">
        <f t="shared" ref="MI35" si="336">EOMONTH(MI34,11)</f>
        <v>165456</v>
      </c>
      <c r="MJ35" s="24">
        <f t="shared" ref="MJ35" si="337">EOMONTH(MJ34,11)</f>
        <v>165821</v>
      </c>
      <c r="MK35" s="24">
        <f t="shared" ref="MK35" si="338">EOMONTH(MK34,11)</f>
        <v>166186</v>
      </c>
      <c r="ML35" s="24">
        <f t="shared" ref="ML35" si="339">EOMONTH(ML34,11)</f>
        <v>166551</v>
      </c>
      <c r="MM35" s="24">
        <f t="shared" ref="MM35" si="340">EOMONTH(MM34,11)</f>
        <v>166917</v>
      </c>
      <c r="MN35" s="24">
        <f t="shared" ref="MN35" si="341">EOMONTH(MN34,11)</f>
        <v>167282</v>
      </c>
      <c r="MO35" s="24">
        <f t="shared" ref="MO35" si="342">EOMONTH(MO34,11)</f>
        <v>167647</v>
      </c>
      <c r="MP35" s="24">
        <f t="shared" ref="MP35" si="343">EOMONTH(MP34,11)</f>
        <v>168012</v>
      </c>
      <c r="MQ35" s="24">
        <f t="shared" ref="MQ35" si="344">EOMONTH(MQ34,11)</f>
        <v>168378</v>
      </c>
      <c r="MR35" s="24">
        <f t="shared" ref="MR35" si="345">EOMONTH(MR34,11)</f>
        <v>168743</v>
      </c>
      <c r="MS35" s="24">
        <f t="shared" ref="MS35" si="346">EOMONTH(MS34,11)</f>
        <v>169108</v>
      </c>
      <c r="MT35" s="24">
        <f t="shared" ref="MT35" si="347">EOMONTH(MT34,11)</f>
        <v>169473</v>
      </c>
      <c r="MU35" s="24">
        <f t="shared" ref="MU35" si="348">EOMONTH(MU34,11)</f>
        <v>169839</v>
      </c>
      <c r="MV35" s="24">
        <f t="shared" ref="MV35" si="349">EOMONTH(MV34,11)</f>
        <v>170204</v>
      </c>
      <c r="MW35" s="24">
        <f t="shared" ref="MW35" si="350">EOMONTH(MW34,11)</f>
        <v>170569</v>
      </c>
      <c r="MX35" s="24">
        <f t="shared" ref="MX35" si="351">EOMONTH(MX34,11)</f>
        <v>170934</v>
      </c>
      <c r="MY35" s="24">
        <f t="shared" ref="MY35" si="352">EOMONTH(MY34,11)</f>
        <v>171300</v>
      </c>
      <c r="MZ35" s="24">
        <f t="shared" ref="MZ35" si="353">EOMONTH(MZ34,11)</f>
        <v>171665</v>
      </c>
      <c r="NA35" s="24">
        <f t="shared" ref="NA35" si="354">EOMONTH(NA34,11)</f>
        <v>172030</v>
      </c>
      <c r="NB35" s="24">
        <f t="shared" ref="NB35" si="355">EOMONTH(NB34,11)</f>
        <v>172395</v>
      </c>
      <c r="NC35" s="24">
        <f t="shared" ref="NC35" si="356">EOMONTH(NC34,11)</f>
        <v>172761</v>
      </c>
      <c r="ND35" s="24">
        <f t="shared" ref="ND35" si="357">EOMONTH(ND34,11)</f>
        <v>173126</v>
      </c>
      <c r="NE35" s="24">
        <f t="shared" ref="NE35" si="358">EOMONTH(NE34,11)</f>
        <v>173491</v>
      </c>
      <c r="NF35" s="24">
        <f t="shared" ref="NF35" si="359">EOMONTH(NF34,11)</f>
        <v>173856</v>
      </c>
      <c r="NG35" s="24">
        <f t="shared" ref="NG35" si="360">EOMONTH(NG34,11)</f>
        <v>174222</v>
      </c>
      <c r="NH35" s="24">
        <f t="shared" ref="NH35" si="361">EOMONTH(NH34,11)</f>
        <v>174587</v>
      </c>
      <c r="NI35" s="24">
        <f t="shared" ref="NI35" si="362">EOMONTH(NI34,11)</f>
        <v>174952</v>
      </c>
      <c r="NJ35" s="24">
        <f t="shared" ref="NJ35" si="363">EOMONTH(NJ34,11)</f>
        <v>175317</v>
      </c>
      <c r="NK35" s="24">
        <f t="shared" ref="NK35" si="364">EOMONTH(NK34,11)</f>
        <v>175683</v>
      </c>
      <c r="NL35" s="24">
        <f t="shared" ref="NL35" si="365">EOMONTH(NL34,11)</f>
        <v>176048</v>
      </c>
      <c r="NM35" s="24">
        <f t="shared" ref="NM35" si="366">EOMONTH(NM34,11)</f>
        <v>176413</v>
      </c>
      <c r="NN35" s="24">
        <f t="shared" ref="NN35" si="367">EOMONTH(NN34,11)</f>
        <v>176778</v>
      </c>
      <c r="NO35" s="24">
        <f t="shared" ref="NO35" si="368">EOMONTH(NO34,11)</f>
        <v>177144</v>
      </c>
      <c r="NP35" s="24">
        <f t="shared" ref="NP35" si="369">EOMONTH(NP34,11)</f>
        <v>177509</v>
      </c>
      <c r="NQ35" s="24">
        <f t="shared" ref="NQ35" si="370">EOMONTH(NQ34,11)</f>
        <v>177874</v>
      </c>
      <c r="NR35" s="24">
        <f t="shared" ref="NR35" si="371">EOMONTH(NR34,11)</f>
        <v>178239</v>
      </c>
      <c r="NS35" s="24">
        <f t="shared" ref="NS35" si="372">EOMONTH(NS34,11)</f>
        <v>178605</v>
      </c>
      <c r="NT35" s="24">
        <f t="shared" ref="NT35" si="373">EOMONTH(NT34,11)</f>
        <v>178970</v>
      </c>
      <c r="NU35" s="24">
        <f t="shared" ref="NU35" si="374">EOMONTH(NU34,11)</f>
        <v>179335</v>
      </c>
      <c r="NV35" s="24">
        <f t="shared" ref="NV35" si="375">EOMONTH(NV34,11)</f>
        <v>179700</v>
      </c>
      <c r="NW35" s="24">
        <f t="shared" ref="NW35" si="376">EOMONTH(NW34,11)</f>
        <v>180066</v>
      </c>
      <c r="NX35" s="24">
        <f t="shared" ref="NX35" si="377">EOMONTH(NX34,11)</f>
        <v>180431</v>
      </c>
      <c r="NY35" s="24">
        <f t="shared" ref="NY35" si="378">EOMONTH(NY34,11)</f>
        <v>180796</v>
      </c>
      <c r="NZ35" s="24">
        <f t="shared" ref="NZ35" si="379">EOMONTH(NZ34,11)</f>
        <v>181161</v>
      </c>
      <c r="OA35" s="24">
        <f t="shared" ref="OA35" si="380">EOMONTH(OA34,11)</f>
        <v>181527</v>
      </c>
      <c r="OB35" s="24">
        <f t="shared" ref="OB35" si="381">EOMONTH(OB34,11)</f>
        <v>181892</v>
      </c>
      <c r="OC35" s="24">
        <f t="shared" ref="OC35" si="382">EOMONTH(OC34,11)</f>
        <v>182257</v>
      </c>
      <c r="OD35" s="24">
        <f t="shared" ref="OD35" si="383">EOMONTH(OD34,11)</f>
        <v>182622</v>
      </c>
      <c r="OE35" s="24">
        <f t="shared" ref="OE35" si="384">EOMONTH(OE34,11)</f>
        <v>182988</v>
      </c>
      <c r="OF35" s="24">
        <f t="shared" ref="OF35" si="385">EOMONTH(OF34,11)</f>
        <v>183353</v>
      </c>
      <c r="OG35" s="24">
        <f t="shared" ref="OG35" si="386">EOMONTH(OG34,11)</f>
        <v>183718</v>
      </c>
      <c r="OH35" s="24">
        <f t="shared" ref="OH35" si="387">EOMONTH(OH34,11)</f>
        <v>184083</v>
      </c>
      <c r="OI35" s="24">
        <f t="shared" ref="OI35" si="388">EOMONTH(OI34,11)</f>
        <v>184449</v>
      </c>
      <c r="OJ35" s="24">
        <f t="shared" ref="OJ35" si="389">EOMONTH(OJ34,11)</f>
        <v>184814</v>
      </c>
      <c r="OK35" s="24">
        <f t="shared" ref="OK35" si="390">EOMONTH(OK34,11)</f>
        <v>185179</v>
      </c>
      <c r="OL35" s="24">
        <f t="shared" ref="OL35" si="391">EOMONTH(OL34,11)</f>
        <v>185544</v>
      </c>
      <c r="OM35" s="24">
        <f t="shared" ref="OM35" si="392">EOMONTH(OM34,11)</f>
        <v>185910</v>
      </c>
      <c r="ON35" s="24">
        <f t="shared" ref="ON35" si="393">EOMONTH(ON34,11)</f>
        <v>186275</v>
      </c>
      <c r="OO35" s="24">
        <f t="shared" ref="OO35" si="394">EOMONTH(OO34,11)</f>
        <v>186640</v>
      </c>
      <c r="OP35" s="24">
        <f t="shared" ref="OP35" si="395">EOMONTH(OP34,11)</f>
        <v>187005</v>
      </c>
      <c r="OQ35" s="24">
        <f t="shared" ref="OQ35" si="396">EOMONTH(OQ34,11)</f>
        <v>187371</v>
      </c>
      <c r="OR35" s="24">
        <f t="shared" ref="OR35" si="397">EOMONTH(OR34,11)</f>
        <v>187736</v>
      </c>
      <c r="OS35" s="24">
        <f t="shared" ref="OS35" si="398">EOMONTH(OS34,11)</f>
        <v>188101</v>
      </c>
      <c r="OT35" s="24">
        <f t="shared" ref="OT35" si="399">EOMONTH(OT34,11)</f>
        <v>188466</v>
      </c>
      <c r="OU35" s="24">
        <f t="shared" ref="OU35" si="400">EOMONTH(OU34,11)</f>
        <v>188832</v>
      </c>
      <c r="OV35" s="24">
        <f t="shared" ref="OV35" si="401">EOMONTH(OV34,11)</f>
        <v>189197</v>
      </c>
      <c r="OW35" s="24">
        <f t="shared" ref="OW35" si="402">EOMONTH(OW34,11)</f>
        <v>189562</v>
      </c>
      <c r="OX35" s="24">
        <f t="shared" ref="OX35" si="403">EOMONTH(OX34,11)</f>
        <v>189927</v>
      </c>
      <c r="OY35" s="24">
        <f t="shared" ref="OY35" si="404">EOMONTH(OY34,11)</f>
        <v>190293</v>
      </c>
      <c r="OZ35" s="24">
        <f t="shared" ref="OZ35" si="405">EOMONTH(OZ34,11)</f>
        <v>190658</v>
      </c>
      <c r="PA35" s="24">
        <f t="shared" ref="PA35" si="406">EOMONTH(PA34,11)</f>
        <v>191023</v>
      </c>
      <c r="PB35" s="24">
        <f t="shared" ref="PB35" si="407">EOMONTH(PB34,11)</f>
        <v>191388</v>
      </c>
      <c r="PC35" s="24">
        <f t="shared" ref="PC35" si="408">EOMONTH(PC34,11)</f>
        <v>191754</v>
      </c>
      <c r="PD35" s="24">
        <f t="shared" ref="PD35" si="409">EOMONTH(PD34,11)</f>
        <v>192119</v>
      </c>
      <c r="PE35" s="24">
        <f t="shared" ref="PE35" si="410">EOMONTH(PE34,11)</f>
        <v>192484</v>
      </c>
      <c r="PF35" s="24">
        <f t="shared" ref="PF35" si="411">EOMONTH(PF34,11)</f>
        <v>192849</v>
      </c>
      <c r="PG35" s="24">
        <f t="shared" ref="PG35" si="412">EOMONTH(PG34,11)</f>
        <v>193215</v>
      </c>
      <c r="PH35" s="24">
        <f t="shared" ref="PH35" si="413">EOMONTH(PH34,11)</f>
        <v>193580</v>
      </c>
      <c r="PI35" s="24">
        <f t="shared" ref="PI35" si="414">EOMONTH(PI34,11)</f>
        <v>193945</v>
      </c>
      <c r="PJ35" s="24">
        <f t="shared" ref="PJ35" si="415">EOMONTH(PJ34,11)</f>
        <v>194310</v>
      </c>
      <c r="PK35" s="24">
        <f t="shared" ref="PK35" si="416">EOMONTH(PK34,11)</f>
        <v>194676</v>
      </c>
      <c r="PL35" s="24">
        <f t="shared" ref="PL35" si="417">EOMONTH(PL34,11)</f>
        <v>195041</v>
      </c>
      <c r="PM35" s="24">
        <f t="shared" ref="PM35" si="418">EOMONTH(PM34,11)</f>
        <v>195406</v>
      </c>
      <c r="PN35" s="24">
        <f t="shared" ref="PN35" si="419">EOMONTH(PN34,11)</f>
        <v>195771</v>
      </c>
      <c r="PO35" s="24">
        <f t="shared" ref="PO35" si="420">EOMONTH(PO34,11)</f>
        <v>196137</v>
      </c>
      <c r="PP35" s="24">
        <f t="shared" ref="PP35" si="421">EOMONTH(PP34,11)</f>
        <v>196502</v>
      </c>
      <c r="PQ35" s="24">
        <f t="shared" ref="PQ35" si="422">EOMONTH(PQ34,11)</f>
        <v>196867</v>
      </c>
      <c r="PR35" s="23" t="s">
        <v>26</v>
      </c>
    </row>
    <row r="36" spans="2:434" ht="12" customHeight="1">
      <c r="D36" s="21" t="s">
        <v>8</v>
      </c>
      <c r="J36" s="20" t="s">
        <v>19</v>
      </c>
      <c r="M36" s="25">
        <v>0</v>
      </c>
      <c r="N36" s="22">
        <f>M36+1</f>
        <v>1</v>
      </c>
      <c r="O36" s="22">
        <f>N36+1</f>
        <v>2</v>
      </c>
      <c r="P36" s="22">
        <f>O36+1</f>
        <v>3</v>
      </c>
      <c r="Q36" s="22">
        <f t="shared" ref="Q36:BZ36" si="423">P36+1</f>
        <v>4</v>
      </c>
      <c r="R36" s="22">
        <f t="shared" si="423"/>
        <v>5</v>
      </c>
      <c r="S36" s="22">
        <f t="shared" si="423"/>
        <v>6</v>
      </c>
      <c r="T36" s="22">
        <f t="shared" si="423"/>
        <v>7</v>
      </c>
      <c r="U36" s="22">
        <f t="shared" si="423"/>
        <v>8</v>
      </c>
      <c r="V36" s="22">
        <f t="shared" si="423"/>
        <v>9</v>
      </c>
      <c r="W36" s="22">
        <f t="shared" si="423"/>
        <v>10</v>
      </c>
      <c r="X36" s="22">
        <f t="shared" si="423"/>
        <v>11</v>
      </c>
      <c r="Y36" s="22">
        <f t="shared" si="423"/>
        <v>12</v>
      </c>
      <c r="Z36" s="22">
        <f t="shared" si="423"/>
        <v>13</v>
      </c>
      <c r="AA36" s="22">
        <f t="shared" si="423"/>
        <v>14</v>
      </c>
      <c r="AB36" s="22">
        <f t="shared" si="423"/>
        <v>15</v>
      </c>
      <c r="AC36" s="22">
        <f t="shared" si="423"/>
        <v>16</v>
      </c>
      <c r="AD36" s="22">
        <f t="shared" si="423"/>
        <v>17</v>
      </c>
      <c r="AE36" s="22">
        <f t="shared" si="423"/>
        <v>18</v>
      </c>
      <c r="AF36" s="22">
        <f t="shared" si="423"/>
        <v>19</v>
      </c>
      <c r="AG36" s="22">
        <f t="shared" si="423"/>
        <v>20</v>
      </c>
      <c r="AH36" s="22">
        <f t="shared" si="423"/>
        <v>21</v>
      </c>
      <c r="AI36" s="22">
        <f t="shared" si="423"/>
        <v>22</v>
      </c>
      <c r="AJ36" s="22">
        <f t="shared" si="423"/>
        <v>23</v>
      </c>
      <c r="AK36" s="22">
        <f t="shared" si="423"/>
        <v>24</v>
      </c>
      <c r="AL36" s="22">
        <f t="shared" si="423"/>
        <v>25</v>
      </c>
      <c r="AM36" s="22">
        <f t="shared" si="423"/>
        <v>26</v>
      </c>
      <c r="AN36" s="22">
        <f t="shared" si="423"/>
        <v>27</v>
      </c>
      <c r="AO36" s="22">
        <f t="shared" si="423"/>
        <v>28</v>
      </c>
      <c r="AP36" s="22">
        <f t="shared" si="423"/>
        <v>29</v>
      </c>
      <c r="AQ36" s="22">
        <f t="shared" si="423"/>
        <v>30</v>
      </c>
      <c r="AR36" s="22">
        <f t="shared" si="423"/>
        <v>31</v>
      </c>
      <c r="AS36" s="22">
        <f t="shared" si="423"/>
        <v>32</v>
      </c>
      <c r="AT36" s="22">
        <f t="shared" si="423"/>
        <v>33</v>
      </c>
      <c r="AU36" s="22">
        <f t="shared" si="423"/>
        <v>34</v>
      </c>
      <c r="AV36" s="22">
        <f t="shared" si="423"/>
        <v>35</v>
      </c>
      <c r="AW36" s="22">
        <f t="shared" si="423"/>
        <v>36</v>
      </c>
      <c r="AX36" s="22">
        <f t="shared" si="423"/>
        <v>37</v>
      </c>
      <c r="AY36" s="22">
        <f t="shared" si="423"/>
        <v>38</v>
      </c>
      <c r="AZ36" s="22">
        <f t="shared" si="423"/>
        <v>39</v>
      </c>
      <c r="BA36" s="22">
        <f t="shared" si="423"/>
        <v>40</v>
      </c>
      <c r="BB36" s="22">
        <f t="shared" si="423"/>
        <v>41</v>
      </c>
      <c r="BC36" s="22">
        <f t="shared" si="423"/>
        <v>42</v>
      </c>
      <c r="BD36" s="22">
        <f t="shared" si="423"/>
        <v>43</v>
      </c>
      <c r="BE36" s="22">
        <f t="shared" si="423"/>
        <v>44</v>
      </c>
      <c r="BF36" s="22">
        <f t="shared" si="423"/>
        <v>45</v>
      </c>
      <c r="BG36" s="22">
        <f t="shared" si="423"/>
        <v>46</v>
      </c>
      <c r="BH36" s="22">
        <f t="shared" si="423"/>
        <v>47</v>
      </c>
      <c r="BI36" s="22">
        <f t="shared" si="423"/>
        <v>48</v>
      </c>
      <c r="BJ36" s="22">
        <f t="shared" si="423"/>
        <v>49</v>
      </c>
      <c r="BK36" s="22">
        <f t="shared" si="423"/>
        <v>50</v>
      </c>
      <c r="BL36" s="22">
        <f t="shared" si="423"/>
        <v>51</v>
      </c>
      <c r="BM36" s="22">
        <f t="shared" si="423"/>
        <v>52</v>
      </c>
      <c r="BN36" s="22">
        <f t="shared" si="423"/>
        <v>53</v>
      </c>
      <c r="BO36" s="22">
        <f t="shared" si="423"/>
        <v>54</v>
      </c>
      <c r="BP36" s="22">
        <f t="shared" si="423"/>
        <v>55</v>
      </c>
      <c r="BQ36" s="22">
        <f t="shared" si="423"/>
        <v>56</v>
      </c>
      <c r="BR36" s="22">
        <f t="shared" si="423"/>
        <v>57</v>
      </c>
      <c r="BS36" s="22">
        <f t="shared" si="423"/>
        <v>58</v>
      </c>
      <c r="BT36" s="22">
        <f t="shared" si="423"/>
        <v>59</v>
      </c>
      <c r="BU36" s="22">
        <f t="shared" si="423"/>
        <v>60</v>
      </c>
      <c r="BV36" s="22">
        <f t="shared" si="423"/>
        <v>61</v>
      </c>
      <c r="BW36" s="22">
        <f t="shared" si="423"/>
        <v>62</v>
      </c>
      <c r="BX36" s="22">
        <f t="shared" si="423"/>
        <v>63</v>
      </c>
      <c r="BY36" s="22">
        <f t="shared" si="423"/>
        <v>64</v>
      </c>
      <c r="BZ36" s="22">
        <f t="shared" si="423"/>
        <v>65</v>
      </c>
      <c r="CA36" s="22">
        <f t="shared" ref="CA36:EL36" si="424">BZ36+1</f>
        <v>66</v>
      </c>
      <c r="CB36" s="22">
        <f t="shared" si="424"/>
        <v>67</v>
      </c>
      <c r="CC36" s="22">
        <f t="shared" si="424"/>
        <v>68</v>
      </c>
      <c r="CD36" s="22">
        <f t="shared" si="424"/>
        <v>69</v>
      </c>
      <c r="CE36" s="22">
        <f t="shared" si="424"/>
        <v>70</v>
      </c>
      <c r="CF36" s="22">
        <f t="shared" si="424"/>
        <v>71</v>
      </c>
      <c r="CG36" s="22">
        <f t="shared" si="424"/>
        <v>72</v>
      </c>
      <c r="CH36" s="22">
        <f t="shared" si="424"/>
        <v>73</v>
      </c>
      <c r="CI36" s="22">
        <f t="shared" si="424"/>
        <v>74</v>
      </c>
      <c r="CJ36" s="22">
        <f t="shared" si="424"/>
        <v>75</v>
      </c>
      <c r="CK36" s="22">
        <f t="shared" si="424"/>
        <v>76</v>
      </c>
      <c r="CL36" s="22">
        <f t="shared" si="424"/>
        <v>77</v>
      </c>
      <c r="CM36" s="22">
        <f t="shared" si="424"/>
        <v>78</v>
      </c>
      <c r="CN36" s="22">
        <f t="shared" si="424"/>
        <v>79</v>
      </c>
      <c r="CO36" s="22">
        <f t="shared" si="424"/>
        <v>80</v>
      </c>
      <c r="CP36" s="22">
        <f t="shared" si="424"/>
        <v>81</v>
      </c>
      <c r="CQ36" s="22">
        <f t="shared" si="424"/>
        <v>82</v>
      </c>
      <c r="CR36" s="22">
        <f t="shared" si="424"/>
        <v>83</v>
      </c>
      <c r="CS36" s="22">
        <f t="shared" si="424"/>
        <v>84</v>
      </c>
      <c r="CT36" s="22">
        <f t="shared" si="424"/>
        <v>85</v>
      </c>
      <c r="CU36" s="22">
        <f t="shared" si="424"/>
        <v>86</v>
      </c>
      <c r="CV36" s="22">
        <f t="shared" si="424"/>
        <v>87</v>
      </c>
      <c r="CW36" s="22">
        <f t="shared" si="424"/>
        <v>88</v>
      </c>
      <c r="CX36" s="22">
        <f t="shared" si="424"/>
        <v>89</v>
      </c>
      <c r="CY36" s="22">
        <f t="shared" si="424"/>
        <v>90</v>
      </c>
      <c r="CZ36" s="22">
        <f t="shared" si="424"/>
        <v>91</v>
      </c>
      <c r="DA36" s="22">
        <f t="shared" si="424"/>
        <v>92</v>
      </c>
      <c r="DB36" s="22">
        <f t="shared" si="424"/>
        <v>93</v>
      </c>
      <c r="DC36" s="22">
        <f t="shared" si="424"/>
        <v>94</v>
      </c>
      <c r="DD36" s="22">
        <f t="shared" si="424"/>
        <v>95</v>
      </c>
      <c r="DE36" s="22">
        <f t="shared" si="424"/>
        <v>96</v>
      </c>
      <c r="DF36" s="22">
        <f t="shared" si="424"/>
        <v>97</v>
      </c>
      <c r="DG36" s="22">
        <f t="shared" si="424"/>
        <v>98</v>
      </c>
      <c r="DH36" s="22">
        <f t="shared" si="424"/>
        <v>99</v>
      </c>
      <c r="DI36" s="22">
        <f t="shared" si="424"/>
        <v>100</v>
      </c>
      <c r="DJ36" s="22">
        <f t="shared" si="424"/>
        <v>101</v>
      </c>
      <c r="DK36" s="22">
        <f t="shared" si="424"/>
        <v>102</v>
      </c>
      <c r="DL36" s="22">
        <f t="shared" si="424"/>
        <v>103</v>
      </c>
      <c r="DM36" s="22">
        <f t="shared" si="424"/>
        <v>104</v>
      </c>
      <c r="DN36" s="22">
        <f t="shared" si="424"/>
        <v>105</v>
      </c>
      <c r="DO36" s="22">
        <f t="shared" si="424"/>
        <v>106</v>
      </c>
      <c r="DP36" s="22">
        <f t="shared" si="424"/>
        <v>107</v>
      </c>
      <c r="DQ36" s="22">
        <f t="shared" si="424"/>
        <v>108</v>
      </c>
      <c r="DR36" s="22">
        <f t="shared" si="424"/>
        <v>109</v>
      </c>
      <c r="DS36" s="22">
        <f t="shared" si="424"/>
        <v>110</v>
      </c>
      <c r="DT36" s="22">
        <f t="shared" si="424"/>
        <v>111</v>
      </c>
      <c r="DU36" s="22">
        <f t="shared" si="424"/>
        <v>112</v>
      </c>
      <c r="DV36" s="22">
        <f t="shared" si="424"/>
        <v>113</v>
      </c>
      <c r="DW36" s="22">
        <f t="shared" si="424"/>
        <v>114</v>
      </c>
      <c r="DX36" s="22">
        <f t="shared" si="424"/>
        <v>115</v>
      </c>
      <c r="DY36" s="22">
        <f t="shared" si="424"/>
        <v>116</v>
      </c>
      <c r="DZ36" s="22">
        <f t="shared" si="424"/>
        <v>117</v>
      </c>
      <c r="EA36" s="22">
        <f t="shared" si="424"/>
        <v>118</v>
      </c>
      <c r="EB36" s="22">
        <f t="shared" si="424"/>
        <v>119</v>
      </c>
      <c r="EC36" s="22">
        <f t="shared" si="424"/>
        <v>120</v>
      </c>
      <c r="ED36" s="22">
        <f t="shared" si="424"/>
        <v>121</v>
      </c>
      <c r="EE36" s="22">
        <f t="shared" si="424"/>
        <v>122</v>
      </c>
      <c r="EF36" s="22">
        <f t="shared" si="424"/>
        <v>123</v>
      </c>
      <c r="EG36" s="22">
        <f t="shared" si="424"/>
        <v>124</v>
      </c>
      <c r="EH36" s="22">
        <f t="shared" si="424"/>
        <v>125</v>
      </c>
      <c r="EI36" s="22">
        <f t="shared" si="424"/>
        <v>126</v>
      </c>
      <c r="EJ36" s="22">
        <f t="shared" si="424"/>
        <v>127</v>
      </c>
      <c r="EK36" s="22">
        <f t="shared" si="424"/>
        <v>128</v>
      </c>
      <c r="EL36" s="22">
        <f t="shared" si="424"/>
        <v>129</v>
      </c>
      <c r="EM36" s="22">
        <f t="shared" ref="EM36:GX36" si="425">EL36+1</f>
        <v>130</v>
      </c>
      <c r="EN36" s="22">
        <f t="shared" si="425"/>
        <v>131</v>
      </c>
      <c r="EO36" s="22">
        <f t="shared" si="425"/>
        <v>132</v>
      </c>
      <c r="EP36" s="22">
        <f t="shared" si="425"/>
        <v>133</v>
      </c>
      <c r="EQ36" s="22">
        <f t="shared" si="425"/>
        <v>134</v>
      </c>
      <c r="ER36" s="22">
        <f t="shared" si="425"/>
        <v>135</v>
      </c>
      <c r="ES36" s="22">
        <f t="shared" si="425"/>
        <v>136</v>
      </c>
      <c r="ET36" s="22">
        <f t="shared" si="425"/>
        <v>137</v>
      </c>
      <c r="EU36" s="22">
        <f t="shared" si="425"/>
        <v>138</v>
      </c>
      <c r="EV36" s="22">
        <f t="shared" si="425"/>
        <v>139</v>
      </c>
      <c r="EW36" s="22">
        <f t="shared" si="425"/>
        <v>140</v>
      </c>
      <c r="EX36" s="22">
        <f t="shared" si="425"/>
        <v>141</v>
      </c>
      <c r="EY36" s="22">
        <f t="shared" si="425"/>
        <v>142</v>
      </c>
      <c r="EZ36" s="22">
        <f t="shared" si="425"/>
        <v>143</v>
      </c>
      <c r="FA36" s="22">
        <f t="shared" si="425"/>
        <v>144</v>
      </c>
      <c r="FB36" s="22">
        <f t="shared" si="425"/>
        <v>145</v>
      </c>
      <c r="FC36" s="22">
        <f t="shared" si="425"/>
        <v>146</v>
      </c>
      <c r="FD36" s="22">
        <f t="shared" si="425"/>
        <v>147</v>
      </c>
      <c r="FE36" s="22">
        <f t="shared" si="425"/>
        <v>148</v>
      </c>
      <c r="FF36" s="22">
        <f t="shared" si="425"/>
        <v>149</v>
      </c>
      <c r="FG36" s="22">
        <f t="shared" si="425"/>
        <v>150</v>
      </c>
      <c r="FH36" s="22">
        <f t="shared" si="425"/>
        <v>151</v>
      </c>
      <c r="FI36" s="22">
        <f t="shared" si="425"/>
        <v>152</v>
      </c>
      <c r="FJ36" s="22">
        <f t="shared" si="425"/>
        <v>153</v>
      </c>
      <c r="FK36" s="22">
        <f t="shared" si="425"/>
        <v>154</v>
      </c>
      <c r="FL36" s="22">
        <f t="shared" si="425"/>
        <v>155</v>
      </c>
      <c r="FM36" s="22">
        <f t="shared" si="425"/>
        <v>156</v>
      </c>
      <c r="FN36" s="22">
        <f t="shared" si="425"/>
        <v>157</v>
      </c>
      <c r="FO36" s="22">
        <f t="shared" si="425"/>
        <v>158</v>
      </c>
      <c r="FP36" s="22">
        <f t="shared" si="425"/>
        <v>159</v>
      </c>
      <c r="FQ36" s="22">
        <f t="shared" si="425"/>
        <v>160</v>
      </c>
      <c r="FR36" s="22">
        <f t="shared" si="425"/>
        <v>161</v>
      </c>
      <c r="FS36" s="22">
        <f t="shared" si="425"/>
        <v>162</v>
      </c>
      <c r="FT36" s="22">
        <f t="shared" si="425"/>
        <v>163</v>
      </c>
      <c r="FU36" s="22">
        <f t="shared" si="425"/>
        <v>164</v>
      </c>
      <c r="FV36" s="22">
        <f t="shared" si="425"/>
        <v>165</v>
      </c>
      <c r="FW36" s="22">
        <f t="shared" si="425"/>
        <v>166</v>
      </c>
      <c r="FX36" s="22">
        <f t="shared" si="425"/>
        <v>167</v>
      </c>
      <c r="FY36" s="22">
        <f t="shared" si="425"/>
        <v>168</v>
      </c>
      <c r="FZ36" s="22">
        <f t="shared" si="425"/>
        <v>169</v>
      </c>
      <c r="GA36" s="22">
        <f t="shared" si="425"/>
        <v>170</v>
      </c>
      <c r="GB36" s="22">
        <f t="shared" si="425"/>
        <v>171</v>
      </c>
      <c r="GC36" s="22">
        <f t="shared" si="425"/>
        <v>172</v>
      </c>
      <c r="GD36" s="22">
        <f t="shared" si="425"/>
        <v>173</v>
      </c>
      <c r="GE36" s="22">
        <f t="shared" si="425"/>
        <v>174</v>
      </c>
      <c r="GF36" s="22">
        <f t="shared" si="425"/>
        <v>175</v>
      </c>
      <c r="GG36" s="22">
        <f t="shared" si="425"/>
        <v>176</v>
      </c>
      <c r="GH36" s="22">
        <f t="shared" si="425"/>
        <v>177</v>
      </c>
      <c r="GI36" s="22">
        <f t="shared" si="425"/>
        <v>178</v>
      </c>
      <c r="GJ36" s="22">
        <f t="shared" si="425"/>
        <v>179</v>
      </c>
      <c r="GK36" s="22">
        <f t="shared" si="425"/>
        <v>180</v>
      </c>
      <c r="GL36" s="22">
        <f t="shared" si="425"/>
        <v>181</v>
      </c>
      <c r="GM36" s="22">
        <f t="shared" si="425"/>
        <v>182</v>
      </c>
      <c r="GN36" s="22">
        <f t="shared" si="425"/>
        <v>183</v>
      </c>
      <c r="GO36" s="22">
        <f t="shared" si="425"/>
        <v>184</v>
      </c>
      <c r="GP36" s="22">
        <f t="shared" si="425"/>
        <v>185</v>
      </c>
      <c r="GQ36" s="22">
        <f t="shared" si="425"/>
        <v>186</v>
      </c>
      <c r="GR36" s="22">
        <f t="shared" si="425"/>
        <v>187</v>
      </c>
      <c r="GS36" s="22">
        <f t="shared" si="425"/>
        <v>188</v>
      </c>
      <c r="GT36" s="22">
        <f t="shared" si="425"/>
        <v>189</v>
      </c>
      <c r="GU36" s="22">
        <f t="shared" si="425"/>
        <v>190</v>
      </c>
      <c r="GV36" s="22">
        <f t="shared" si="425"/>
        <v>191</v>
      </c>
      <c r="GW36" s="22">
        <f t="shared" si="425"/>
        <v>192</v>
      </c>
      <c r="GX36" s="22">
        <f t="shared" si="425"/>
        <v>193</v>
      </c>
      <c r="GY36" s="22">
        <f t="shared" ref="GY36:JJ36" si="426">GX36+1</f>
        <v>194</v>
      </c>
      <c r="GZ36" s="22">
        <f t="shared" si="426"/>
        <v>195</v>
      </c>
      <c r="HA36" s="22">
        <f t="shared" si="426"/>
        <v>196</v>
      </c>
      <c r="HB36" s="22">
        <f t="shared" si="426"/>
        <v>197</v>
      </c>
      <c r="HC36" s="22">
        <f t="shared" si="426"/>
        <v>198</v>
      </c>
      <c r="HD36" s="22">
        <f t="shared" si="426"/>
        <v>199</v>
      </c>
      <c r="HE36" s="22">
        <f t="shared" si="426"/>
        <v>200</v>
      </c>
      <c r="HF36" s="22">
        <f t="shared" si="426"/>
        <v>201</v>
      </c>
      <c r="HG36" s="22">
        <f t="shared" si="426"/>
        <v>202</v>
      </c>
      <c r="HH36" s="22">
        <f t="shared" si="426"/>
        <v>203</v>
      </c>
      <c r="HI36" s="22">
        <f t="shared" si="426"/>
        <v>204</v>
      </c>
      <c r="HJ36" s="22">
        <f t="shared" si="426"/>
        <v>205</v>
      </c>
      <c r="HK36" s="22">
        <f t="shared" si="426"/>
        <v>206</v>
      </c>
      <c r="HL36" s="22">
        <f t="shared" si="426"/>
        <v>207</v>
      </c>
      <c r="HM36" s="22">
        <f t="shared" si="426"/>
        <v>208</v>
      </c>
      <c r="HN36" s="22">
        <f t="shared" si="426"/>
        <v>209</v>
      </c>
      <c r="HO36" s="22">
        <f t="shared" si="426"/>
        <v>210</v>
      </c>
      <c r="HP36" s="22">
        <f t="shared" si="426"/>
        <v>211</v>
      </c>
      <c r="HQ36" s="22">
        <f t="shared" si="426"/>
        <v>212</v>
      </c>
      <c r="HR36" s="22">
        <f t="shared" si="426"/>
        <v>213</v>
      </c>
      <c r="HS36" s="22">
        <f t="shared" si="426"/>
        <v>214</v>
      </c>
      <c r="HT36" s="22">
        <f t="shared" si="426"/>
        <v>215</v>
      </c>
      <c r="HU36" s="22">
        <f t="shared" si="426"/>
        <v>216</v>
      </c>
      <c r="HV36" s="22">
        <f t="shared" si="426"/>
        <v>217</v>
      </c>
      <c r="HW36" s="22">
        <f t="shared" si="426"/>
        <v>218</v>
      </c>
      <c r="HX36" s="22">
        <f t="shared" si="426"/>
        <v>219</v>
      </c>
      <c r="HY36" s="22">
        <f t="shared" si="426"/>
        <v>220</v>
      </c>
      <c r="HZ36" s="22">
        <f t="shared" si="426"/>
        <v>221</v>
      </c>
      <c r="IA36" s="22">
        <f t="shared" si="426"/>
        <v>222</v>
      </c>
      <c r="IB36" s="22">
        <f t="shared" si="426"/>
        <v>223</v>
      </c>
      <c r="IC36" s="22">
        <f t="shared" si="426"/>
        <v>224</v>
      </c>
      <c r="ID36" s="22">
        <f t="shared" si="426"/>
        <v>225</v>
      </c>
      <c r="IE36" s="22">
        <f t="shared" si="426"/>
        <v>226</v>
      </c>
      <c r="IF36" s="22">
        <f t="shared" si="426"/>
        <v>227</v>
      </c>
      <c r="IG36" s="22">
        <f t="shared" si="426"/>
        <v>228</v>
      </c>
      <c r="IH36" s="22">
        <f t="shared" si="426"/>
        <v>229</v>
      </c>
      <c r="II36" s="22">
        <f t="shared" si="426"/>
        <v>230</v>
      </c>
      <c r="IJ36" s="22">
        <f t="shared" si="426"/>
        <v>231</v>
      </c>
      <c r="IK36" s="22">
        <f t="shared" si="426"/>
        <v>232</v>
      </c>
      <c r="IL36" s="22">
        <f t="shared" si="426"/>
        <v>233</v>
      </c>
      <c r="IM36" s="22">
        <f t="shared" si="426"/>
        <v>234</v>
      </c>
      <c r="IN36" s="22">
        <f t="shared" si="426"/>
        <v>235</v>
      </c>
      <c r="IO36" s="22">
        <f t="shared" si="426"/>
        <v>236</v>
      </c>
      <c r="IP36" s="22">
        <f t="shared" si="426"/>
        <v>237</v>
      </c>
      <c r="IQ36" s="22">
        <f t="shared" si="426"/>
        <v>238</v>
      </c>
      <c r="IR36" s="22">
        <f t="shared" si="426"/>
        <v>239</v>
      </c>
      <c r="IS36" s="22">
        <f t="shared" si="426"/>
        <v>240</v>
      </c>
      <c r="IT36" s="22">
        <f t="shared" si="426"/>
        <v>241</v>
      </c>
      <c r="IU36" s="22">
        <f t="shared" si="426"/>
        <v>242</v>
      </c>
      <c r="IV36" s="22">
        <f t="shared" si="426"/>
        <v>243</v>
      </c>
      <c r="IW36" s="22">
        <f t="shared" si="426"/>
        <v>244</v>
      </c>
      <c r="IX36" s="22">
        <f t="shared" si="426"/>
        <v>245</v>
      </c>
      <c r="IY36" s="22">
        <f t="shared" si="426"/>
        <v>246</v>
      </c>
      <c r="IZ36" s="22">
        <f t="shared" si="426"/>
        <v>247</v>
      </c>
      <c r="JA36" s="22">
        <f t="shared" si="426"/>
        <v>248</v>
      </c>
      <c r="JB36" s="22">
        <f t="shared" si="426"/>
        <v>249</v>
      </c>
      <c r="JC36" s="22">
        <f t="shared" si="426"/>
        <v>250</v>
      </c>
      <c r="JD36" s="22">
        <f t="shared" si="426"/>
        <v>251</v>
      </c>
      <c r="JE36" s="22">
        <f t="shared" si="426"/>
        <v>252</v>
      </c>
      <c r="JF36" s="22">
        <f t="shared" si="426"/>
        <v>253</v>
      </c>
      <c r="JG36" s="22">
        <f t="shared" si="426"/>
        <v>254</v>
      </c>
      <c r="JH36" s="22">
        <f t="shared" si="426"/>
        <v>255</v>
      </c>
      <c r="JI36" s="22">
        <f t="shared" si="426"/>
        <v>256</v>
      </c>
      <c r="JJ36" s="22">
        <f t="shared" si="426"/>
        <v>257</v>
      </c>
      <c r="JK36" s="22">
        <f t="shared" ref="JK36:LV36" si="427">JJ36+1</f>
        <v>258</v>
      </c>
      <c r="JL36" s="22">
        <f t="shared" si="427"/>
        <v>259</v>
      </c>
      <c r="JM36" s="22">
        <f t="shared" si="427"/>
        <v>260</v>
      </c>
      <c r="JN36" s="22">
        <f t="shared" si="427"/>
        <v>261</v>
      </c>
      <c r="JO36" s="22">
        <f t="shared" si="427"/>
        <v>262</v>
      </c>
      <c r="JP36" s="22">
        <f t="shared" si="427"/>
        <v>263</v>
      </c>
      <c r="JQ36" s="22">
        <f t="shared" si="427"/>
        <v>264</v>
      </c>
      <c r="JR36" s="22">
        <f t="shared" si="427"/>
        <v>265</v>
      </c>
      <c r="JS36" s="22">
        <f t="shared" si="427"/>
        <v>266</v>
      </c>
      <c r="JT36" s="22">
        <f t="shared" si="427"/>
        <v>267</v>
      </c>
      <c r="JU36" s="22">
        <f t="shared" si="427"/>
        <v>268</v>
      </c>
      <c r="JV36" s="22">
        <f t="shared" si="427"/>
        <v>269</v>
      </c>
      <c r="JW36" s="22">
        <f t="shared" si="427"/>
        <v>270</v>
      </c>
      <c r="JX36" s="22">
        <f t="shared" si="427"/>
        <v>271</v>
      </c>
      <c r="JY36" s="22">
        <f t="shared" si="427"/>
        <v>272</v>
      </c>
      <c r="JZ36" s="22">
        <f t="shared" si="427"/>
        <v>273</v>
      </c>
      <c r="KA36" s="22">
        <f t="shared" si="427"/>
        <v>274</v>
      </c>
      <c r="KB36" s="22">
        <f t="shared" si="427"/>
        <v>275</v>
      </c>
      <c r="KC36" s="22">
        <f t="shared" si="427"/>
        <v>276</v>
      </c>
      <c r="KD36" s="22">
        <f t="shared" si="427"/>
        <v>277</v>
      </c>
      <c r="KE36" s="22">
        <f t="shared" si="427"/>
        <v>278</v>
      </c>
      <c r="KF36" s="22">
        <f t="shared" si="427"/>
        <v>279</v>
      </c>
      <c r="KG36" s="22">
        <f t="shared" si="427"/>
        <v>280</v>
      </c>
      <c r="KH36" s="22">
        <f t="shared" si="427"/>
        <v>281</v>
      </c>
      <c r="KI36" s="22">
        <f t="shared" si="427"/>
        <v>282</v>
      </c>
      <c r="KJ36" s="22">
        <f t="shared" si="427"/>
        <v>283</v>
      </c>
      <c r="KK36" s="22">
        <f t="shared" si="427"/>
        <v>284</v>
      </c>
      <c r="KL36" s="22">
        <f t="shared" si="427"/>
        <v>285</v>
      </c>
      <c r="KM36" s="22">
        <f t="shared" si="427"/>
        <v>286</v>
      </c>
      <c r="KN36" s="22">
        <f t="shared" si="427"/>
        <v>287</v>
      </c>
      <c r="KO36" s="22">
        <f t="shared" si="427"/>
        <v>288</v>
      </c>
      <c r="KP36" s="22">
        <f t="shared" si="427"/>
        <v>289</v>
      </c>
      <c r="KQ36" s="22">
        <f t="shared" si="427"/>
        <v>290</v>
      </c>
      <c r="KR36" s="22">
        <f t="shared" si="427"/>
        <v>291</v>
      </c>
      <c r="KS36" s="22">
        <f t="shared" si="427"/>
        <v>292</v>
      </c>
      <c r="KT36" s="22">
        <f t="shared" si="427"/>
        <v>293</v>
      </c>
      <c r="KU36" s="22">
        <f t="shared" si="427"/>
        <v>294</v>
      </c>
      <c r="KV36" s="22">
        <f t="shared" si="427"/>
        <v>295</v>
      </c>
      <c r="KW36" s="22">
        <f t="shared" si="427"/>
        <v>296</v>
      </c>
      <c r="KX36" s="22">
        <f t="shared" si="427"/>
        <v>297</v>
      </c>
      <c r="KY36" s="22">
        <f t="shared" si="427"/>
        <v>298</v>
      </c>
      <c r="KZ36" s="22">
        <f t="shared" si="427"/>
        <v>299</v>
      </c>
      <c r="LA36" s="22">
        <f t="shared" si="427"/>
        <v>300</v>
      </c>
      <c r="LB36" s="22">
        <f t="shared" si="427"/>
        <v>301</v>
      </c>
      <c r="LC36" s="22">
        <f t="shared" si="427"/>
        <v>302</v>
      </c>
      <c r="LD36" s="22">
        <f t="shared" si="427"/>
        <v>303</v>
      </c>
      <c r="LE36" s="22">
        <f t="shared" si="427"/>
        <v>304</v>
      </c>
      <c r="LF36" s="22">
        <f t="shared" si="427"/>
        <v>305</v>
      </c>
      <c r="LG36" s="22">
        <f t="shared" si="427"/>
        <v>306</v>
      </c>
      <c r="LH36" s="22">
        <f t="shared" si="427"/>
        <v>307</v>
      </c>
      <c r="LI36" s="22">
        <f t="shared" si="427"/>
        <v>308</v>
      </c>
      <c r="LJ36" s="22">
        <f t="shared" si="427"/>
        <v>309</v>
      </c>
      <c r="LK36" s="22">
        <f t="shared" si="427"/>
        <v>310</v>
      </c>
      <c r="LL36" s="22">
        <f t="shared" si="427"/>
        <v>311</v>
      </c>
      <c r="LM36" s="22">
        <f t="shared" si="427"/>
        <v>312</v>
      </c>
      <c r="LN36" s="22">
        <f t="shared" si="427"/>
        <v>313</v>
      </c>
      <c r="LO36" s="22">
        <f t="shared" si="427"/>
        <v>314</v>
      </c>
      <c r="LP36" s="22">
        <f t="shared" si="427"/>
        <v>315</v>
      </c>
      <c r="LQ36" s="22">
        <f t="shared" si="427"/>
        <v>316</v>
      </c>
      <c r="LR36" s="22">
        <f t="shared" si="427"/>
        <v>317</v>
      </c>
      <c r="LS36" s="22">
        <f t="shared" si="427"/>
        <v>318</v>
      </c>
      <c r="LT36" s="22">
        <f t="shared" si="427"/>
        <v>319</v>
      </c>
      <c r="LU36" s="22">
        <f t="shared" si="427"/>
        <v>320</v>
      </c>
      <c r="LV36" s="22">
        <f t="shared" si="427"/>
        <v>321</v>
      </c>
      <c r="LW36" s="22">
        <f t="shared" ref="LW36:OH36" si="428">LV36+1</f>
        <v>322</v>
      </c>
      <c r="LX36" s="22">
        <f t="shared" si="428"/>
        <v>323</v>
      </c>
      <c r="LY36" s="22">
        <f t="shared" si="428"/>
        <v>324</v>
      </c>
      <c r="LZ36" s="22">
        <f t="shared" si="428"/>
        <v>325</v>
      </c>
      <c r="MA36" s="22">
        <f t="shared" si="428"/>
        <v>326</v>
      </c>
      <c r="MB36" s="22">
        <f t="shared" si="428"/>
        <v>327</v>
      </c>
      <c r="MC36" s="22">
        <f t="shared" si="428"/>
        <v>328</v>
      </c>
      <c r="MD36" s="22">
        <f t="shared" si="428"/>
        <v>329</v>
      </c>
      <c r="ME36" s="22">
        <f t="shared" si="428"/>
        <v>330</v>
      </c>
      <c r="MF36" s="22">
        <f t="shared" si="428"/>
        <v>331</v>
      </c>
      <c r="MG36" s="22">
        <f t="shared" si="428"/>
        <v>332</v>
      </c>
      <c r="MH36" s="22">
        <f t="shared" si="428"/>
        <v>333</v>
      </c>
      <c r="MI36" s="22">
        <f t="shared" si="428"/>
        <v>334</v>
      </c>
      <c r="MJ36" s="22">
        <f t="shared" si="428"/>
        <v>335</v>
      </c>
      <c r="MK36" s="22">
        <f t="shared" si="428"/>
        <v>336</v>
      </c>
      <c r="ML36" s="22">
        <f t="shared" si="428"/>
        <v>337</v>
      </c>
      <c r="MM36" s="22">
        <f t="shared" si="428"/>
        <v>338</v>
      </c>
      <c r="MN36" s="22">
        <f t="shared" si="428"/>
        <v>339</v>
      </c>
      <c r="MO36" s="22">
        <f t="shared" si="428"/>
        <v>340</v>
      </c>
      <c r="MP36" s="22">
        <f t="shared" si="428"/>
        <v>341</v>
      </c>
      <c r="MQ36" s="22">
        <f t="shared" si="428"/>
        <v>342</v>
      </c>
      <c r="MR36" s="22">
        <f t="shared" si="428"/>
        <v>343</v>
      </c>
      <c r="MS36" s="22">
        <f t="shared" si="428"/>
        <v>344</v>
      </c>
      <c r="MT36" s="22">
        <f t="shared" si="428"/>
        <v>345</v>
      </c>
      <c r="MU36" s="22">
        <f t="shared" si="428"/>
        <v>346</v>
      </c>
      <c r="MV36" s="22">
        <f t="shared" si="428"/>
        <v>347</v>
      </c>
      <c r="MW36" s="22">
        <f t="shared" si="428"/>
        <v>348</v>
      </c>
      <c r="MX36" s="22">
        <f t="shared" si="428"/>
        <v>349</v>
      </c>
      <c r="MY36" s="22">
        <f t="shared" si="428"/>
        <v>350</v>
      </c>
      <c r="MZ36" s="22">
        <f t="shared" si="428"/>
        <v>351</v>
      </c>
      <c r="NA36" s="22">
        <f t="shared" si="428"/>
        <v>352</v>
      </c>
      <c r="NB36" s="22">
        <f t="shared" si="428"/>
        <v>353</v>
      </c>
      <c r="NC36" s="22">
        <f t="shared" si="428"/>
        <v>354</v>
      </c>
      <c r="ND36" s="22">
        <f t="shared" si="428"/>
        <v>355</v>
      </c>
      <c r="NE36" s="22">
        <f t="shared" si="428"/>
        <v>356</v>
      </c>
      <c r="NF36" s="22">
        <f t="shared" si="428"/>
        <v>357</v>
      </c>
      <c r="NG36" s="22">
        <f t="shared" si="428"/>
        <v>358</v>
      </c>
      <c r="NH36" s="22">
        <f t="shared" si="428"/>
        <v>359</v>
      </c>
      <c r="NI36" s="22">
        <f t="shared" si="428"/>
        <v>360</v>
      </c>
      <c r="NJ36" s="22">
        <f t="shared" si="428"/>
        <v>361</v>
      </c>
      <c r="NK36" s="22">
        <f t="shared" si="428"/>
        <v>362</v>
      </c>
      <c r="NL36" s="22">
        <f t="shared" si="428"/>
        <v>363</v>
      </c>
      <c r="NM36" s="22">
        <f t="shared" si="428"/>
        <v>364</v>
      </c>
      <c r="NN36" s="22">
        <f t="shared" si="428"/>
        <v>365</v>
      </c>
      <c r="NO36" s="22">
        <f t="shared" si="428"/>
        <v>366</v>
      </c>
      <c r="NP36" s="22">
        <f t="shared" si="428"/>
        <v>367</v>
      </c>
      <c r="NQ36" s="22">
        <f t="shared" si="428"/>
        <v>368</v>
      </c>
      <c r="NR36" s="22">
        <f t="shared" si="428"/>
        <v>369</v>
      </c>
      <c r="NS36" s="22">
        <f t="shared" si="428"/>
        <v>370</v>
      </c>
      <c r="NT36" s="22">
        <f t="shared" si="428"/>
        <v>371</v>
      </c>
      <c r="NU36" s="22">
        <f t="shared" si="428"/>
        <v>372</v>
      </c>
      <c r="NV36" s="22">
        <f t="shared" si="428"/>
        <v>373</v>
      </c>
      <c r="NW36" s="22">
        <f t="shared" si="428"/>
        <v>374</v>
      </c>
      <c r="NX36" s="22">
        <f t="shared" si="428"/>
        <v>375</v>
      </c>
      <c r="NY36" s="22">
        <f t="shared" si="428"/>
        <v>376</v>
      </c>
      <c r="NZ36" s="22">
        <f t="shared" si="428"/>
        <v>377</v>
      </c>
      <c r="OA36" s="22">
        <f t="shared" si="428"/>
        <v>378</v>
      </c>
      <c r="OB36" s="22">
        <f t="shared" si="428"/>
        <v>379</v>
      </c>
      <c r="OC36" s="22">
        <f t="shared" si="428"/>
        <v>380</v>
      </c>
      <c r="OD36" s="22">
        <f t="shared" si="428"/>
        <v>381</v>
      </c>
      <c r="OE36" s="22">
        <f t="shared" si="428"/>
        <v>382</v>
      </c>
      <c r="OF36" s="22">
        <f t="shared" si="428"/>
        <v>383</v>
      </c>
      <c r="OG36" s="22">
        <f t="shared" si="428"/>
        <v>384</v>
      </c>
      <c r="OH36" s="22">
        <f t="shared" si="428"/>
        <v>385</v>
      </c>
      <c r="OI36" s="22">
        <f t="shared" ref="OI36:PQ36" si="429">OH36+1</f>
        <v>386</v>
      </c>
      <c r="OJ36" s="22">
        <f t="shared" si="429"/>
        <v>387</v>
      </c>
      <c r="OK36" s="22">
        <f t="shared" si="429"/>
        <v>388</v>
      </c>
      <c r="OL36" s="22">
        <f t="shared" si="429"/>
        <v>389</v>
      </c>
      <c r="OM36" s="22">
        <f t="shared" si="429"/>
        <v>390</v>
      </c>
      <c r="ON36" s="22">
        <f t="shared" si="429"/>
        <v>391</v>
      </c>
      <c r="OO36" s="22">
        <f t="shared" si="429"/>
        <v>392</v>
      </c>
      <c r="OP36" s="22">
        <f t="shared" si="429"/>
        <v>393</v>
      </c>
      <c r="OQ36" s="22">
        <f t="shared" si="429"/>
        <v>394</v>
      </c>
      <c r="OR36" s="22">
        <f t="shared" si="429"/>
        <v>395</v>
      </c>
      <c r="OS36" s="22">
        <f t="shared" si="429"/>
        <v>396</v>
      </c>
      <c r="OT36" s="22">
        <f t="shared" si="429"/>
        <v>397</v>
      </c>
      <c r="OU36" s="22">
        <f t="shared" si="429"/>
        <v>398</v>
      </c>
      <c r="OV36" s="22">
        <f t="shared" si="429"/>
        <v>399</v>
      </c>
      <c r="OW36" s="22">
        <f t="shared" si="429"/>
        <v>400</v>
      </c>
      <c r="OX36" s="22">
        <f t="shared" si="429"/>
        <v>401</v>
      </c>
      <c r="OY36" s="22">
        <f t="shared" si="429"/>
        <v>402</v>
      </c>
      <c r="OZ36" s="22">
        <f t="shared" si="429"/>
        <v>403</v>
      </c>
      <c r="PA36" s="22">
        <f t="shared" si="429"/>
        <v>404</v>
      </c>
      <c r="PB36" s="22">
        <f t="shared" si="429"/>
        <v>405</v>
      </c>
      <c r="PC36" s="22">
        <f t="shared" si="429"/>
        <v>406</v>
      </c>
      <c r="PD36" s="22">
        <f t="shared" si="429"/>
        <v>407</v>
      </c>
      <c r="PE36" s="22">
        <f t="shared" si="429"/>
        <v>408</v>
      </c>
      <c r="PF36" s="22">
        <f t="shared" si="429"/>
        <v>409</v>
      </c>
      <c r="PG36" s="22">
        <f t="shared" si="429"/>
        <v>410</v>
      </c>
      <c r="PH36" s="22">
        <f t="shared" si="429"/>
        <v>411</v>
      </c>
      <c r="PI36" s="22">
        <f t="shared" si="429"/>
        <v>412</v>
      </c>
      <c r="PJ36" s="22">
        <f t="shared" si="429"/>
        <v>413</v>
      </c>
      <c r="PK36" s="22">
        <f t="shared" si="429"/>
        <v>414</v>
      </c>
      <c r="PL36" s="22">
        <f t="shared" si="429"/>
        <v>415</v>
      </c>
      <c r="PM36" s="22">
        <f t="shared" si="429"/>
        <v>416</v>
      </c>
      <c r="PN36" s="22">
        <f t="shared" si="429"/>
        <v>417</v>
      </c>
      <c r="PO36" s="22">
        <f t="shared" si="429"/>
        <v>418</v>
      </c>
      <c r="PP36" s="22">
        <f t="shared" si="429"/>
        <v>419</v>
      </c>
      <c r="PQ36" s="22">
        <f t="shared" si="429"/>
        <v>420</v>
      </c>
      <c r="PR36" s="23" t="s">
        <v>18</v>
      </c>
    </row>
    <row r="37" spans="2:434" ht="12" customHeight="1">
      <c r="D37" s="21" t="s">
        <v>9</v>
      </c>
      <c r="J37" s="20" t="s">
        <v>19</v>
      </c>
      <c r="K37" s="22"/>
      <c r="N37" s="22">
        <f>N35-N34+1</f>
        <v>365</v>
      </c>
      <c r="O37" s="22">
        <f>O35-O34+1</f>
        <v>366</v>
      </c>
      <c r="P37" s="22">
        <f>P35-P34+1</f>
        <v>365</v>
      </c>
      <c r="Q37" s="22">
        <f t="shared" ref="Q37:BZ37" si="430">Q35-Q34+1</f>
        <v>365</v>
      </c>
      <c r="R37" s="22">
        <f t="shared" si="430"/>
        <v>365</v>
      </c>
      <c r="S37" s="22">
        <f t="shared" si="430"/>
        <v>366</v>
      </c>
      <c r="T37" s="22">
        <f t="shared" si="430"/>
        <v>365</v>
      </c>
      <c r="U37" s="22">
        <f t="shared" si="430"/>
        <v>365</v>
      </c>
      <c r="V37" s="22">
        <f t="shared" si="430"/>
        <v>365</v>
      </c>
      <c r="W37" s="22">
        <f t="shared" si="430"/>
        <v>366</v>
      </c>
      <c r="X37" s="22">
        <f t="shared" si="430"/>
        <v>365</v>
      </c>
      <c r="Y37" s="22">
        <f t="shared" si="430"/>
        <v>365</v>
      </c>
      <c r="Z37" s="22">
        <f t="shared" si="430"/>
        <v>365</v>
      </c>
      <c r="AA37" s="22">
        <f t="shared" si="430"/>
        <v>366</v>
      </c>
      <c r="AB37" s="22">
        <f t="shared" si="430"/>
        <v>365</v>
      </c>
      <c r="AC37" s="22">
        <f t="shared" si="430"/>
        <v>365</v>
      </c>
      <c r="AD37" s="22">
        <f t="shared" si="430"/>
        <v>365</v>
      </c>
      <c r="AE37" s="22">
        <f t="shared" si="430"/>
        <v>366</v>
      </c>
      <c r="AF37" s="22">
        <f t="shared" si="430"/>
        <v>365</v>
      </c>
      <c r="AG37" s="22">
        <f t="shared" si="430"/>
        <v>365</v>
      </c>
      <c r="AH37" s="22">
        <f t="shared" si="430"/>
        <v>365</v>
      </c>
      <c r="AI37" s="22">
        <f t="shared" si="430"/>
        <v>366</v>
      </c>
      <c r="AJ37" s="22">
        <f t="shared" si="430"/>
        <v>365</v>
      </c>
      <c r="AK37" s="22">
        <f t="shared" si="430"/>
        <v>365</v>
      </c>
      <c r="AL37" s="22">
        <f t="shared" si="430"/>
        <v>365</v>
      </c>
      <c r="AM37" s="22">
        <f t="shared" si="430"/>
        <v>366</v>
      </c>
      <c r="AN37" s="22">
        <f t="shared" si="430"/>
        <v>365</v>
      </c>
      <c r="AO37" s="22">
        <f t="shared" si="430"/>
        <v>365</v>
      </c>
      <c r="AP37" s="22">
        <f t="shared" si="430"/>
        <v>365</v>
      </c>
      <c r="AQ37" s="22">
        <f t="shared" si="430"/>
        <v>366</v>
      </c>
      <c r="AR37" s="22">
        <f t="shared" si="430"/>
        <v>365</v>
      </c>
      <c r="AS37" s="22">
        <f t="shared" si="430"/>
        <v>365</v>
      </c>
      <c r="AT37" s="22">
        <f t="shared" si="430"/>
        <v>365</v>
      </c>
      <c r="AU37" s="22">
        <f t="shared" si="430"/>
        <v>366</v>
      </c>
      <c r="AV37" s="22">
        <f t="shared" si="430"/>
        <v>365</v>
      </c>
      <c r="AW37" s="22">
        <f t="shared" si="430"/>
        <v>365</v>
      </c>
      <c r="AX37" s="22">
        <f t="shared" si="430"/>
        <v>365</v>
      </c>
      <c r="AY37" s="22">
        <f t="shared" si="430"/>
        <v>366</v>
      </c>
      <c r="AZ37" s="22">
        <f t="shared" si="430"/>
        <v>365</v>
      </c>
      <c r="BA37" s="22">
        <f t="shared" si="430"/>
        <v>365</v>
      </c>
      <c r="BB37" s="22">
        <f t="shared" si="430"/>
        <v>365</v>
      </c>
      <c r="BC37" s="22">
        <f t="shared" si="430"/>
        <v>366</v>
      </c>
      <c r="BD37" s="22">
        <f t="shared" si="430"/>
        <v>365</v>
      </c>
      <c r="BE37" s="22">
        <f t="shared" si="430"/>
        <v>365</v>
      </c>
      <c r="BF37" s="22">
        <f t="shared" si="430"/>
        <v>365</v>
      </c>
      <c r="BG37" s="22">
        <f t="shared" si="430"/>
        <v>366</v>
      </c>
      <c r="BH37" s="22">
        <f t="shared" si="430"/>
        <v>365</v>
      </c>
      <c r="BI37" s="22">
        <f t="shared" si="430"/>
        <v>365</v>
      </c>
      <c r="BJ37" s="22">
        <f t="shared" si="430"/>
        <v>365</v>
      </c>
      <c r="BK37" s="22">
        <f t="shared" si="430"/>
        <v>366</v>
      </c>
      <c r="BL37" s="22">
        <f t="shared" si="430"/>
        <v>365</v>
      </c>
      <c r="BM37" s="22">
        <f t="shared" si="430"/>
        <v>365</v>
      </c>
      <c r="BN37" s="22">
        <f t="shared" si="430"/>
        <v>365</v>
      </c>
      <c r="BO37" s="22">
        <f t="shared" si="430"/>
        <v>366</v>
      </c>
      <c r="BP37" s="22">
        <f t="shared" si="430"/>
        <v>365</v>
      </c>
      <c r="BQ37" s="22">
        <f t="shared" si="430"/>
        <v>365</v>
      </c>
      <c r="BR37" s="22">
        <f t="shared" si="430"/>
        <v>365</v>
      </c>
      <c r="BS37" s="22">
        <f t="shared" si="430"/>
        <v>366</v>
      </c>
      <c r="BT37" s="22">
        <f t="shared" si="430"/>
        <v>365</v>
      </c>
      <c r="BU37" s="22">
        <f t="shared" si="430"/>
        <v>365</v>
      </c>
      <c r="BV37" s="22">
        <f t="shared" si="430"/>
        <v>365</v>
      </c>
      <c r="BW37" s="22">
        <f t="shared" si="430"/>
        <v>366</v>
      </c>
      <c r="BX37" s="22">
        <f t="shared" si="430"/>
        <v>365</v>
      </c>
      <c r="BY37" s="22">
        <f t="shared" si="430"/>
        <v>365</v>
      </c>
      <c r="BZ37" s="22">
        <f t="shared" si="430"/>
        <v>365</v>
      </c>
      <c r="CA37" s="22">
        <f t="shared" ref="CA37:EL37" si="431">CA35-CA34+1</f>
        <v>366</v>
      </c>
      <c r="CB37" s="22">
        <f t="shared" si="431"/>
        <v>365</v>
      </c>
      <c r="CC37" s="22">
        <f t="shared" si="431"/>
        <v>365</v>
      </c>
      <c r="CD37" s="22">
        <f t="shared" si="431"/>
        <v>365</v>
      </c>
      <c r="CE37" s="22">
        <f t="shared" si="431"/>
        <v>366</v>
      </c>
      <c r="CF37" s="22">
        <f t="shared" si="431"/>
        <v>365</v>
      </c>
      <c r="CG37" s="22">
        <f t="shared" si="431"/>
        <v>365</v>
      </c>
      <c r="CH37" s="22">
        <f t="shared" si="431"/>
        <v>365</v>
      </c>
      <c r="CI37" s="22">
        <f t="shared" si="431"/>
        <v>366</v>
      </c>
      <c r="CJ37" s="22">
        <f t="shared" si="431"/>
        <v>365</v>
      </c>
      <c r="CK37" s="22">
        <f t="shared" si="431"/>
        <v>365</v>
      </c>
      <c r="CL37" s="22">
        <f t="shared" si="431"/>
        <v>365</v>
      </c>
      <c r="CM37" s="22">
        <f t="shared" si="431"/>
        <v>366</v>
      </c>
      <c r="CN37" s="22">
        <f t="shared" si="431"/>
        <v>365</v>
      </c>
      <c r="CO37" s="22">
        <f t="shared" si="431"/>
        <v>365</v>
      </c>
      <c r="CP37" s="22">
        <f t="shared" si="431"/>
        <v>365</v>
      </c>
      <c r="CQ37" s="22">
        <f t="shared" si="431"/>
        <v>365</v>
      </c>
      <c r="CR37" s="22">
        <f t="shared" si="431"/>
        <v>365</v>
      </c>
      <c r="CS37" s="22">
        <f t="shared" si="431"/>
        <v>365</v>
      </c>
      <c r="CT37" s="22">
        <f t="shared" si="431"/>
        <v>365</v>
      </c>
      <c r="CU37" s="22">
        <f t="shared" si="431"/>
        <v>366</v>
      </c>
      <c r="CV37" s="22">
        <f t="shared" si="431"/>
        <v>365</v>
      </c>
      <c r="CW37" s="22">
        <f t="shared" si="431"/>
        <v>365</v>
      </c>
      <c r="CX37" s="22">
        <f t="shared" si="431"/>
        <v>365</v>
      </c>
      <c r="CY37" s="22">
        <f t="shared" si="431"/>
        <v>366</v>
      </c>
      <c r="CZ37" s="22">
        <f t="shared" si="431"/>
        <v>365</v>
      </c>
      <c r="DA37" s="22">
        <f t="shared" si="431"/>
        <v>365</v>
      </c>
      <c r="DB37" s="22">
        <f t="shared" si="431"/>
        <v>365</v>
      </c>
      <c r="DC37" s="22">
        <f t="shared" si="431"/>
        <v>366</v>
      </c>
      <c r="DD37" s="22">
        <f t="shared" si="431"/>
        <v>365</v>
      </c>
      <c r="DE37" s="22">
        <f t="shared" si="431"/>
        <v>365</v>
      </c>
      <c r="DF37" s="22">
        <f t="shared" si="431"/>
        <v>365</v>
      </c>
      <c r="DG37" s="22">
        <f t="shared" si="431"/>
        <v>366</v>
      </c>
      <c r="DH37" s="22">
        <f t="shared" si="431"/>
        <v>365</v>
      </c>
      <c r="DI37" s="22">
        <f t="shared" si="431"/>
        <v>365</v>
      </c>
      <c r="DJ37" s="22">
        <f t="shared" si="431"/>
        <v>365</v>
      </c>
      <c r="DK37" s="22">
        <f t="shared" si="431"/>
        <v>366</v>
      </c>
      <c r="DL37" s="22">
        <f t="shared" si="431"/>
        <v>365</v>
      </c>
      <c r="DM37" s="22">
        <f t="shared" si="431"/>
        <v>365</v>
      </c>
      <c r="DN37" s="22">
        <f t="shared" si="431"/>
        <v>365</v>
      </c>
      <c r="DO37" s="22">
        <f t="shared" si="431"/>
        <v>366</v>
      </c>
      <c r="DP37" s="22">
        <f t="shared" si="431"/>
        <v>365</v>
      </c>
      <c r="DQ37" s="22">
        <f t="shared" si="431"/>
        <v>365</v>
      </c>
      <c r="DR37" s="22">
        <f t="shared" si="431"/>
        <v>365</v>
      </c>
      <c r="DS37" s="22">
        <f t="shared" si="431"/>
        <v>366</v>
      </c>
      <c r="DT37" s="22">
        <f t="shared" si="431"/>
        <v>365</v>
      </c>
      <c r="DU37" s="22">
        <f t="shared" si="431"/>
        <v>365</v>
      </c>
      <c r="DV37" s="22">
        <f t="shared" si="431"/>
        <v>365</v>
      </c>
      <c r="DW37" s="22">
        <f t="shared" si="431"/>
        <v>366</v>
      </c>
      <c r="DX37" s="22">
        <f t="shared" si="431"/>
        <v>365</v>
      </c>
      <c r="DY37" s="22">
        <f t="shared" si="431"/>
        <v>365</v>
      </c>
      <c r="DZ37" s="22">
        <f t="shared" si="431"/>
        <v>365</v>
      </c>
      <c r="EA37" s="22">
        <f t="shared" si="431"/>
        <v>366</v>
      </c>
      <c r="EB37" s="22">
        <f t="shared" si="431"/>
        <v>365</v>
      </c>
      <c r="EC37" s="22">
        <f t="shared" si="431"/>
        <v>365</v>
      </c>
      <c r="ED37" s="22">
        <f t="shared" si="431"/>
        <v>365</v>
      </c>
      <c r="EE37" s="22">
        <f t="shared" si="431"/>
        <v>366</v>
      </c>
      <c r="EF37" s="22">
        <f t="shared" si="431"/>
        <v>365</v>
      </c>
      <c r="EG37" s="22">
        <f t="shared" si="431"/>
        <v>365</v>
      </c>
      <c r="EH37" s="22">
        <f t="shared" si="431"/>
        <v>365</v>
      </c>
      <c r="EI37" s="22">
        <f t="shared" si="431"/>
        <v>366</v>
      </c>
      <c r="EJ37" s="22">
        <f t="shared" si="431"/>
        <v>365</v>
      </c>
      <c r="EK37" s="22">
        <f t="shared" si="431"/>
        <v>365</v>
      </c>
      <c r="EL37" s="22">
        <f t="shared" si="431"/>
        <v>365</v>
      </c>
      <c r="EM37" s="22">
        <f t="shared" ref="EM37:GX37" si="432">EM35-EM34+1</f>
        <v>366</v>
      </c>
      <c r="EN37" s="22">
        <f t="shared" si="432"/>
        <v>365</v>
      </c>
      <c r="EO37" s="22">
        <f t="shared" si="432"/>
        <v>365</v>
      </c>
      <c r="EP37" s="22">
        <f t="shared" si="432"/>
        <v>365</v>
      </c>
      <c r="EQ37" s="22">
        <f t="shared" si="432"/>
        <v>366</v>
      </c>
      <c r="ER37" s="22">
        <f t="shared" si="432"/>
        <v>365</v>
      </c>
      <c r="ES37" s="22">
        <f t="shared" si="432"/>
        <v>365</v>
      </c>
      <c r="ET37" s="22">
        <f t="shared" si="432"/>
        <v>365</v>
      </c>
      <c r="EU37" s="22">
        <f t="shared" si="432"/>
        <v>366</v>
      </c>
      <c r="EV37" s="22">
        <f t="shared" si="432"/>
        <v>365</v>
      </c>
      <c r="EW37" s="22">
        <f t="shared" si="432"/>
        <v>365</v>
      </c>
      <c r="EX37" s="22">
        <f t="shared" si="432"/>
        <v>365</v>
      </c>
      <c r="EY37" s="22">
        <f t="shared" si="432"/>
        <v>366</v>
      </c>
      <c r="EZ37" s="22">
        <f t="shared" si="432"/>
        <v>365</v>
      </c>
      <c r="FA37" s="22">
        <f t="shared" si="432"/>
        <v>365</v>
      </c>
      <c r="FB37" s="22">
        <f t="shared" si="432"/>
        <v>365</v>
      </c>
      <c r="FC37" s="22">
        <f t="shared" si="432"/>
        <v>366</v>
      </c>
      <c r="FD37" s="22">
        <f t="shared" si="432"/>
        <v>365</v>
      </c>
      <c r="FE37" s="22">
        <f t="shared" si="432"/>
        <v>365</v>
      </c>
      <c r="FF37" s="22">
        <f t="shared" si="432"/>
        <v>365</v>
      </c>
      <c r="FG37" s="22">
        <f t="shared" si="432"/>
        <v>366</v>
      </c>
      <c r="FH37" s="22">
        <f t="shared" si="432"/>
        <v>365</v>
      </c>
      <c r="FI37" s="22">
        <f t="shared" si="432"/>
        <v>365</v>
      </c>
      <c r="FJ37" s="22">
        <f t="shared" si="432"/>
        <v>365</v>
      </c>
      <c r="FK37" s="22">
        <f t="shared" si="432"/>
        <v>366</v>
      </c>
      <c r="FL37" s="22">
        <f t="shared" si="432"/>
        <v>365</v>
      </c>
      <c r="FM37" s="22">
        <f t="shared" si="432"/>
        <v>365</v>
      </c>
      <c r="FN37" s="22">
        <f t="shared" si="432"/>
        <v>365</v>
      </c>
      <c r="FO37" s="22">
        <f t="shared" si="432"/>
        <v>366</v>
      </c>
      <c r="FP37" s="22">
        <f t="shared" si="432"/>
        <v>365</v>
      </c>
      <c r="FQ37" s="22">
        <f t="shared" si="432"/>
        <v>365</v>
      </c>
      <c r="FR37" s="22">
        <f t="shared" si="432"/>
        <v>365</v>
      </c>
      <c r="FS37" s="22">
        <f t="shared" si="432"/>
        <v>366</v>
      </c>
      <c r="FT37" s="22">
        <f t="shared" si="432"/>
        <v>365</v>
      </c>
      <c r="FU37" s="22">
        <f t="shared" si="432"/>
        <v>365</v>
      </c>
      <c r="FV37" s="22">
        <f t="shared" si="432"/>
        <v>365</v>
      </c>
      <c r="FW37" s="22">
        <f t="shared" si="432"/>
        <v>366</v>
      </c>
      <c r="FX37" s="22">
        <f t="shared" si="432"/>
        <v>365</v>
      </c>
      <c r="FY37" s="22">
        <f t="shared" si="432"/>
        <v>365</v>
      </c>
      <c r="FZ37" s="22">
        <f t="shared" si="432"/>
        <v>365</v>
      </c>
      <c r="GA37" s="22">
        <f t="shared" si="432"/>
        <v>366</v>
      </c>
      <c r="GB37" s="22">
        <f t="shared" si="432"/>
        <v>365</v>
      </c>
      <c r="GC37" s="22">
        <f t="shared" si="432"/>
        <v>365</v>
      </c>
      <c r="GD37" s="22">
        <f t="shared" si="432"/>
        <v>365</v>
      </c>
      <c r="GE37" s="22">
        <f t="shared" si="432"/>
        <v>366</v>
      </c>
      <c r="GF37" s="22">
        <f t="shared" si="432"/>
        <v>365</v>
      </c>
      <c r="GG37" s="22">
        <f t="shared" si="432"/>
        <v>365</v>
      </c>
      <c r="GH37" s="22">
        <f t="shared" si="432"/>
        <v>365</v>
      </c>
      <c r="GI37" s="22">
        <f t="shared" si="432"/>
        <v>366</v>
      </c>
      <c r="GJ37" s="22">
        <f t="shared" si="432"/>
        <v>365</v>
      </c>
      <c r="GK37" s="22">
        <f t="shared" si="432"/>
        <v>365</v>
      </c>
      <c r="GL37" s="22">
        <f t="shared" si="432"/>
        <v>365</v>
      </c>
      <c r="GM37" s="22">
        <f t="shared" si="432"/>
        <v>365</v>
      </c>
      <c r="GN37" s="22">
        <f t="shared" si="432"/>
        <v>365</v>
      </c>
      <c r="GO37" s="22">
        <f t="shared" si="432"/>
        <v>365</v>
      </c>
      <c r="GP37" s="22">
        <f t="shared" si="432"/>
        <v>365</v>
      </c>
      <c r="GQ37" s="22">
        <f t="shared" si="432"/>
        <v>366</v>
      </c>
      <c r="GR37" s="22">
        <f t="shared" si="432"/>
        <v>365</v>
      </c>
      <c r="GS37" s="22">
        <f t="shared" si="432"/>
        <v>365</v>
      </c>
      <c r="GT37" s="22">
        <f t="shared" si="432"/>
        <v>365</v>
      </c>
      <c r="GU37" s="22">
        <f t="shared" si="432"/>
        <v>366</v>
      </c>
      <c r="GV37" s="22">
        <f t="shared" si="432"/>
        <v>365</v>
      </c>
      <c r="GW37" s="22">
        <f t="shared" si="432"/>
        <v>365</v>
      </c>
      <c r="GX37" s="22">
        <f t="shared" si="432"/>
        <v>365</v>
      </c>
      <c r="GY37" s="22">
        <f t="shared" ref="GY37:JJ37" si="433">GY35-GY34+1</f>
        <v>366</v>
      </c>
      <c r="GZ37" s="22">
        <f t="shared" si="433"/>
        <v>365</v>
      </c>
      <c r="HA37" s="22">
        <f t="shared" si="433"/>
        <v>365</v>
      </c>
      <c r="HB37" s="22">
        <f t="shared" si="433"/>
        <v>365</v>
      </c>
      <c r="HC37" s="22">
        <f t="shared" si="433"/>
        <v>366</v>
      </c>
      <c r="HD37" s="22">
        <f t="shared" si="433"/>
        <v>365</v>
      </c>
      <c r="HE37" s="22">
        <f t="shared" si="433"/>
        <v>365</v>
      </c>
      <c r="HF37" s="22">
        <f t="shared" si="433"/>
        <v>365</v>
      </c>
      <c r="HG37" s="22">
        <f t="shared" si="433"/>
        <v>366</v>
      </c>
      <c r="HH37" s="22">
        <f t="shared" si="433"/>
        <v>365</v>
      </c>
      <c r="HI37" s="22">
        <f t="shared" si="433"/>
        <v>365</v>
      </c>
      <c r="HJ37" s="22">
        <f t="shared" si="433"/>
        <v>365</v>
      </c>
      <c r="HK37" s="22">
        <f t="shared" si="433"/>
        <v>366</v>
      </c>
      <c r="HL37" s="22">
        <f t="shared" si="433"/>
        <v>365</v>
      </c>
      <c r="HM37" s="22">
        <f t="shared" si="433"/>
        <v>365</v>
      </c>
      <c r="HN37" s="22">
        <f t="shared" si="433"/>
        <v>365</v>
      </c>
      <c r="HO37" s="22">
        <f t="shared" si="433"/>
        <v>366</v>
      </c>
      <c r="HP37" s="22">
        <f t="shared" si="433"/>
        <v>365</v>
      </c>
      <c r="HQ37" s="22">
        <f t="shared" si="433"/>
        <v>365</v>
      </c>
      <c r="HR37" s="22">
        <f t="shared" si="433"/>
        <v>365</v>
      </c>
      <c r="HS37" s="22">
        <f t="shared" si="433"/>
        <v>366</v>
      </c>
      <c r="HT37" s="22">
        <f t="shared" si="433"/>
        <v>365</v>
      </c>
      <c r="HU37" s="22">
        <f t="shared" si="433"/>
        <v>365</v>
      </c>
      <c r="HV37" s="22">
        <f t="shared" si="433"/>
        <v>365</v>
      </c>
      <c r="HW37" s="22">
        <f t="shared" si="433"/>
        <v>366</v>
      </c>
      <c r="HX37" s="22">
        <f t="shared" si="433"/>
        <v>365</v>
      </c>
      <c r="HY37" s="22">
        <f t="shared" si="433"/>
        <v>365</v>
      </c>
      <c r="HZ37" s="22">
        <f t="shared" si="433"/>
        <v>365</v>
      </c>
      <c r="IA37" s="22">
        <f t="shared" si="433"/>
        <v>366</v>
      </c>
      <c r="IB37" s="22">
        <f t="shared" si="433"/>
        <v>365</v>
      </c>
      <c r="IC37" s="22">
        <f t="shared" si="433"/>
        <v>365</v>
      </c>
      <c r="ID37" s="22">
        <f t="shared" si="433"/>
        <v>365</v>
      </c>
      <c r="IE37" s="22">
        <f t="shared" si="433"/>
        <v>366</v>
      </c>
      <c r="IF37" s="22">
        <f t="shared" si="433"/>
        <v>365</v>
      </c>
      <c r="IG37" s="22">
        <f t="shared" si="433"/>
        <v>365</v>
      </c>
      <c r="IH37" s="22">
        <f t="shared" si="433"/>
        <v>365</v>
      </c>
      <c r="II37" s="22">
        <f t="shared" si="433"/>
        <v>366</v>
      </c>
      <c r="IJ37" s="22">
        <f t="shared" si="433"/>
        <v>365</v>
      </c>
      <c r="IK37" s="22">
        <f t="shared" si="433"/>
        <v>365</v>
      </c>
      <c r="IL37" s="22">
        <f t="shared" si="433"/>
        <v>365</v>
      </c>
      <c r="IM37" s="22">
        <f t="shared" si="433"/>
        <v>366</v>
      </c>
      <c r="IN37" s="22">
        <f t="shared" si="433"/>
        <v>365</v>
      </c>
      <c r="IO37" s="22">
        <f t="shared" si="433"/>
        <v>365</v>
      </c>
      <c r="IP37" s="22">
        <f t="shared" si="433"/>
        <v>365</v>
      </c>
      <c r="IQ37" s="22">
        <f t="shared" si="433"/>
        <v>366</v>
      </c>
      <c r="IR37" s="22">
        <f t="shared" si="433"/>
        <v>365</v>
      </c>
      <c r="IS37" s="22">
        <f t="shared" si="433"/>
        <v>365</v>
      </c>
      <c r="IT37" s="22">
        <f t="shared" si="433"/>
        <v>365</v>
      </c>
      <c r="IU37" s="22">
        <f t="shared" si="433"/>
        <v>366</v>
      </c>
      <c r="IV37" s="22">
        <f t="shared" si="433"/>
        <v>365</v>
      </c>
      <c r="IW37" s="22">
        <f t="shared" si="433"/>
        <v>365</v>
      </c>
      <c r="IX37" s="22">
        <f t="shared" si="433"/>
        <v>365</v>
      </c>
      <c r="IY37" s="22">
        <f t="shared" si="433"/>
        <v>366</v>
      </c>
      <c r="IZ37" s="22">
        <f t="shared" si="433"/>
        <v>365</v>
      </c>
      <c r="JA37" s="22">
        <f t="shared" si="433"/>
        <v>365</v>
      </c>
      <c r="JB37" s="22">
        <f t="shared" si="433"/>
        <v>365</v>
      </c>
      <c r="JC37" s="22">
        <f t="shared" si="433"/>
        <v>366</v>
      </c>
      <c r="JD37" s="22">
        <f t="shared" si="433"/>
        <v>365</v>
      </c>
      <c r="JE37" s="22">
        <f t="shared" si="433"/>
        <v>365</v>
      </c>
      <c r="JF37" s="22">
        <f t="shared" si="433"/>
        <v>365</v>
      </c>
      <c r="JG37" s="22">
        <f t="shared" si="433"/>
        <v>366</v>
      </c>
      <c r="JH37" s="22">
        <f t="shared" si="433"/>
        <v>365</v>
      </c>
      <c r="JI37" s="22">
        <f t="shared" si="433"/>
        <v>365</v>
      </c>
      <c r="JJ37" s="22">
        <f t="shared" si="433"/>
        <v>365</v>
      </c>
      <c r="JK37" s="22">
        <f t="shared" ref="JK37:LV37" si="434">JK35-JK34+1</f>
        <v>366</v>
      </c>
      <c r="JL37" s="22">
        <f t="shared" si="434"/>
        <v>365</v>
      </c>
      <c r="JM37" s="22">
        <f t="shared" si="434"/>
        <v>365</v>
      </c>
      <c r="JN37" s="22">
        <f t="shared" si="434"/>
        <v>365</v>
      </c>
      <c r="JO37" s="22">
        <f t="shared" si="434"/>
        <v>366</v>
      </c>
      <c r="JP37" s="22">
        <f t="shared" si="434"/>
        <v>365</v>
      </c>
      <c r="JQ37" s="22">
        <f t="shared" si="434"/>
        <v>365</v>
      </c>
      <c r="JR37" s="22">
        <f t="shared" si="434"/>
        <v>365</v>
      </c>
      <c r="JS37" s="22">
        <f t="shared" si="434"/>
        <v>366</v>
      </c>
      <c r="JT37" s="22">
        <f t="shared" si="434"/>
        <v>365</v>
      </c>
      <c r="JU37" s="22">
        <f t="shared" si="434"/>
        <v>365</v>
      </c>
      <c r="JV37" s="22">
        <f t="shared" si="434"/>
        <v>365</v>
      </c>
      <c r="JW37" s="22">
        <f t="shared" si="434"/>
        <v>366</v>
      </c>
      <c r="JX37" s="22">
        <f t="shared" si="434"/>
        <v>365</v>
      </c>
      <c r="JY37" s="22">
        <f t="shared" si="434"/>
        <v>365</v>
      </c>
      <c r="JZ37" s="22">
        <f t="shared" si="434"/>
        <v>365</v>
      </c>
      <c r="KA37" s="22">
        <f t="shared" si="434"/>
        <v>366</v>
      </c>
      <c r="KB37" s="22">
        <f t="shared" si="434"/>
        <v>365</v>
      </c>
      <c r="KC37" s="22">
        <f t="shared" si="434"/>
        <v>365</v>
      </c>
      <c r="KD37" s="22">
        <f t="shared" si="434"/>
        <v>365</v>
      </c>
      <c r="KE37" s="22">
        <f t="shared" si="434"/>
        <v>366</v>
      </c>
      <c r="KF37" s="22">
        <f t="shared" si="434"/>
        <v>365</v>
      </c>
      <c r="KG37" s="22">
        <f t="shared" si="434"/>
        <v>365</v>
      </c>
      <c r="KH37" s="22">
        <f t="shared" si="434"/>
        <v>365</v>
      </c>
      <c r="KI37" s="22">
        <f t="shared" si="434"/>
        <v>365</v>
      </c>
      <c r="KJ37" s="22">
        <f t="shared" si="434"/>
        <v>365</v>
      </c>
      <c r="KK37" s="22">
        <f t="shared" si="434"/>
        <v>365</v>
      </c>
      <c r="KL37" s="22">
        <f t="shared" si="434"/>
        <v>365</v>
      </c>
      <c r="KM37" s="22">
        <f t="shared" si="434"/>
        <v>366</v>
      </c>
      <c r="KN37" s="22">
        <f t="shared" si="434"/>
        <v>365</v>
      </c>
      <c r="KO37" s="22">
        <f t="shared" si="434"/>
        <v>365</v>
      </c>
      <c r="KP37" s="22">
        <f t="shared" si="434"/>
        <v>365</v>
      </c>
      <c r="KQ37" s="22">
        <f t="shared" si="434"/>
        <v>366</v>
      </c>
      <c r="KR37" s="22">
        <f t="shared" si="434"/>
        <v>365</v>
      </c>
      <c r="KS37" s="22">
        <f t="shared" si="434"/>
        <v>365</v>
      </c>
      <c r="KT37" s="22">
        <f t="shared" si="434"/>
        <v>365</v>
      </c>
      <c r="KU37" s="22">
        <f t="shared" si="434"/>
        <v>366</v>
      </c>
      <c r="KV37" s="22">
        <f t="shared" si="434"/>
        <v>365</v>
      </c>
      <c r="KW37" s="22">
        <f t="shared" si="434"/>
        <v>365</v>
      </c>
      <c r="KX37" s="22">
        <f t="shared" si="434"/>
        <v>365</v>
      </c>
      <c r="KY37" s="22">
        <f t="shared" si="434"/>
        <v>366</v>
      </c>
      <c r="KZ37" s="22">
        <f t="shared" si="434"/>
        <v>365</v>
      </c>
      <c r="LA37" s="22">
        <f t="shared" si="434"/>
        <v>365</v>
      </c>
      <c r="LB37" s="22">
        <f t="shared" si="434"/>
        <v>365</v>
      </c>
      <c r="LC37" s="22">
        <f t="shared" si="434"/>
        <v>366</v>
      </c>
      <c r="LD37" s="22">
        <f t="shared" si="434"/>
        <v>365</v>
      </c>
      <c r="LE37" s="22">
        <f t="shared" si="434"/>
        <v>365</v>
      </c>
      <c r="LF37" s="22">
        <f t="shared" si="434"/>
        <v>365</v>
      </c>
      <c r="LG37" s="22">
        <f t="shared" si="434"/>
        <v>366</v>
      </c>
      <c r="LH37" s="22">
        <f t="shared" si="434"/>
        <v>365</v>
      </c>
      <c r="LI37" s="22">
        <f t="shared" si="434"/>
        <v>365</v>
      </c>
      <c r="LJ37" s="22">
        <f t="shared" si="434"/>
        <v>365</v>
      </c>
      <c r="LK37" s="22">
        <f t="shared" si="434"/>
        <v>366</v>
      </c>
      <c r="LL37" s="22">
        <f t="shared" si="434"/>
        <v>365</v>
      </c>
      <c r="LM37" s="22">
        <f t="shared" si="434"/>
        <v>365</v>
      </c>
      <c r="LN37" s="22">
        <f t="shared" si="434"/>
        <v>365</v>
      </c>
      <c r="LO37" s="22">
        <f t="shared" si="434"/>
        <v>366</v>
      </c>
      <c r="LP37" s="22">
        <f t="shared" si="434"/>
        <v>365</v>
      </c>
      <c r="LQ37" s="22">
        <f t="shared" si="434"/>
        <v>365</v>
      </c>
      <c r="LR37" s="22">
        <f t="shared" si="434"/>
        <v>365</v>
      </c>
      <c r="LS37" s="22">
        <f t="shared" si="434"/>
        <v>366</v>
      </c>
      <c r="LT37" s="22">
        <f t="shared" si="434"/>
        <v>365</v>
      </c>
      <c r="LU37" s="22">
        <f t="shared" si="434"/>
        <v>365</v>
      </c>
      <c r="LV37" s="22">
        <f t="shared" si="434"/>
        <v>365</v>
      </c>
      <c r="LW37" s="22">
        <f t="shared" ref="LW37:OH37" si="435">LW35-LW34+1</f>
        <v>366</v>
      </c>
      <c r="LX37" s="22">
        <f t="shared" si="435"/>
        <v>365</v>
      </c>
      <c r="LY37" s="22">
        <f t="shared" si="435"/>
        <v>365</v>
      </c>
      <c r="LZ37" s="22">
        <f t="shared" si="435"/>
        <v>365</v>
      </c>
      <c r="MA37" s="22">
        <f t="shared" si="435"/>
        <v>366</v>
      </c>
      <c r="MB37" s="22">
        <f t="shared" si="435"/>
        <v>365</v>
      </c>
      <c r="MC37" s="22">
        <f t="shared" si="435"/>
        <v>365</v>
      </c>
      <c r="MD37" s="22">
        <f t="shared" si="435"/>
        <v>365</v>
      </c>
      <c r="ME37" s="22">
        <f t="shared" si="435"/>
        <v>366</v>
      </c>
      <c r="MF37" s="22">
        <f t="shared" si="435"/>
        <v>365</v>
      </c>
      <c r="MG37" s="22">
        <f t="shared" si="435"/>
        <v>365</v>
      </c>
      <c r="MH37" s="22">
        <f t="shared" si="435"/>
        <v>365</v>
      </c>
      <c r="MI37" s="22">
        <f t="shared" si="435"/>
        <v>366</v>
      </c>
      <c r="MJ37" s="22">
        <f t="shared" si="435"/>
        <v>365</v>
      </c>
      <c r="MK37" s="22">
        <f t="shared" si="435"/>
        <v>365</v>
      </c>
      <c r="ML37" s="22">
        <f t="shared" si="435"/>
        <v>365</v>
      </c>
      <c r="MM37" s="22">
        <f t="shared" si="435"/>
        <v>366</v>
      </c>
      <c r="MN37" s="22">
        <f t="shared" si="435"/>
        <v>365</v>
      </c>
      <c r="MO37" s="22">
        <f t="shared" si="435"/>
        <v>365</v>
      </c>
      <c r="MP37" s="22">
        <f t="shared" si="435"/>
        <v>365</v>
      </c>
      <c r="MQ37" s="22">
        <f t="shared" si="435"/>
        <v>366</v>
      </c>
      <c r="MR37" s="22">
        <f t="shared" si="435"/>
        <v>365</v>
      </c>
      <c r="MS37" s="22">
        <f t="shared" si="435"/>
        <v>365</v>
      </c>
      <c r="MT37" s="22">
        <f t="shared" si="435"/>
        <v>365</v>
      </c>
      <c r="MU37" s="22">
        <f t="shared" si="435"/>
        <v>366</v>
      </c>
      <c r="MV37" s="22">
        <f t="shared" si="435"/>
        <v>365</v>
      </c>
      <c r="MW37" s="22">
        <f t="shared" si="435"/>
        <v>365</v>
      </c>
      <c r="MX37" s="22">
        <f t="shared" si="435"/>
        <v>365</v>
      </c>
      <c r="MY37" s="22">
        <f t="shared" si="435"/>
        <v>366</v>
      </c>
      <c r="MZ37" s="22">
        <f t="shared" si="435"/>
        <v>365</v>
      </c>
      <c r="NA37" s="22">
        <f t="shared" si="435"/>
        <v>365</v>
      </c>
      <c r="NB37" s="22">
        <f t="shared" si="435"/>
        <v>365</v>
      </c>
      <c r="NC37" s="22">
        <f t="shared" si="435"/>
        <v>366</v>
      </c>
      <c r="ND37" s="22">
        <f t="shared" si="435"/>
        <v>365</v>
      </c>
      <c r="NE37" s="22">
        <f t="shared" si="435"/>
        <v>365</v>
      </c>
      <c r="NF37" s="22">
        <f t="shared" si="435"/>
        <v>365</v>
      </c>
      <c r="NG37" s="22">
        <f t="shared" si="435"/>
        <v>366</v>
      </c>
      <c r="NH37" s="22">
        <f t="shared" si="435"/>
        <v>365</v>
      </c>
      <c r="NI37" s="22">
        <f t="shared" si="435"/>
        <v>365</v>
      </c>
      <c r="NJ37" s="22">
        <f t="shared" si="435"/>
        <v>365</v>
      </c>
      <c r="NK37" s="22">
        <f t="shared" si="435"/>
        <v>366</v>
      </c>
      <c r="NL37" s="22">
        <f t="shared" si="435"/>
        <v>365</v>
      </c>
      <c r="NM37" s="22">
        <f t="shared" si="435"/>
        <v>365</v>
      </c>
      <c r="NN37" s="22">
        <f t="shared" si="435"/>
        <v>365</v>
      </c>
      <c r="NO37" s="22">
        <f t="shared" si="435"/>
        <v>366</v>
      </c>
      <c r="NP37" s="22">
        <f t="shared" si="435"/>
        <v>365</v>
      </c>
      <c r="NQ37" s="22">
        <f t="shared" si="435"/>
        <v>365</v>
      </c>
      <c r="NR37" s="22">
        <f t="shared" si="435"/>
        <v>365</v>
      </c>
      <c r="NS37" s="22">
        <f t="shared" si="435"/>
        <v>366</v>
      </c>
      <c r="NT37" s="22">
        <f t="shared" si="435"/>
        <v>365</v>
      </c>
      <c r="NU37" s="22">
        <f t="shared" si="435"/>
        <v>365</v>
      </c>
      <c r="NV37" s="22">
        <f t="shared" si="435"/>
        <v>365</v>
      </c>
      <c r="NW37" s="22">
        <f t="shared" si="435"/>
        <v>366</v>
      </c>
      <c r="NX37" s="22">
        <f t="shared" si="435"/>
        <v>365</v>
      </c>
      <c r="NY37" s="22">
        <f t="shared" si="435"/>
        <v>365</v>
      </c>
      <c r="NZ37" s="22">
        <f t="shared" si="435"/>
        <v>365</v>
      </c>
      <c r="OA37" s="22">
        <f t="shared" si="435"/>
        <v>366</v>
      </c>
      <c r="OB37" s="22">
        <f t="shared" si="435"/>
        <v>365</v>
      </c>
      <c r="OC37" s="22">
        <f t="shared" si="435"/>
        <v>365</v>
      </c>
      <c r="OD37" s="22">
        <f t="shared" si="435"/>
        <v>365</v>
      </c>
      <c r="OE37" s="22">
        <f t="shared" si="435"/>
        <v>366</v>
      </c>
      <c r="OF37" s="22">
        <f t="shared" si="435"/>
        <v>365</v>
      </c>
      <c r="OG37" s="22">
        <f t="shared" si="435"/>
        <v>365</v>
      </c>
      <c r="OH37" s="22">
        <f t="shared" si="435"/>
        <v>365</v>
      </c>
      <c r="OI37" s="22">
        <f t="shared" ref="OI37:PQ37" si="436">OI35-OI34+1</f>
        <v>366</v>
      </c>
      <c r="OJ37" s="22">
        <f t="shared" si="436"/>
        <v>365</v>
      </c>
      <c r="OK37" s="22">
        <f t="shared" si="436"/>
        <v>365</v>
      </c>
      <c r="OL37" s="22">
        <f t="shared" si="436"/>
        <v>365</v>
      </c>
      <c r="OM37" s="22">
        <f t="shared" si="436"/>
        <v>366</v>
      </c>
      <c r="ON37" s="22">
        <f t="shared" si="436"/>
        <v>365</v>
      </c>
      <c r="OO37" s="22">
        <f t="shared" si="436"/>
        <v>365</v>
      </c>
      <c r="OP37" s="22">
        <f t="shared" si="436"/>
        <v>365</v>
      </c>
      <c r="OQ37" s="22">
        <f t="shared" si="436"/>
        <v>366</v>
      </c>
      <c r="OR37" s="22">
        <f t="shared" si="436"/>
        <v>365</v>
      </c>
      <c r="OS37" s="22">
        <f t="shared" si="436"/>
        <v>365</v>
      </c>
      <c r="OT37" s="22">
        <f t="shared" si="436"/>
        <v>365</v>
      </c>
      <c r="OU37" s="22">
        <f t="shared" si="436"/>
        <v>366</v>
      </c>
      <c r="OV37" s="22">
        <f t="shared" si="436"/>
        <v>365</v>
      </c>
      <c r="OW37" s="22">
        <f t="shared" si="436"/>
        <v>365</v>
      </c>
      <c r="OX37" s="22">
        <f t="shared" si="436"/>
        <v>365</v>
      </c>
      <c r="OY37" s="22">
        <f t="shared" si="436"/>
        <v>366</v>
      </c>
      <c r="OZ37" s="22">
        <f t="shared" si="436"/>
        <v>365</v>
      </c>
      <c r="PA37" s="22">
        <f t="shared" si="436"/>
        <v>365</v>
      </c>
      <c r="PB37" s="22">
        <f t="shared" si="436"/>
        <v>365</v>
      </c>
      <c r="PC37" s="22">
        <f t="shared" si="436"/>
        <v>366</v>
      </c>
      <c r="PD37" s="22">
        <f t="shared" si="436"/>
        <v>365</v>
      </c>
      <c r="PE37" s="22">
        <f t="shared" si="436"/>
        <v>365</v>
      </c>
      <c r="PF37" s="22">
        <f t="shared" si="436"/>
        <v>365</v>
      </c>
      <c r="PG37" s="22">
        <f t="shared" si="436"/>
        <v>366</v>
      </c>
      <c r="PH37" s="22">
        <f t="shared" si="436"/>
        <v>365</v>
      </c>
      <c r="PI37" s="22">
        <f t="shared" si="436"/>
        <v>365</v>
      </c>
      <c r="PJ37" s="22">
        <f t="shared" si="436"/>
        <v>365</v>
      </c>
      <c r="PK37" s="22">
        <f t="shared" si="436"/>
        <v>366</v>
      </c>
      <c r="PL37" s="22">
        <f t="shared" si="436"/>
        <v>365</v>
      </c>
      <c r="PM37" s="22">
        <f t="shared" si="436"/>
        <v>365</v>
      </c>
      <c r="PN37" s="22">
        <f t="shared" si="436"/>
        <v>365</v>
      </c>
      <c r="PO37" s="22">
        <f t="shared" si="436"/>
        <v>366</v>
      </c>
      <c r="PP37" s="22">
        <f t="shared" si="436"/>
        <v>365</v>
      </c>
      <c r="PQ37" s="22">
        <f t="shared" si="436"/>
        <v>365</v>
      </c>
      <c r="PR37" s="23" t="s">
        <v>27</v>
      </c>
    </row>
    <row r="38" spans="2:434" ht="12" customHeight="1">
      <c r="D38" s="21" t="s">
        <v>10</v>
      </c>
      <c r="J38" s="20" t="s">
        <v>4</v>
      </c>
      <c r="M38" s="25">
        <v>0</v>
      </c>
      <c r="N38" s="19" t="str">
        <f>IF(MONTH(FiscalYearEndMonth)&lt;MONTH(N35),"FY"&amp;RIGHT(YEAR(N35),2)+1,"FY"&amp;RIGHT(YEAR(N35),2))</f>
        <v>FY19</v>
      </c>
      <c r="O38" s="19" t="str">
        <f>IF(MONTH(FiscalYearEndMonth)&lt;MONTH(O35),"FY"&amp;RIGHT(YEAR(O35),2)+1,"FY"&amp;RIGHT(YEAR(O35),2))</f>
        <v>FY20</v>
      </c>
      <c r="P38" s="19" t="str">
        <f t="shared" ref="P38:BY38" si="437">IF(MONTH(FiscalYearEndMonth)&lt;MONTH(P35),"FY"&amp;RIGHT(YEAR(P35),2)+1,"FY"&amp;RIGHT(YEAR(P35),2))</f>
        <v>FY21</v>
      </c>
      <c r="Q38" s="19" t="str">
        <f t="shared" si="437"/>
        <v>FY22</v>
      </c>
      <c r="R38" s="19" t="str">
        <f t="shared" si="437"/>
        <v>FY23</v>
      </c>
      <c r="S38" s="19" t="str">
        <f t="shared" si="437"/>
        <v>FY24</v>
      </c>
      <c r="T38" s="19" t="str">
        <f t="shared" si="437"/>
        <v>FY25</v>
      </c>
      <c r="U38" s="19" t="str">
        <f t="shared" si="437"/>
        <v>FY26</v>
      </c>
      <c r="V38" s="19" t="str">
        <f t="shared" si="437"/>
        <v>FY27</v>
      </c>
      <c r="W38" s="19" t="str">
        <f t="shared" si="437"/>
        <v>FY28</v>
      </c>
      <c r="X38" s="19" t="str">
        <f t="shared" si="437"/>
        <v>FY29</v>
      </c>
      <c r="Y38" s="19" t="str">
        <f t="shared" si="437"/>
        <v>FY30</v>
      </c>
      <c r="Z38" s="19" t="str">
        <f t="shared" si="437"/>
        <v>FY31</v>
      </c>
      <c r="AA38" s="19" t="str">
        <f t="shared" si="437"/>
        <v>FY32</v>
      </c>
      <c r="AB38" s="19" t="str">
        <f t="shared" si="437"/>
        <v>FY33</v>
      </c>
      <c r="AC38" s="19" t="str">
        <f t="shared" si="437"/>
        <v>FY34</v>
      </c>
      <c r="AD38" s="19" t="str">
        <f t="shared" si="437"/>
        <v>FY35</v>
      </c>
      <c r="AE38" s="19" t="str">
        <f t="shared" si="437"/>
        <v>FY36</v>
      </c>
      <c r="AF38" s="19" t="str">
        <f t="shared" si="437"/>
        <v>FY37</v>
      </c>
      <c r="AG38" s="19" t="str">
        <f t="shared" si="437"/>
        <v>FY38</v>
      </c>
      <c r="AH38" s="19" t="str">
        <f t="shared" si="437"/>
        <v>FY39</v>
      </c>
      <c r="AI38" s="19" t="str">
        <f t="shared" si="437"/>
        <v>FY40</v>
      </c>
      <c r="AJ38" s="19" t="str">
        <f t="shared" si="437"/>
        <v>FY41</v>
      </c>
      <c r="AK38" s="19" t="str">
        <f t="shared" si="437"/>
        <v>FY42</v>
      </c>
      <c r="AL38" s="19" t="str">
        <f t="shared" si="437"/>
        <v>FY43</v>
      </c>
      <c r="AM38" s="19" t="str">
        <f t="shared" si="437"/>
        <v>FY44</v>
      </c>
      <c r="AN38" s="19" t="str">
        <f t="shared" si="437"/>
        <v>FY45</v>
      </c>
      <c r="AO38" s="19" t="str">
        <f t="shared" si="437"/>
        <v>FY46</v>
      </c>
      <c r="AP38" s="19" t="str">
        <f t="shared" si="437"/>
        <v>FY47</v>
      </c>
      <c r="AQ38" s="19" t="str">
        <f t="shared" si="437"/>
        <v>FY48</v>
      </c>
      <c r="AR38" s="19" t="str">
        <f t="shared" si="437"/>
        <v>FY49</v>
      </c>
      <c r="AS38" s="19" t="str">
        <f t="shared" si="437"/>
        <v>FY50</v>
      </c>
      <c r="AT38" s="19" t="str">
        <f t="shared" si="437"/>
        <v>FY51</v>
      </c>
      <c r="AU38" s="19" t="str">
        <f t="shared" si="437"/>
        <v>FY52</v>
      </c>
      <c r="AV38" s="19" t="str">
        <f t="shared" si="437"/>
        <v>FY53</v>
      </c>
      <c r="AW38" s="19" t="str">
        <f t="shared" si="437"/>
        <v>FY54</v>
      </c>
      <c r="AX38" s="19" t="str">
        <f t="shared" si="437"/>
        <v>FY55</v>
      </c>
      <c r="AY38" s="19" t="str">
        <f t="shared" si="437"/>
        <v>FY56</v>
      </c>
      <c r="AZ38" s="19" t="str">
        <f t="shared" si="437"/>
        <v>FY57</v>
      </c>
      <c r="BA38" s="19" t="str">
        <f t="shared" si="437"/>
        <v>FY58</v>
      </c>
      <c r="BB38" s="19" t="str">
        <f t="shared" si="437"/>
        <v>FY59</v>
      </c>
      <c r="BC38" s="19" t="str">
        <f t="shared" si="437"/>
        <v>FY60</v>
      </c>
      <c r="BD38" s="19" t="str">
        <f t="shared" si="437"/>
        <v>FY61</v>
      </c>
      <c r="BE38" s="19" t="str">
        <f t="shared" si="437"/>
        <v>FY62</v>
      </c>
      <c r="BF38" s="19" t="str">
        <f t="shared" si="437"/>
        <v>FY63</v>
      </c>
      <c r="BG38" s="19" t="str">
        <f t="shared" si="437"/>
        <v>FY64</v>
      </c>
      <c r="BH38" s="19" t="str">
        <f t="shared" si="437"/>
        <v>FY65</v>
      </c>
      <c r="BI38" s="19" t="str">
        <f t="shared" si="437"/>
        <v>FY66</v>
      </c>
      <c r="BJ38" s="19" t="str">
        <f t="shared" si="437"/>
        <v>FY67</v>
      </c>
      <c r="BK38" s="19" t="str">
        <f t="shared" si="437"/>
        <v>FY68</v>
      </c>
      <c r="BL38" s="19" t="str">
        <f t="shared" si="437"/>
        <v>FY69</v>
      </c>
      <c r="BM38" s="19" t="str">
        <f t="shared" si="437"/>
        <v>FY70</v>
      </c>
      <c r="BN38" s="19" t="str">
        <f t="shared" si="437"/>
        <v>FY71</v>
      </c>
      <c r="BO38" s="19" t="str">
        <f t="shared" si="437"/>
        <v>FY72</v>
      </c>
      <c r="BP38" s="19" t="str">
        <f t="shared" si="437"/>
        <v>FY73</v>
      </c>
      <c r="BQ38" s="19" t="str">
        <f t="shared" si="437"/>
        <v>FY74</v>
      </c>
      <c r="BR38" s="19" t="str">
        <f t="shared" si="437"/>
        <v>FY75</v>
      </c>
      <c r="BS38" s="19" t="str">
        <f t="shared" si="437"/>
        <v>FY76</v>
      </c>
      <c r="BT38" s="19" t="str">
        <f t="shared" si="437"/>
        <v>FY77</v>
      </c>
      <c r="BU38" s="19" t="str">
        <f t="shared" si="437"/>
        <v>FY78</v>
      </c>
      <c r="BV38" s="19" t="str">
        <f t="shared" si="437"/>
        <v>FY79</v>
      </c>
      <c r="BW38" s="19" t="str">
        <f t="shared" si="437"/>
        <v>FY80</v>
      </c>
      <c r="BX38" s="19" t="str">
        <f t="shared" si="437"/>
        <v>FY81</v>
      </c>
      <c r="BY38" s="19" t="str">
        <f t="shared" si="437"/>
        <v>FY82</v>
      </c>
      <c r="BZ38" s="19" t="str">
        <f t="shared" ref="BZ38:EK38" si="438">IF(MONTH(FiscalYearEndMonth)&lt;MONTH(BZ35),"FY"&amp;RIGHT(YEAR(BZ35),2)+1,"FY"&amp;RIGHT(YEAR(BZ35),2))</f>
        <v>FY83</v>
      </c>
      <c r="CA38" s="19" t="str">
        <f t="shared" si="438"/>
        <v>FY84</v>
      </c>
      <c r="CB38" s="19" t="str">
        <f t="shared" si="438"/>
        <v>FY85</v>
      </c>
      <c r="CC38" s="19" t="str">
        <f t="shared" si="438"/>
        <v>FY86</v>
      </c>
      <c r="CD38" s="19" t="str">
        <f t="shared" si="438"/>
        <v>FY87</v>
      </c>
      <c r="CE38" s="19" t="str">
        <f t="shared" si="438"/>
        <v>FY88</v>
      </c>
      <c r="CF38" s="19" t="str">
        <f t="shared" si="438"/>
        <v>FY89</v>
      </c>
      <c r="CG38" s="19" t="str">
        <f t="shared" si="438"/>
        <v>FY90</v>
      </c>
      <c r="CH38" s="19" t="str">
        <f t="shared" si="438"/>
        <v>FY91</v>
      </c>
      <c r="CI38" s="19" t="str">
        <f t="shared" si="438"/>
        <v>FY92</v>
      </c>
      <c r="CJ38" s="19" t="str">
        <f t="shared" si="438"/>
        <v>FY93</v>
      </c>
      <c r="CK38" s="19" t="str">
        <f t="shared" si="438"/>
        <v>FY94</v>
      </c>
      <c r="CL38" s="19" t="str">
        <f t="shared" si="438"/>
        <v>FY95</v>
      </c>
      <c r="CM38" s="19" t="str">
        <f t="shared" si="438"/>
        <v>FY96</v>
      </c>
      <c r="CN38" s="19" t="str">
        <f t="shared" si="438"/>
        <v>FY97</v>
      </c>
      <c r="CO38" s="19" t="str">
        <f t="shared" si="438"/>
        <v>FY98</v>
      </c>
      <c r="CP38" s="19" t="str">
        <f t="shared" si="438"/>
        <v>FY99</v>
      </c>
      <c r="CQ38" s="19" t="str">
        <f t="shared" si="438"/>
        <v>FY00</v>
      </c>
      <c r="CR38" s="19" t="str">
        <f t="shared" si="438"/>
        <v>FY01</v>
      </c>
      <c r="CS38" s="19" t="str">
        <f t="shared" si="438"/>
        <v>FY02</v>
      </c>
      <c r="CT38" s="19" t="str">
        <f t="shared" si="438"/>
        <v>FY03</v>
      </c>
      <c r="CU38" s="19" t="str">
        <f t="shared" si="438"/>
        <v>FY04</v>
      </c>
      <c r="CV38" s="19" t="str">
        <f t="shared" si="438"/>
        <v>FY05</v>
      </c>
      <c r="CW38" s="19" t="str">
        <f t="shared" si="438"/>
        <v>FY06</v>
      </c>
      <c r="CX38" s="19" t="str">
        <f t="shared" si="438"/>
        <v>FY07</v>
      </c>
      <c r="CY38" s="19" t="str">
        <f t="shared" si="438"/>
        <v>FY08</v>
      </c>
      <c r="CZ38" s="19" t="str">
        <f t="shared" si="438"/>
        <v>FY09</v>
      </c>
      <c r="DA38" s="19" t="str">
        <f t="shared" si="438"/>
        <v>FY10</v>
      </c>
      <c r="DB38" s="19" t="str">
        <f t="shared" si="438"/>
        <v>FY11</v>
      </c>
      <c r="DC38" s="19" t="str">
        <f t="shared" si="438"/>
        <v>FY12</v>
      </c>
      <c r="DD38" s="19" t="str">
        <f t="shared" si="438"/>
        <v>FY13</v>
      </c>
      <c r="DE38" s="19" t="str">
        <f t="shared" si="438"/>
        <v>FY14</v>
      </c>
      <c r="DF38" s="19" t="str">
        <f t="shared" si="438"/>
        <v>FY15</v>
      </c>
      <c r="DG38" s="19" t="str">
        <f t="shared" si="438"/>
        <v>FY16</v>
      </c>
      <c r="DH38" s="19" t="str">
        <f t="shared" si="438"/>
        <v>FY17</v>
      </c>
      <c r="DI38" s="19" t="str">
        <f t="shared" si="438"/>
        <v>FY18</v>
      </c>
      <c r="DJ38" s="19" t="str">
        <f t="shared" si="438"/>
        <v>FY19</v>
      </c>
      <c r="DK38" s="19" t="str">
        <f t="shared" si="438"/>
        <v>FY20</v>
      </c>
      <c r="DL38" s="19" t="str">
        <f t="shared" si="438"/>
        <v>FY21</v>
      </c>
      <c r="DM38" s="19" t="str">
        <f t="shared" si="438"/>
        <v>FY22</v>
      </c>
      <c r="DN38" s="19" t="str">
        <f t="shared" si="438"/>
        <v>FY23</v>
      </c>
      <c r="DO38" s="19" t="str">
        <f t="shared" si="438"/>
        <v>FY24</v>
      </c>
      <c r="DP38" s="19" t="str">
        <f t="shared" si="438"/>
        <v>FY25</v>
      </c>
      <c r="DQ38" s="19" t="str">
        <f t="shared" si="438"/>
        <v>FY26</v>
      </c>
      <c r="DR38" s="19" t="str">
        <f t="shared" si="438"/>
        <v>FY27</v>
      </c>
      <c r="DS38" s="19" t="str">
        <f t="shared" si="438"/>
        <v>FY28</v>
      </c>
      <c r="DT38" s="19" t="str">
        <f t="shared" si="438"/>
        <v>FY29</v>
      </c>
      <c r="DU38" s="19" t="str">
        <f t="shared" si="438"/>
        <v>FY30</v>
      </c>
      <c r="DV38" s="19" t="str">
        <f t="shared" si="438"/>
        <v>FY31</v>
      </c>
      <c r="DW38" s="19" t="str">
        <f t="shared" si="438"/>
        <v>FY32</v>
      </c>
      <c r="DX38" s="19" t="str">
        <f t="shared" si="438"/>
        <v>FY33</v>
      </c>
      <c r="DY38" s="19" t="str">
        <f t="shared" si="438"/>
        <v>FY34</v>
      </c>
      <c r="DZ38" s="19" t="str">
        <f t="shared" si="438"/>
        <v>FY35</v>
      </c>
      <c r="EA38" s="19" t="str">
        <f t="shared" si="438"/>
        <v>FY36</v>
      </c>
      <c r="EB38" s="19" t="str">
        <f t="shared" si="438"/>
        <v>FY37</v>
      </c>
      <c r="EC38" s="19" t="str">
        <f t="shared" si="438"/>
        <v>FY38</v>
      </c>
      <c r="ED38" s="19" t="str">
        <f t="shared" si="438"/>
        <v>FY39</v>
      </c>
      <c r="EE38" s="19" t="str">
        <f t="shared" si="438"/>
        <v>FY40</v>
      </c>
      <c r="EF38" s="19" t="str">
        <f t="shared" si="438"/>
        <v>FY41</v>
      </c>
      <c r="EG38" s="19" t="str">
        <f t="shared" si="438"/>
        <v>FY42</v>
      </c>
      <c r="EH38" s="19" t="str">
        <f t="shared" si="438"/>
        <v>FY43</v>
      </c>
      <c r="EI38" s="19" t="str">
        <f t="shared" si="438"/>
        <v>FY44</v>
      </c>
      <c r="EJ38" s="19" t="str">
        <f t="shared" si="438"/>
        <v>FY45</v>
      </c>
      <c r="EK38" s="19" t="str">
        <f t="shared" si="438"/>
        <v>FY46</v>
      </c>
      <c r="EL38" s="19" t="str">
        <f t="shared" ref="EL38:GW38" si="439">IF(MONTH(FiscalYearEndMonth)&lt;MONTH(EL35),"FY"&amp;RIGHT(YEAR(EL35),2)+1,"FY"&amp;RIGHT(YEAR(EL35),2))</f>
        <v>FY47</v>
      </c>
      <c r="EM38" s="19" t="str">
        <f t="shared" si="439"/>
        <v>FY48</v>
      </c>
      <c r="EN38" s="19" t="str">
        <f t="shared" si="439"/>
        <v>FY49</v>
      </c>
      <c r="EO38" s="19" t="str">
        <f t="shared" si="439"/>
        <v>FY50</v>
      </c>
      <c r="EP38" s="19" t="str">
        <f t="shared" si="439"/>
        <v>FY51</v>
      </c>
      <c r="EQ38" s="19" t="str">
        <f t="shared" si="439"/>
        <v>FY52</v>
      </c>
      <c r="ER38" s="19" t="str">
        <f t="shared" si="439"/>
        <v>FY53</v>
      </c>
      <c r="ES38" s="19" t="str">
        <f t="shared" si="439"/>
        <v>FY54</v>
      </c>
      <c r="ET38" s="19" t="str">
        <f t="shared" si="439"/>
        <v>FY55</v>
      </c>
      <c r="EU38" s="19" t="str">
        <f t="shared" si="439"/>
        <v>FY56</v>
      </c>
      <c r="EV38" s="19" t="str">
        <f t="shared" si="439"/>
        <v>FY57</v>
      </c>
      <c r="EW38" s="19" t="str">
        <f t="shared" si="439"/>
        <v>FY58</v>
      </c>
      <c r="EX38" s="19" t="str">
        <f t="shared" si="439"/>
        <v>FY59</v>
      </c>
      <c r="EY38" s="19" t="str">
        <f t="shared" si="439"/>
        <v>FY60</v>
      </c>
      <c r="EZ38" s="19" t="str">
        <f t="shared" si="439"/>
        <v>FY61</v>
      </c>
      <c r="FA38" s="19" t="str">
        <f t="shared" si="439"/>
        <v>FY62</v>
      </c>
      <c r="FB38" s="19" t="str">
        <f t="shared" si="439"/>
        <v>FY63</v>
      </c>
      <c r="FC38" s="19" t="str">
        <f t="shared" si="439"/>
        <v>FY64</v>
      </c>
      <c r="FD38" s="19" t="str">
        <f t="shared" si="439"/>
        <v>FY65</v>
      </c>
      <c r="FE38" s="19" t="str">
        <f t="shared" si="439"/>
        <v>FY66</v>
      </c>
      <c r="FF38" s="19" t="str">
        <f t="shared" si="439"/>
        <v>FY67</v>
      </c>
      <c r="FG38" s="19" t="str">
        <f t="shared" si="439"/>
        <v>FY68</v>
      </c>
      <c r="FH38" s="19" t="str">
        <f t="shared" si="439"/>
        <v>FY69</v>
      </c>
      <c r="FI38" s="19" t="str">
        <f t="shared" si="439"/>
        <v>FY70</v>
      </c>
      <c r="FJ38" s="19" t="str">
        <f t="shared" si="439"/>
        <v>FY71</v>
      </c>
      <c r="FK38" s="19" t="str">
        <f t="shared" si="439"/>
        <v>FY72</v>
      </c>
      <c r="FL38" s="19" t="str">
        <f t="shared" si="439"/>
        <v>FY73</v>
      </c>
      <c r="FM38" s="19" t="str">
        <f t="shared" si="439"/>
        <v>FY74</v>
      </c>
      <c r="FN38" s="19" t="str">
        <f t="shared" si="439"/>
        <v>FY75</v>
      </c>
      <c r="FO38" s="19" t="str">
        <f t="shared" si="439"/>
        <v>FY76</v>
      </c>
      <c r="FP38" s="19" t="str">
        <f t="shared" si="439"/>
        <v>FY77</v>
      </c>
      <c r="FQ38" s="19" t="str">
        <f t="shared" si="439"/>
        <v>FY78</v>
      </c>
      <c r="FR38" s="19" t="str">
        <f t="shared" si="439"/>
        <v>FY79</v>
      </c>
      <c r="FS38" s="19" t="str">
        <f t="shared" si="439"/>
        <v>FY80</v>
      </c>
      <c r="FT38" s="19" t="str">
        <f t="shared" si="439"/>
        <v>FY81</v>
      </c>
      <c r="FU38" s="19" t="str">
        <f t="shared" si="439"/>
        <v>FY82</v>
      </c>
      <c r="FV38" s="19" t="str">
        <f t="shared" si="439"/>
        <v>FY83</v>
      </c>
      <c r="FW38" s="19" t="str">
        <f t="shared" si="439"/>
        <v>FY84</v>
      </c>
      <c r="FX38" s="19" t="str">
        <f t="shared" si="439"/>
        <v>FY85</v>
      </c>
      <c r="FY38" s="19" t="str">
        <f t="shared" si="439"/>
        <v>FY86</v>
      </c>
      <c r="FZ38" s="19" t="str">
        <f t="shared" si="439"/>
        <v>FY87</v>
      </c>
      <c r="GA38" s="19" t="str">
        <f t="shared" si="439"/>
        <v>FY88</v>
      </c>
      <c r="GB38" s="19" t="str">
        <f t="shared" si="439"/>
        <v>FY89</v>
      </c>
      <c r="GC38" s="19" t="str">
        <f t="shared" si="439"/>
        <v>FY90</v>
      </c>
      <c r="GD38" s="19" t="str">
        <f t="shared" si="439"/>
        <v>FY91</v>
      </c>
      <c r="GE38" s="19" t="str">
        <f t="shared" si="439"/>
        <v>FY92</v>
      </c>
      <c r="GF38" s="19" t="str">
        <f t="shared" si="439"/>
        <v>FY93</v>
      </c>
      <c r="GG38" s="19" t="str">
        <f t="shared" si="439"/>
        <v>FY94</v>
      </c>
      <c r="GH38" s="19" t="str">
        <f t="shared" si="439"/>
        <v>FY95</v>
      </c>
      <c r="GI38" s="19" t="str">
        <f t="shared" si="439"/>
        <v>FY96</v>
      </c>
      <c r="GJ38" s="19" t="str">
        <f t="shared" si="439"/>
        <v>FY97</v>
      </c>
      <c r="GK38" s="19" t="str">
        <f t="shared" si="439"/>
        <v>FY98</v>
      </c>
      <c r="GL38" s="19" t="str">
        <f t="shared" si="439"/>
        <v>FY99</v>
      </c>
      <c r="GM38" s="19" t="str">
        <f t="shared" si="439"/>
        <v>FY00</v>
      </c>
      <c r="GN38" s="19" t="str">
        <f t="shared" si="439"/>
        <v>FY01</v>
      </c>
      <c r="GO38" s="19" t="str">
        <f t="shared" si="439"/>
        <v>FY02</v>
      </c>
      <c r="GP38" s="19" t="str">
        <f t="shared" si="439"/>
        <v>FY03</v>
      </c>
      <c r="GQ38" s="19" t="str">
        <f t="shared" si="439"/>
        <v>FY04</v>
      </c>
      <c r="GR38" s="19" t="str">
        <f t="shared" si="439"/>
        <v>FY05</v>
      </c>
      <c r="GS38" s="19" t="str">
        <f t="shared" si="439"/>
        <v>FY06</v>
      </c>
      <c r="GT38" s="19" t="str">
        <f t="shared" si="439"/>
        <v>FY07</v>
      </c>
      <c r="GU38" s="19" t="str">
        <f t="shared" si="439"/>
        <v>FY08</v>
      </c>
      <c r="GV38" s="19" t="str">
        <f t="shared" si="439"/>
        <v>FY09</v>
      </c>
      <c r="GW38" s="19" t="str">
        <f t="shared" si="439"/>
        <v>FY10</v>
      </c>
      <c r="GX38" s="19" t="str">
        <f t="shared" ref="GX38:JI38" si="440">IF(MONTH(FiscalYearEndMonth)&lt;MONTH(GX35),"FY"&amp;RIGHT(YEAR(GX35),2)+1,"FY"&amp;RIGHT(YEAR(GX35),2))</f>
        <v>FY11</v>
      </c>
      <c r="GY38" s="19" t="str">
        <f t="shared" si="440"/>
        <v>FY12</v>
      </c>
      <c r="GZ38" s="19" t="str">
        <f t="shared" si="440"/>
        <v>FY13</v>
      </c>
      <c r="HA38" s="19" t="str">
        <f t="shared" si="440"/>
        <v>FY14</v>
      </c>
      <c r="HB38" s="19" t="str">
        <f t="shared" si="440"/>
        <v>FY15</v>
      </c>
      <c r="HC38" s="19" t="str">
        <f t="shared" si="440"/>
        <v>FY16</v>
      </c>
      <c r="HD38" s="19" t="str">
        <f t="shared" si="440"/>
        <v>FY17</v>
      </c>
      <c r="HE38" s="19" t="str">
        <f t="shared" si="440"/>
        <v>FY18</v>
      </c>
      <c r="HF38" s="19" t="str">
        <f t="shared" si="440"/>
        <v>FY19</v>
      </c>
      <c r="HG38" s="19" t="str">
        <f t="shared" si="440"/>
        <v>FY20</v>
      </c>
      <c r="HH38" s="19" t="str">
        <f t="shared" si="440"/>
        <v>FY21</v>
      </c>
      <c r="HI38" s="19" t="str">
        <f t="shared" si="440"/>
        <v>FY22</v>
      </c>
      <c r="HJ38" s="19" t="str">
        <f t="shared" si="440"/>
        <v>FY23</v>
      </c>
      <c r="HK38" s="19" t="str">
        <f t="shared" si="440"/>
        <v>FY24</v>
      </c>
      <c r="HL38" s="19" t="str">
        <f t="shared" si="440"/>
        <v>FY25</v>
      </c>
      <c r="HM38" s="19" t="str">
        <f t="shared" si="440"/>
        <v>FY26</v>
      </c>
      <c r="HN38" s="19" t="str">
        <f t="shared" si="440"/>
        <v>FY27</v>
      </c>
      <c r="HO38" s="19" t="str">
        <f t="shared" si="440"/>
        <v>FY28</v>
      </c>
      <c r="HP38" s="19" t="str">
        <f t="shared" si="440"/>
        <v>FY29</v>
      </c>
      <c r="HQ38" s="19" t="str">
        <f t="shared" si="440"/>
        <v>FY30</v>
      </c>
      <c r="HR38" s="19" t="str">
        <f t="shared" si="440"/>
        <v>FY31</v>
      </c>
      <c r="HS38" s="19" t="str">
        <f t="shared" si="440"/>
        <v>FY32</v>
      </c>
      <c r="HT38" s="19" t="str">
        <f t="shared" si="440"/>
        <v>FY33</v>
      </c>
      <c r="HU38" s="19" t="str">
        <f t="shared" si="440"/>
        <v>FY34</v>
      </c>
      <c r="HV38" s="19" t="str">
        <f t="shared" si="440"/>
        <v>FY35</v>
      </c>
      <c r="HW38" s="19" t="str">
        <f t="shared" si="440"/>
        <v>FY36</v>
      </c>
      <c r="HX38" s="19" t="str">
        <f t="shared" si="440"/>
        <v>FY37</v>
      </c>
      <c r="HY38" s="19" t="str">
        <f t="shared" si="440"/>
        <v>FY38</v>
      </c>
      <c r="HZ38" s="19" t="str">
        <f t="shared" si="440"/>
        <v>FY39</v>
      </c>
      <c r="IA38" s="19" t="str">
        <f t="shared" si="440"/>
        <v>FY40</v>
      </c>
      <c r="IB38" s="19" t="str">
        <f t="shared" si="440"/>
        <v>FY41</v>
      </c>
      <c r="IC38" s="19" t="str">
        <f t="shared" si="440"/>
        <v>FY42</v>
      </c>
      <c r="ID38" s="19" t="str">
        <f t="shared" si="440"/>
        <v>FY43</v>
      </c>
      <c r="IE38" s="19" t="str">
        <f t="shared" si="440"/>
        <v>FY44</v>
      </c>
      <c r="IF38" s="19" t="str">
        <f t="shared" si="440"/>
        <v>FY45</v>
      </c>
      <c r="IG38" s="19" t="str">
        <f t="shared" si="440"/>
        <v>FY46</v>
      </c>
      <c r="IH38" s="19" t="str">
        <f t="shared" si="440"/>
        <v>FY47</v>
      </c>
      <c r="II38" s="19" t="str">
        <f t="shared" si="440"/>
        <v>FY48</v>
      </c>
      <c r="IJ38" s="19" t="str">
        <f t="shared" si="440"/>
        <v>FY49</v>
      </c>
      <c r="IK38" s="19" t="str">
        <f t="shared" si="440"/>
        <v>FY50</v>
      </c>
      <c r="IL38" s="19" t="str">
        <f t="shared" si="440"/>
        <v>FY51</v>
      </c>
      <c r="IM38" s="19" t="str">
        <f t="shared" si="440"/>
        <v>FY52</v>
      </c>
      <c r="IN38" s="19" t="str">
        <f t="shared" si="440"/>
        <v>FY53</v>
      </c>
      <c r="IO38" s="19" t="str">
        <f t="shared" si="440"/>
        <v>FY54</v>
      </c>
      <c r="IP38" s="19" t="str">
        <f t="shared" si="440"/>
        <v>FY55</v>
      </c>
      <c r="IQ38" s="19" t="str">
        <f t="shared" si="440"/>
        <v>FY56</v>
      </c>
      <c r="IR38" s="19" t="str">
        <f t="shared" si="440"/>
        <v>FY57</v>
      </c>
      <c r="IS38" s="19" t="str">
        <f t="shared" si="440"/>
        <v>FY58</v>
      </c>
      <c r="IT38" s="19" t="str">
        <f t="shared" si="440"/>
        <v>FY59</v>
      </c>
      <c r="IU38" s="19" t="str">
        <f t="shared" si="440"/>
        <v>FY60</v>
      </c>
      <c r="IV38" s="19" t="str">
        <f t="shared" si="440"/>
        <v>FY61</v>
      </c>
      <c r="IW38" s="19" t="str">
        <f t="shared" si="440"/>
        <v>FY62</v>
      </c>
      <c r="IX38" s="19" t="str">
        <f t="shared" si="440"/>
        <v>FY63</v>
      </c>
      <c r="IY38" s="19" t="str">
        <f t="shared" si="440"/>
        <v>FY64</v>
      </c>
      <c r="IZ38" s="19" t="str">
        <f t="shared" si="440"/>
        <v>FY65</v>
      </c>
      <c r="JA38" s="19" t="str">
        <f t="shared" si="440"/>
        <v>FY66</v>
      </c>
      <c r="JB38" s="19" t="str">
        <f t="shared" si="440"/>
        <v>FY67</v>
      </c>
      <c r="JC38" s="19" t="str">
        <f t="shared" si="440"/>
        <v>FY68</v>
      </c>
      <c r="JD38" s="19" t="str">
        <f t="shared" si="440"/>
        <v>FY69</v>
      </c>
      <c r="JE38" s="19" t="str">
        <f t="shared" si="440"/>
        <v>FY70</v>
      </c>
      <c r="JF38" s="19" t="str">
        <f t="shared" si="440"/>
        <v>FY71</v>
      </c>
      <c r="JG38" s="19" t="str">
        <f t="shared" si="440"/>
        <v>FY72</v>
      </c>
      <c r="JH38" s="19" t="str">
        <f t="shared" si="440"/>
        <v>FY73</v>
      </c>
      <c r="JI38" s="19" t="str">
        <f t="shared" si="440"/>
        <v>FY74</v>
      </c>
      <c r="JJ38" s="19" t="str">
        <f t="shared" ref="JJ38:LU38" si="441">IF(MONTH(FiscalYearEndMonth)&lt;MONTH(JJ35),"FY"&amp;RIGHT(YEAR(JJ35),2)+1,"FY"&amp;RIGHT(YEAR(JJ35),2))</f>
        <v>FY75</v>
      </c>
      <c r="JK38" s="19" t="str">
        <f t="shared" si="441"/>
        <v>FY76</v>
      </c>
      <c r="JL38" s="19" t="str">
        <f t="shared" si="441"/>
        <v>FY77</v>
      </c>
      <c r="JM38" s="19" t="str">
        <f t="shared" si="441"/>
        <v>FY78</v>
      </c>
      <c r="JN38" s="19" t="str">
        <f t="shared" si="441"/>
        <v>FY79</v>
      </c>
      <c r="JO38" s="19" t="str">
        <f t="shared" si="441"/>
        <v>FY80</v>
      </c>
      <c r="JP38" s="19" t="str">
        <f t="shared" si="441"/>
        <v>FY81</v>
      </c>
      <c r="JQ38" s="19" t="str">
        <f t="shared" si="441"/>
        <v>FY82</v>
      </c>
      <c r="JR38" s="19" t="str">
        <f t="shared" si="441"/>
        <v>FY83</v>
      </c>
      <c r="JS38" s="19" t="str">
        <f t="shared" si="441"/>
        <v>FY84</v>
      </c>
      <c r="JT38" s="19" t="str">
        <f t="shared" si="441"/>
        <v>FY85</v>
      </c>
      <c r="JU38" s="19" t="str">
        <f t="shared" si="441"/>
        <v>FY86</v>
      </c>
      <c r="JV38" s="19" t="str">
        <f t="shared" si="441"/>
        <v>FY87</v>
      </c>
      <c r="JW38" s="19" t="str">
        <f t="shared" si="441"/>
        <v>FY88</v>
      </c>
      <c r="JX38" s="19" t="str">
        <f t="shared" si="441"/>
        <v>FY89</v>
      </c>
      <c r="JY38" s="19" t="str">
        <f t="shared" si="441"/>
        <v>FY90</v>
      </c>
      <c r="JZ38" s="19" t="str">
        <f t="shared" si="441"/>
        <v>FY91</v>
      </c>
      <c r="KA38" s="19" t="str">
        <f t="shared" si="441"/>
        <v>FY92</v>
      </c>
      <c r="KB38" s="19" t="str">
        <f t="shared" si="441"/>
        <v>FY93</v>
      </c>
      <c r="KC38" s="19" t="str">
        <f t="shared" si="441"/>
        <v>FY94</v>
      </c>
      <c r="KD38" s="19" t="str">
        <f t="shared" si="441"/>
        <v>FY95</v>
      </c>
      <c r="KE38" s="19" t="str">
        <f t="shared" si="441"/>
        <v>FY96</v>
      </c>
      <c r="KF38" s="19" t="str">
        <f t="shared" si="441"/>
        <v>FY97</v>
      </c>
      <c r="KG38" s="19" t="str">
        <f t="shared" si="441"/>
        <v>FY98</v>
      </c>
      <c r="KH38" s="19" t="str">
        <f t="shared" si="441"/>
        <v>FY99</v>
      </c>
      <c r="KI38" s="19" t="str">
        <f t="shared" si="441"/>
        <v>FY00</v>
      </c>
      <c r="KJ38" s="19" t="str">
        <f t="shared" si="441"/>
        <v>FY01</v>
      </c>
      <c r="KK38" s="19" t="str">
        <f t="shared" si="441"/>
        <v>FY02</v>
      </c>
      <c r="KL38" s="19" t="str">
        <f t="shared" si="441"/>
        <v>FY03</v>
      </c>
      <c r="KM38" s="19" t="str">
        <f t="shared" si="441"/>
        <v>FY04</v>
      </c>
      <c r="KN38" s="19" t="str">
        <f t="shared" si="441"/>
        <v>FY05</v>
      </c>
      <c r="KO38" s="19" t="str">
        <f t="shared" si="441"/>
        <v>FY06</v>
      </c>
      <c r="KP38" s="19" t="str">
        <f t="shared" si="441"/>
        <v>FY07</v>
      </c>
      <c r="KQ38" s="19" t="str">
        <f t="shared" si="441"/>
        <v>FY08</v>
      </c>
      <c r="KR38" s="19" t="str">
        <f t="shared" si="441"/>
        <v>FY09</v>
      </c>
      <c r="KS38" s="19" t="str">
        <f t="shared" si="441"/>
        <v>FY10</v>
      </c>
      <c r="KT38" s="19" t="str">
        <f t="shared" si="441"/>
        <v>FY11</v>
      </c>
      <c r="KU38" s="19" t="str">
        <f t="shared" si="441"/>
        <v>FY12</v>
      </c>
      <c r="KV38" s="19" t="str">
        <f t="shared" si="441"/>
        <v>FY13</v>
      </c>
      <c r="KW38" s="19" t="str">
        <f t="shared" si="441"/>
        <v>FY14</v>
      </c>
      <c r="KX38" s="19" t="str">
        <f t="shared" si="441"/>
        <v>FY15</v>
      </c>
      <c r="KY38" s="19" t="str">
        <f t="shared" si="441"/>
        <v>FY16</v>
      </c>
      <c r="KZ38" s="19" t="str">
        <f t="shared" si="441"/>
        <v>FY17</v>
      </c>
      <c r="LA38" s="19" t="str">
        <f t="shared" si="441"/>
        <v>FY18</v>
      </c>
      <c r="LB38" s="19" t="str">
        <f t="shared" si="441"/>
        <v>FY19</v>
      </c>
      <c r="LC38" s="19" t="str">
        <f t="shared" si="441"/>
        <v>FY20</v>
      </c>
      <c r="LD38" s="19" t="str">
        <f t="shared" si="441"/>
        <v>FY21</v>
      </c>
      <c r="LE38" s="19" t="str">
        <f t="shared" si="441"/>
        <v>FY22</v>
      </c>
      <c r="LF38" s="19" t="str">
        <f t="shared" si="441"/>
        <v>FY23</v>
      </c>
      <c r="LG38" s="19" t="str">
        <f t="shared" si="441"/>
        <v>FY24</v>
      </c>
      <c r="LH38" s="19" t="str">
        <f t="shared" si="441"/>
        <v>FY25</v>
      </c>
      <c r="LI38" s="19" t="str">
        <f t="shared" si="441"/>
        <v>FY26</v>
      </c>
      <c r="LJ38" s="19" t="str">
        <f t="shared" si="441"/>
        <v>FY27</v>
      </c>
      <c r="LK38" s="19" t="str">
        <f t="shared" si="441"/>
        <v>FY28</v>
      </c>
      <c r="LL38" s="19" t="str">
        <f t="shared" si="441"/>
        <v>FY29</v>
      </c>
      <c r="LM38" s="19" t="str">
        <f t="shared" si="441"/>
        <v>FY30</v>
      </c>
      <c r="LN38" s="19" t="str">
        <f t="shared" si="441"/>
        <v>FY31</v>
      </c>
      <c r="LO38" s="19" t="str">
        <f t="shared" si="441"/>
        <v>FY32</v>
      </c>
      <c r="LP38" s="19" t="str">
        <f t="shared" si="441"/>
        <v>FY33</v>
      </c>
      <c r="LQ38" s="19" t="str">
        <f t="shared" si="441"/>
        <v>FY34</v>
      </c>
      <c r="LR38" s="19" t="str">
        <f t="shared" si="441"/>
        <v>FY35</v>
      </c>
      <c r="LS38" s="19" t="str">
        <f t="shared" si="441"/>
        <v>FY36</v>
      </c>
      <c r="LT38" s="19" t="str">
        <f t="shared" si="441"/>
        <v>FY37</v>
      </c>
      <c r="LU38" s="19" t="str">
        <f t="shared" si="441"/>
        <v>FY38</v>
      </c>
      <c r="LV38" s="19" t="str">
        <f t="shared" ref="LV38:OG38" si="442">IF(MONTH(FiscalYearEndMonth)&lt;MONTH(LV35),"FY"&amp;RIGHT(YEAR(LV35),2)+1,"FY"&amp;RIGHT(YEAR(LV35),2))</f>
        <v>FY39</v>
      </c>
      <c r="LW38" s="19" t="str">
        <f t="shared" si="442"/>
        <v>FY40</v>
      </c>
      <c r="LX38" s="19" t="str">
        <f t="shared" si="442"/>
        <v>FY41</v>
      </c>
      <c r="LY38" s="19" t="str">
        <f t="shared" si="442"/>
        <v>FY42</v>
      </c>
      <c r="LZ38" s="19" t="str">
        <f t="shared" si="442"/>
        <v>FY43</v>
      </c>
      <c r="MA38" s="19" t="str">
        <f t="shared" si="442"/>
        <v>FY44</v>
      </c>
      <c r="MB38" s="19" t="str">
        <f t="shared" si="442"/>
        <v>FY45</v>
      </c>
      <c r="MC38" s="19" t="str">
        <f t="shared" si="442"/>
        <v>FY46</v>
      </c>
      <c r="MD38" s="19" t="str">
        <f t="shared" si="442"/>
        <v>FY47</v>
      </c>
      <c r="ME38" s="19" t="str">
        <f t="shared" si="442"/>
        <v>FY48</v>
      </c>
      <c r="MF38" s="19" t="str">
        <f t="shared" si="442"/>
        <v>FY49</v>
      </c>
      <c r="MG38" s="19" t="str">
        <f t="shared" si="442"/>
        <v>FY50</v>
      </c>
      <c r="MH38" s="19" t="str">
        <f t="shared" si="442"/>
        <v>FY51</v>
      </c>
      <c r="MI38" s="19" t="str">
        <f t="shared" si="442"/>
        <v>FY52</v>
      </c>
      <c r="MJ38" s="19" t="str">
        <f t="shared" si="442"/>
        <v>FY53</v>
      </c>
      <c r="MK38" s="19" t="str">
        <f t="shared" si="442"/>
        <v>FY54</v>
      </c>
      <c r="ML38" s="19" t="str">
        <f t="shared" si="442"/>
        <v>FY55</v>
      </c>
      <c r="MM38" s="19" t="str">
        <f t="shared" si="442"/>
        <v>FY56</v>
      </c>
      <c r="MN38" s="19" t="str">
        <f t="shared" si="442"/>
        <v>FY57</v>
      </c>
      <c r="MO38" s="19" t="str">
        <f t="shared" si="442"/>
        <v>FY58</v>
      </c>
      <c r="MP38" s="19" t="str">
        <f t="shared" si="442"/>
        <v>FY59</v>
      </c>
      <c r="MQ38" s="19" t="str">
        <f t="shared" si="442"/>
        <v>FY60</v>
      </c>
      <c r="MR38" s="19" t="str">
        <f t="shared" si="442"/>
        <v>FY61</v>
      </c>
      <c r="MS38" s="19" t="str">
        <f t="shared" si="442"/>
        <v>FY62</v>
      </c>
      <c r="MT38" s="19" t="str">
        <f t="shared" si="442"/>
        <v>FY63</v>
      </c>
      <c r="MU38" s="19" t="str">
        <f t="shared" si="442"/>
        <v>FY64</v>
      </c>
      <c r="MV38" s="19" t="str">
        <f t="shared" si="442"/>
        <v>FY65</v>
      </c>
      <c r="MW38" s="19" t="str">
        <f t="shared" si="442"/>
        <v>FY66</v>
      </c>
      <c r="MX38" s="19" t="str">
        <f t="shared" si="442"/>
        <v>FY67</v>
      </c>
      <c r="MY38" s="19" t="str">
        <f t="shared" si="442"/>
        <v>FY68</v>
      </c>
      <c r="MZ38" s="19" t="str">
        <f t="shared" si="442"/>
        <v>FY69</v>
      </c>
      <c r="NA38" s="19" t="str">
        <f t="shared" si="442"/>
        <v>FY70</v>
      </c>
      <c r="NB38" s="19" t="str">
        <f t="shared" si="442"/>
        <v>FY71</v>
      </c>
      <c r="NC38" s="19" t="str">
        <f t="shared" si="442"/>
        <v>FY72</v>
      </c>
      <c r="ND38" s="19" t="str">
        <f t="shared" si="442"/>
        <v>FY73</v>
      </c>
      <c r="NE38" s="19" t="str">
        <f t="shared" si="442"/>
        <v>FY74</v>
      </c>
      <c r="NF38" s="19" t="str">
        <f t="shared" si="442"/>
        <v>FY75</v>
      </c>
      <c r="NG38" s="19" t="str">
        <f t="shared" si="442"/>
        <v>FY76</v>
      </c>
      <c r="NH38" s="19" t="str">
        <f t="shared" si="442"/>
        <v>FY77</v>
      </c>
      <c r="NI38" s="19" t="str">
        <f t="shared" si="442"/>
        <v>FY78</v>
      </c>
      <c r="NJ38" s="19" t="str">
        <f t="shared" si="442"/>
        <v>FY79</v>
      </c>
      <c r="NK38" s="19" t="str">
        <f t="shared" si="442"/>
        <v>FY80</v>
      </c>
      <c r="NL38" s="19" t="str">
        <f t="shared" si="442"/>
        <v>FY81</v>
      </c>
      <c r="NM38" s="19" t="str">
        <f t="shared" si="442"/>
        <v>FY82</v>
      </c>
      <c r="NN38" s="19" t="str">
        <f t="shared" si="442"/>
        <v>FY83</v>
      </c>
      <c r="NO38" s="19" t="str">
        <f t="shared" si="442"/>
        <v>FY84</v>
      </c>
      <c r="NP38" s="19" t="str">
        <f t="shared" si="442"/>
        <v>FY85</v>
      </c>
      <c r="NQ38" s="19" t="str">
        <f t="shared" si="442"/>
        <v>FY86</v>
      </c>
      <c r="NR38" s="19" t="str">
        <f t="shared" si="442"/>
        <v>FY87</v>
      </c>
      <c r="NS38" s="19" t="str">
        <f t="shared" si="442"/>
        <v>FY88</v>
      </c>
      <c r="NT38" s="19" t="str">
        <f t="shared" si="442"/>
        <v>FY89</v>
      </c>
      <c r="NU38" s="19" t="str">
        <f t="shared" si="442"/>
        <v>FY90</v>
      </c>
      <c r="NV38" s="19" t="str">
        <f t="shared" si="442"/>
        <v>FY91</v>
      </c>
      <c r="NW38" s="19" t="str">
        <f t="shared" si="442"/>
        <v>FY92</v>
      </c>
      <c r="NX38" s="19" t="str">
        <f t="shared" si="442"/>
        <v>FY93</v>
      </c>
      <c r="NY38" s="19" t="str">
        <f t="shared" si="442"/>
        <v>FY94</v>
      </c>
      <c r="NZ38" s="19" t="str">
        <f t="shared" si="442"/>
        <v>FY95</v>
      </c>
      <c r="OA38" s="19" t="str">
        <f t="shared" si="442"/>
        <v>FY96</v>
      </c>
      <c r="OB38" s="19" t="str">
        <f t="shared" si="442"/>
        <v>FY97</v>
      </c>
      <c r="OC38" s="19" t="str">
        <f t="shared" si="442"/>
        <v>FY98</v>
      </c>
      <c r="OD38" s="19" t="str">
        <f t="shared" si="442"/>
        <v>FY99</v>
      </c>
      <c r="OE38" s="19" t="str">
        <f t="shared" si="442"/>
        <v>FY00</v>
      </c>
      <c r="OF38" s="19" t="str">
        <f t="shared" si="442"/>
        <v>FY01</v>
      </c>
      <c r="OG38" s="19" t="str">
        <f t="shared" si="442"/>
        <v>FY02</v>
      </c>
      <c r="OH38" s="19" t="str">
        <f t="shared" ref="OH38:PQ38" si="443">IF(MONTH(FiscalYearEndMonth)&lt;MONTH(OH35),"FY"&amp;RIGHT(YEAR(OH35),2)+1,"FY"&amp;RIGHT(YEAR(OH35),2))</f>
        <v>FY03</v>
      </c>
      <c r="OI38" s="19" t="str">
        <f t="shared" si="443"/>
        <v>FY04</v>
      </c>
      <c r="OJ38" s="19" t="str">
        <f t="shared" si="443"/>
        <v>FY05</v>
      </c>
      <c r="OK38" s="19" t="str">
        <f t="shared" si="443"/>
        <v>FY06</v>
      </c>
      <c r="OL38" s="19" t="str">
        <f t="shared" si="443"/>
        <v>FY07</v>
      </c>
      <c r="OM38" s="19" t="str">
        <f t="shared" si="443"/>
        <v>FY08</v>
      </c>
      <c r="ON38" s="19" t="str">
        <f t="shared" si="443"/>
        <v>FY09</v>
      </c>
      <c r="OO38" s="19" t="str">
        <f t="shared" si="443"/>
        <v>FY10</v>
      </c>
      <c r="OP38" s="19" t="str">
        <f t="shared" si="443"/>
        <v>FY11</v>
      </c>
      <c r="OQ38" s="19" t="str">
        <f t="shared" si="443"/>
        <v>FY12</v>
      </c>
      <c r="OR38" s="19" t="str">
        <f t="shared" si="443"/>
        <v>FY13</v>
      </c>
      <c r="OS38" s="19" t="str">
        <f t="shared" si="443"/>
        <v>FY14</v>
      </c>
      <c r="OT38" s="19" t="str">
        <f t="shared" si="443"/>
        <v>FY15</v>
      </c>
      <c r="OU38" s="19" t="str">
        <f t="shared" si="443"/>
        <v>FY16</v>
      </c>
      <c r="OV38" s="19" t="str">
        <f t="shared" si="443"/>
        <v>FY17</v>
      </c>
      <c r="OW38" s="19" t="str">
        <f t="shared" si="443"/>
        <v>FY18</v>
      </c>
      <c r="OX38" s="19" t="str">
        <f t="shared" si="443"/>
        <v>FY19</v>
      </c>
      <c r="OY38" s="19" t="str">
        <f t="shared" si="443"/>
        <v>FY20</v>
      </c>
      <c r="OZ38" s="19" t="str">
        <f t="shared" si="443"/>
        <v>FY21</v>
      </c>
      <c r="PA38" s="19" t="str">
        <f t="shared" si="443"/>
        <v>FY22</v>
      </c>
      <c r="PB38" s="19" t="str">
        <f t="shared" si="443"/>
        <v>FY23</v>
      </c>
      <c r="PC38" s="19" t="str">
        <f t="shared" si="443"/>
        <v>FY24</v>
      </c>
      <c r="PD38" s="19" t="str">
        <f t="shared" si="443"/>
        <v>FY25</v>
      </c>
      <c r="PE38" s="19" t="str">
        <f t="shared" si="443"/>
        <v>FY26</v>
      </c>
      <c r="PF38" s="19" t="str">
        <f t="shared" si="443"/>
        <v>FY27</v>
      </c>
      <c r="PG38" s="19" t="str">
        <f t="shared" si="443"/>
        <v>FY28</v>
      </c>
      <c r="PH38" s="19" t="str">
        <f t="shared" si="443"/>
        <v>FY29</v>
      </c>
      <c r="PI38" s="19" t="str">
        <f t="shared" si="443"/>
        <v>FY30</v>
      </c>
      <c r="PJ38" s="19" t="str">
        <f t="shared" si="443"/>
        <v>FY31</v>
      </c>
      <c r="PK38" s="19" t="str">
        <f t="shared" si="443"/>
        <v>FY32</v>
      </c>
      <c r="PL38" s="19" t="str">
        <f t="shared" si="443"/>
        <v>FY33</v>
      </c>
      <c r="PM38" s="19" t="str">
        <f t="shared" si="443"/>
        <v>FY34</v>
      </c>
      <c r="PN38" s="19" t="str">
        <f t="shared" si="443"/>
        <v>FY35</v>
      </c>
      <c r="PO38" s="19" t="str">
        <f t="shared" si="443"/>
        <v>FY36</v>
      </c>
      <c r="PP38" s="19" t="str">
        <f t="shared" si="443"/>
        <v>FY37</v>
      </c>
      <c r="PQ38" s="19" t="str">
        <f t="shared" si="443"/>
        <v>FY38</v>
      </c>
      <c r="PR38" s="23" t="s">
        <v>28</v>
      </c>
    </row>
    <row r="39" spans="2:434" ht="12" customHeight="1">
      <c r="D39" s="21" t="s">
        <v>11</v>
      </c>
      <c r="J39" s="20" t="s">
        <v>19</v>
      </c>
      <c r="M39" s="25">
        <v>0</v>
      </c>
      <c r="N39" s="22">
        <f>M39+MOD(MONTH(N35)+12-MONTH(N34),12)+1</f>
        <v>12</v>
      </c>
      <c r="O39" s="22">
        <f>N39+MOD(MONTH(O35)+12-MONTH(O34),12)+1</f>
        <v>24</v>
      </c>
      <c r="P39" s="22">
        <f>O39+MOD(MONTH(P35)+12-MONTH(P34),12)+1</f>
        <v>36</v>
      </c>
      <c r="Q39" s="22">
        <f t="shared" ref="Q39:BZ39" si="444">P39+MOD(MONTH(Q35)+12-MONTH(Q34),12)+1</f>
        <v>48</v>
      </c>
      <c r="R39" s="22">
        <f t="shared" si="444"/>
        <v>60</v>
      </c>
      <c r="S39" s="22">
        <f t="shared" si="444"/>
        <v>72</v>
      </c>
      <c r="T39" s="22">
        <f t="shared" si="444"/>
        <v>84</v>
      </c>
      <c r="U39" s="22">
        <f t="shared" si="444"/>
        <v>96</v>
      </c>
      <c r="V39" s="22">
        <f t="shared" si="444"/>
        <v>108</v>
      </c>
      <c r="W39" s="22">
        <f t="shared" si="444"/>
        <v>120</v>
      </c>
      <c r="X39" s="22">
        <f t="shared" si="444"/>
        <v>132</v>
      </c>
      <c r="Y39" s="22">
        <f t="shared" si="444"/>
        <v>144</v>
      </c>
      <c r="Z39" s="22">
        <f t="shared" si="444"/>
        <v>156</v>
      </c>
      <c r="AA39" s="22">
        <f t="shared" si="444"/>
        <v>168</v>
      </c>
      <c r="AB39" s="22">
        <f t="shared" si="444"/>
        <v>180</v>
      </c>
      <c r="AC39" s="22">
        <f t="shared" si="444"/>
        <v>192</v>
      </c>
      <c r="AD39" s="22">
        <f t="shared" si="444"/>
        <v>204</v>
      </c>
      <c r="AE39" s="22">
        <f t="shared" si="444"/>
        <v>216</v>
      </c>
      <c r="AF39" s="22">
        <f t="shared" si="444"/>
        <v>228</v>
      </c>
      <c r="AG39" s="22">
        <f t="shared" si="444"/>
        <v>240</v>
      </c>
      <c r="AH39" s="22">
        <f t="shared" si="444"/>
        <v>252</v>
      </c>
      <c r="AI39" s="22">
        <f t="shared" si="444"/>
        <v>264</v>
      </c>
      <c r="AJ39" s="22">
        <f t="shared" si="444"/>
        <v>276</v>
      </c>
      <c r="AK39" s="22">
        <f t="shared" si="444"/>
        <v>288</v>
      </c>
      <c r="AL39" s="22">
        <f t="shared" si="444"/>
        <v>300</v>
      </c>
      <c r="AM39" s="22">
        <f t="shared" si="444"/>
        <v>312</v>
      </c>
      <c r="AN39" s="22">
        <f t="shared" si="444"/>
        <v>324</v>
      </c>
      <c r="AO39" s="22">
        <f t="shared" si="444"/>
        <v>336</v>
      </c>
      <c r="AP39" s="22">
        <f t="shared" si="444"/>
        <v>348</v>
      </c>
      <c r="AQ39" s="22">
        <f t="shared" si="444"/>
        <v>360</v>
      </c>
      <c r="AR39" s="22">
        <f t="shared" si="444"/>
        <v>372</v>
      </c>
      <c r="AS39" s="22">
        <f t="shared" si="444"/>
        <v>384</v>
      </c>
      <c r="AT39" s="22">
        <f t="shared" si="444"/>
        <v>396</v>
      </c>
      <c r="AU39" s="22">
        <f t="shared" si="444"/>
        <v>408</v>
      </c>
      <c r="AV39" s="22">
        <f t="shared" si="444"/>
        <v>420</v>
      </c>
      <c r="AW39" s="22">
        <f t="shared" si="444"/>
        <v>432</v>
      </c>
      <c r="AX39" s="22">
        <f t="shared" si="444"/>
        <v>444</v>
      </c>
      <c r="AY39" s="22">
        <f t="shared" si="444"/>
        <v>456</v>
      </c>
      <c r="AZ39" s="22">
        <f t="shared" si="444"/>
        <v>468</v>
      </c>
      <c r="BA39" s="22">
        <f t="shared" si="444"/>
        <v>480</v>
      </c>
      <c r="BB39" s="22">
        <f t="shared" si="444"/>
        <v>492</v>
      </c>
      <c r="BC39" s="22">
        <f t="shared" si="444"/>
        <v>504</v>
      </c>
      <c r="BD39" s="22">
        <f t="shared" si="444"/>
        <v>516</v>
      </c>
      <c r="BE39" s="22">
        <f t="shared" si="444"/>
        <v>528</v>
      </c>
      <c r="BF39" s="22">
        <f t="shared" si="444"/>
        <v>540</v>
      </c>
      <c r="BG39" s="22">
        <f t="shared" si="444"/>
        <v>552</v>
      </c>
      <c r="BH39" s="22">
        <f t="shared" si="444"/>
        <v>564</v>
      </c>
      <c r="BI39" s="22">
        <f t="shared" si="444"/>
        <v>576</v>
      </c>
      <c r="BJ39" s="22">
        <f t="shared" si="444"/>
        <v>588</v>
      </c>
      <c r="BK39" s="22">
        <f t="shared" si="444"/>
        <v>600</v>
      </c>
      <c r="BL39" s="22">
        <f t="shared" si="444"/>
        <v>612</v>
      </c>
      <c r="BM39" s="22">
        <f t="shared" si="444"/>
        <v>624</v>
      </c>
      <c r="BN39" s="22">
        <f t="shared" si="444"/>
        <v>636</v>
      </c>
      <c r="BO39" s="22">
        <f t="shared" si="444"/>
        <v>648</v>
      </c>
      <c r="BP39" s="22">
        <f t="shared" si="444"/>
        <v>660</v>
      </c>
      <c r="BQ39" s="22">
        <f t="shared" si="444"/>
        <v>672</v>
      </c>
      <c r="BR39" s="22">
        <f t="shared" si="444"/>
        <v>684</v>
      </c>
      <c r="BS39" s="22">
        <f t="shared" si="444"/>
        <v>696</v>
      </c>
      <c r="BT39" s="22">
        <f t="shared" si="444"/>
        <v>708</v>
      </c>
      <c r="BU39" s="22">
        <f t="shared" si="444"/>
        <v>720</v>
      </c>
      <c r="BV39" s="22">
        <f t="shared" si="444"/>
        <v>732</v>
      </c>
      <c r="BW39" s="22">
        <f t="shared" si="444"/>
        <v>744</v>
      </c>
      <c r="BX39" s="22">
        <f t="shared" si="444"/>
        <v>756</v>
      </c>
      <c r="BY39" s="22">
        <f t="shared" si="444"/>
        <v>768</v>
      </c>
      <c r="BZ39" s="22">
        <f t="shared" si="444"/>
        <v>780</v>
      </c>
      <c r="CA39" s="22">
        <f t="shared" ref="CA39:EL39" si="445">BZ39+MOD(MONTH(CA35)+12-MONTH(CA34),12)+1</f>
        <v>792</v>
      </c>
      <c r="CB39" s="22">
        <f t="shared" si="445"/>
        <v>804</v>
      </c>
      <c r="CC39" s="22">
        <f t="shared" si="445"/>
        <v>816</v>
      </c>
      <c r="CD39" s="22">
        <f t="shared" si="445"/>
        <v>828</v>
      </c>
      <c r="CE39" s="22">
        <f t="shared" si="445"/>
        <v>840</v>
      </c>
      <c r="CF39" s="22">
        <f t="shared" si="445"/>
        <v>852</v>
      </c>
      <c r="CG39" s="22">
        <f t="shared" si="445"/>
        <v>864</v>
      </c>
      <c r="CH39" s="22">
        <f t="shared" si="445"/>
        <v>876</v>
      </c>
      <c r="CI39" s="22">
        <f t="shared" si="445"/>
        <v>888</v>
      </c>
      <c r="CJ39" s="22">
        <f t="shared" si="445"/>
        <v>900</v>
      </c>
      <c r="CK39" s="22">
        <f t="shared" si="445"/>
        <v>912</v>
      </c>
      <c r="CL39" s="22">
        <f t="shared" si="445"/>
        <v>924</v>
      </c>
      <c r="CM39" s="22">
        <f t="shared" si="445"/>
        <v>936</v>
      </c>
      <c r="CN39" s="22">
        <f t="shared" si="445"/>
        <v>948</v>
      </c>
      <c r="CO39" s="22">
        <f t="shared" si="445"/>
        <v>960</v>
      </c>
      <c r="CP39" s="22">
        <f t="shared" si="445"/>
        <v>972</v>
      </c>
      <c r="CQ39" s="22">
        <f t="shared" si="445"/>
        <v>984</v>
      </c>
      <c r="CR39" s="22">
        <f t="shared" si="445"/>
        <v>996</v>
      </c>
      <c r="CS39" s="22">
        <f t="shared" si="445"/>
        <v>1008</v>
      </c>
      <c r="CT39" s="22">
        <f t="shared" si="445"/>
        <v>1020</v>
      </c>
      <c r="CU39" s="22">
        <f t="shared" si="445"/>
        <v>1032</v>
      </c>
      <c r="CV39" s="22">
        <f t="shared" si="445"/>
        <v>1044</v>
      </c>
      <c r="CW39" s="22">
        <f t="shared" si="445"/>
        <v>1056</v>
      </c>
      <c r="CX39" s="22">
        <f t="shared" si="445"/>
        <v>1068</v>
      </c>
      <c r="CY39" s="22">
        <f t="shared" si="445"/>
        <v>1080</v>
      </c>
      <c r="CZ39" s="22">
        <f t="shared" si="445"/>
        <v>1092</v>
      </c>
      <c r="DA39" s="22">
        <f t="shared" si="445"/>
        <v>1104</v>
      </c>
      <c r="DB39" s="22">
        <f t="shared" si="445"/>
        <v>1116</v>
      </c>
      <c r="DC39" s="22">
        <f t="shared" si="445"/>
        <v>1128</v>
      </c>
      <c r="DD39" s="22">
        <f t="shared" si="445"/>
        <v>1140</v>
      </c>
      <c r="DE39" s="22">
        <f t="shared" si="445"/>
        <v>1152</v>
      </c>
      <c r="DF39" s="22">
        <f t="shared" si="445"/>
        <v>1164</v>
      </c>
      <c r="DG39" s="22">
        <f t="shared" si="445"/>
        <v>1176</v>
      </c>
      <c r="DH39" s="22">
        <f t="shared" si="445"/>
        <v>1188</v>
      </c>
      <c r="DI39" s="22">
        <f t="shared" si="445"/>
        <v>1200</v>
      </c>
      <c r="DJ39" s="22">
        <f t="shared" si="445"/>
        <v>1212</v>
      </c>
      <c r="DK39" s="22">
        <f t="shared" si="445"/>
        <v>1224</v>
      </c>
      <c r="DL39" s="22">
        <f t="shared" si="445"/>
        <v>1236</v>
      </c>
      <c r="DM39" s="22">
        <f t="shared" si="445"/>
        <v>1248</v>
      </c>
      <c r="DN39" s="22">
        <f t="shared" si="445"/>
        <v>1260</v>
      </c>
      <c r="DO39" s="22">
        <f t="shared" si="445"/>
        <v>1272</v>
      </c>
      <c r="DP39" s="22">
        <f t="shared" si="445"/>
        <v>1284</v>
      </c>
      <c r="DQ39" s="22">
        <f t="shared" si="445"/>
        <v>1296</v>
      </c>
      <c r="DR39" s="22">
        <f t="shared" si="445"/>
        <v>1308</v>
      </c>
      <c r="DS39" s="22">
        <f t="shared" si="445"/>
        <v>1320</v>
      </c>
      <c r="DT39" s="22">
        <f t="shared" si="445"/>
        <v>1332</v>
      </c>
      <c r="DU39" s="22">
        <f t="shared" si="445"/>
        <v>1344</v>
      </c>
      <c r="DV39" s="22">
        <f t="shared" si="445"/>
        <v>1356</v>
      </c>
      <c r="DW39" s="22">
        <f t="shared" si="445"/>
        <v>1368</v>
      </c>
      <c r="DX39" s="22">
        <f t="shared" si="445"/>
        <v>1380</v>
      </c>
      <c r="DY39" s="22">
        <f t="shared" si="445"/>
        <v>1392</v>
      </c>
      <c r="DZ39" s="22">
        <f t="shared" si="445"/>
        <v>1404</v>
      </c>
      <c r="EA39" s="22">
        <f t="shared" si="445"/>
        <v>1416</v>
      </c>
      <c r="EB39" s="22">
        <f t="shared" si="445"/>
        <v>1428</v>
      </c>
      <c r="EC39" s="22">
        <f t="shared" si="445"/>
        <v>1440</v>
      </c>
      <c r="ED39" s="22">
        <f t="shared" si="445"/>
        <v>1452</v>
      </c>
      <c r="EE39" s="22">
        <f t="shared" si="445"/>
        <v>1464</v>
      </c>
      <c r="EF39" s="22">
        <f t="shared" si="445"/>
        <v>1476</v>
      </c>
      <c r="EG39" s="22">
        <f t="shared" si="445"/>
        <v>1488</v>
      </c>
      <c r="EH39" s="22">
        <f t="shared" si="445"/>
        <v>1500</v>
      </c>
      <c r="EI39" s="22">
        <f t="shared" si="445"/>
        <v>1512</v>
      </c>
      <c r="EJ39" s="22">
        <f t="shared" si="445"/>
        <v>1524</v>
      </c>
      <c r="EK39" s="22">
        <f t="shared" si="445"/>
        <v>1536</v>
      </c>
      <c r="EL39" s="22">
        <f t="shared" si="445"/>
        <v>1548</v>
      </c>
      <c r="EM39" s="22">
        <f t="shared" ref="EM39:GX39" si="446">EL39+MOD(MONTH(EM35)+12-MONTH(EM34),12)+1</f>
        <v>1560</v>
      </c>
      <c r="EN39" s="22">
        <f t="shared" si="446"/>
        <v>1572</v>
      </c>
      <c r="EO39" s="22">
        <f t="shared" si="446"/>
        <v>1584</v>
      </c>
      <c r="EP39" s="22">
        <f t="shared" si="446"/>
        <v>1596</v>
      </c>
      <c r="EQ39" s="22">
        <f t="shared" si="446"/>
        <v>1608</v>
      </c>
      <c r="ER39" s="22">
        <f t="shared" si="446"/>
        <v>1620</v>
      </c>
      <c r="ES39" s="22">
        <f t="shared" si="446"/>
        <v>1632</v>
      </c>
      <c r="ET39" s="22">
        <f t="shared" si="446"/>
        <v>1644</v>
      </c>
      <c r="EU39" s="22">
        <f t="shared" si="446"/>
        <v>1656</v>
      </c>
      <c r="EV39" s="22">
        <f t="shared" si="446"/>
        <v>1668</v>
      </c>
      <c r="EW39" s="22">
        <f t="shared" si="446"/>
        <v>1680</v>
      </c>
      <c r="EX39" s="22">
        <f t="shared" si="446"/>
        <v>1692</v>
      </c>
      <c r="EY39" s="22">
        <f t="shared" si="446"/>
        <v>1704</v>
      </c>
      <c r="EZ39" s="22">
        <f t="shared" si="446"/>
        <v>1716</v>
      </c>
      <c r="FA39" s="22">
        <f t="shared" si="446"/>
        <v>1728</v>
      </c>
      <c r="FB39" s="22">
        <f t="shared" si="446"/>
        <v>1740</v>
      </c>
      <c r="FC39" s="22">
        <f t="shared" si="446"/>
        <v>1752</v>
      </c>
      <c r="FD39" s="22">
        <f t="shared" si="446"/>
        <v>1764</v>
      </c>
      <c r="FE39" s="22">
        <f t="shared" si="446"/>
        <v>1776</v>
      </c>
      <c r="FF39" s="22">
        <f t="shared" si="446"/>
        <v>1788</v>
      </c>
      <c r="FG39" s="22">
        <f t="shared" si="446"/>
        <v>1800</v>
      </c>
      <c r="FH39" s="22">
        <f t="shared" si="446"/>
        <v>1812</v>
      </c>
      <c r="FI39" s="22">
        <f t="shared" si="446"/>
        <v>1824</v>
      </c>
      <c r="FJ39" s="22">
        <f t="shared" si="446"/>
        <v>1836</v>
      </c>
      <c r="FK39" s="22">
        <f t="shared" si="446"/>
        <v>1848</v>
      </c>
      <c r="FL39" s="22">
        <f t="shared" si="446"/>
        <v>1860</v>
      </c>
      <c r="FM39" s="22">
        <f t="shared" si="446"/>
        <v>1872</v>
      </c>
      <c r="FN39" s="22">
        <f t="shared" si="446"/>
        <v>1884</v>
      </c>
      <c r="FO39" s="22">
        <f t="shared" si="446"/>
        <v>1896</v>
      </c>
      <c r="FP39" s="22">
        <f t="shared" si="446"/>
        <v>1908</v>
      </c>
      <c r="FQ39" s="22">
        <f t="shared" si="446"/>
        <v>1920</v>
      </c>
      <c r="FR39" s="22">
        <f t="shared" si="446"/>
        <v>1932</v>
      </c>
      <c r="FS39" s="22">
        <f t="shared" si="446"/>
        <v>1944</v>
      </c>
      <c r="FT39" s="22">
        <f t="shared" si="446"/>
        <v>1956</v>
      </c>
      <c r="FU39" s="22">
        <f t="shared" si="446"/>
        <v>1968</v>
      </c>
      <c r="FV39" s="22">
        <f t="shared" si="446"/>
        <v>1980</v>
      </c>
      <c r="FW39" s="22">
        <f t="shared" si="446"/>
        <v>1992</v>
      </c>
      <c r="FX39" s="22">
        <f t="shared" si="446"/>
        <v>2004</v>
      </c>
      <c r="FY39" s="22">
        <f t="shared" si="446"/>
        <v>2016</v>
      </c>
      <c r="FZ39" s="22">
        <f t="shared" si="446"/>
        <v>2028</v>
      </c>
      <c r="GA39" s="22">
        <f t="shared" si="446"/>
        <v>2040</v>
      </c>
      <c r="GB39" s="22">
        <f t="shared" si="446"/>
        <v>2052</v>
      </c>
      <c r="GC39" s="22">
        <f t="shared" si="446"/>
        <v>2064</v>
      </c>
      <c r="GD39" s="22">
        <f t="shared" si="446"/>
        <v>2076</v>
      </c>
      <c r="GE39" s="22">
        <f t="shared" si="446"/>
        <v>2088</v>
      </c>
      <c r="GF39" s="22">
        <f t="shared" si="446"/>
        <v>2100</v>
      </c>
      <c r="GG39" s="22">
        <f t="shared" si="446"/>
        <v>2112</v>
      </c>
      <c r="GH39" s="22">
        <f t="shared" si="446"/>
        <v>2124</v>
      </c>
      <c r="GI39" s="22">
        <f t="shared" si="446"/>
        <v>2136</v>
      </c>
      <c r="GJ39" s="22">
        <f t="shared" si="446"/>
        <v>2148</v>
      </c>
      <c r="GK39" s="22">
        <f t="shared" si="446"/>
        <v>2160</v>
      </c>
      <c r="GL39" s="22">
        <f t="shared" si="446"/>
        <v>2172</v>
      </c>
      <c r="GM39" s="22">
        <f t="shared" si="446"/>
        <v>2184</v>
      </c>
      <c r="GN39" s="22">
        <f t="shared" si="446"/>
        <v>2196</v>
      </c>
      <c r="GO39" s="22">
        <f t="shared" si="446"/>
        <v>2208</v>
      </c>
      <c r="GP39" s="22">
        <f t="shared" si="446"/>
        <v>2220</v>
      </c>
      <c r="GQ39" s="22">
        <f t="shared" si="446"/>
        <v>2232</v>
      </c>
      <c r="GR39" s="22">
        <f t="shared" si="446"/>
        <v>2244</v>
      </c>
      <c r="GS39" s="22">
        <f t="shared" si="446"/>
        <v>2256</v>
      </c>
      <c r="GT39" s="22">
        <f t="shared" si="446"/>
        <v>2268</v>
      </c>
      <c r="GU39" s="22">
        <f t="shared" si="446"/>
        <v>2280</v>
      </c>
      <c r="GV39" s="22">
        <f t="shared" si="446"/>
        <v>2292</v>
      </c>
      <c r="GW39" s="22">
        <f t="shared" si="446"/>
        <v>2304</v>
      </c>
      <c r="GX39" s="22">
        <f t="shared" si="446"/>
        <v>2316</v>
      </c>
      <c r="GY39" s="22">
        <f t="shared" ref="GY39:JJ39" si="447">GX39+MOD(MONTH(GY35)+12-MONTH(GY34),12)+1</f>
        <v>2328</v>
      </c>
      <c r="GZ39" s="22">
        <f t="shared" si="447"/>
        <v>2340</v>
      </c>
      <c r="HA39" s="22">
        <f t="shared" si="447"/>
        <v>2352</v>
      </c>
      <c r="HB39" s="22">
        <f t="shared" si="447"/>
        <v>2364</v>
      </c>
      <c r="HC39" s="22">
        <f t="shared" si="447"/>
        <v>2376</v>
      </c>
      <c r="HD39" s="22">
        <f t="shared" si="447"/>
        <v>2388</v>
      </c>
      <c r="HE39" s="22">
        <f t="shared" si="447"/>
        <v>2400</v>
      </c>
      <c r="HF39" s="22">
        <f t="shared" si="447"/>
        <v>2412</v>
      </c>
      <c r="HG39" s="22">
        <f t="shared" si="447"/>
        <v>2424</v>
      </c>
      <c r="HH39" s="22">
        <f t="shared" si="447"/>
        <v>2436</v>
      </c>
      <c r="HI39" s="22">
        <f t="shared" si="447"/>
        <v>2448</v>
      </c>
      <c r="HJ39" s="22">
        <f t="shared" si="447"/>
        <v>2460</v>
      </c>
      <c r="HK39" s="22">
        <f t="shared" si="447"/>
        <v>2472</v>
      </c>
      <c r="HL39" s="22">
        <f t="shared" si="447"/>
        <v>2484</v>
      </c>
      <c r="HM39" s="22">
        <f t="shared" si="447"/>
        <v>2496</v>
      </c>
      <c r="HN39" s="22">
        <f t="shared" si="447"/>
        <v>2508</v>
      </c>
      <c r="HO39" s="22">
        <f t="shared" si="447"/>
        <v>2520</v>
      </c>
      <c r="HP39" s="22">
        <f t="shared" si="447"/>
        <v>2532</v>
      </c>
      <c r="HQ39" s="22">
        <f t="shared" si="447"/>
        <v>2544</v>
      </c>
      <c r="HR39" s="22">
        <f t="shared" si="447"/>
        <v>2556</v>
      </c>
      <c r="HS39" s="22">
        <f t="shared" si="447"/>
        <v>2568</v>
      </c>
      <c r="HT39" s="22">
        <f t="shared" si="447"/>
        <v>2580</v>
      </c>
      <c r="HU39" s="22">
        <f t="shared" si="447"/>
        <v>2592</v>
      </c>
      <c r="HV39" s="22">
        <f t="shared" si="447"/>
        <v>2604</v>
      </c>
      <c r="HW39" s="22">
        <f t="shared" si="447"/>
        <v>2616</v>
      </c>
      <c r="HX39" s="22">
        <f t="shared" si="447"/>
        <v>2628</v>
      </c>
      <c r="HY39" s="22">
        <f t="shared" si="447"/>
        <v>2640</v>
      </c>
      <c r="HZ39" s="22">
        <f t="shared" si="447"/>
        <v>2652</v>
      </c>
      <c r="IA39" s="22">
        <f t="shared" si="447"/>
        <v>2664</v>
      </c>
      <c r="IB39" s="22">
        <f t="shared" si="447"/>
        <v>2676</v>
      </c>
      <c r="IC39" s="22">
        <f t="shared" si="447"/>
        <v>2688</v>
      </c>
      <c r="ID39" s="22">
        <f t="shared" si="447"/>
        <v>2700</v>
      </c>
      <c r="IE39" s="22">
        <f t="shared" si="447"/>
        <v>2712</v>
      </c>
      <c r="IF39" s="22">
        <f t="shared" si="447"/>
        <v>2724</v>
      </c>
      <c r="IG39" s="22">
        <f t="shared" si="447"/>
        <v>2736</v>
      </c>
      <c r="IH39" s="22">
        <f t="shared" si="447"/>
        <v>2748</v>
      </c>
      <c r="II39" s="22">
        <f t="shared" si="447"/>
        <v>2760</v>
      </c>
      <c r="IJ39" s="22">
        <f t="shared" si="447"/>
        <v>2772</v>
      </c>
      <c r="IK39" s="22">
        <f t="shared" si="447"/>
        <v>2784</v>
      </c>
      <c r="IL39" s="22">
        <f t="shared" si="447"/>
        <v>2796</v>
      </c>
      <c r="IM39" s="22">
        <f t="shared" si="447"/>
        <v>2808</v>
      </c>
      <c r="IN39" s="22">
        <f t="shared" si="447"/>
        <v>2820</v>
      </c>
      <c r="IO39" s="22">
        <f t="shared" si="447"/>
        <v>2832</v>
      </c>
      <c r="IP39" s="22">
        <f t="shared" si="447"/>
        <v>2844</v>
      </c>
      <c r="IQ39" s="22">
        <f t="shared" si="447"/>
        <v>2856</v>
      </c>
      <c r="IR39" s="22">
        <f t="shared" si="447"/>
        <v>2868</v>
      </c>
      <c r="IS39" s="22">
        <f t="shared" si="447"/>
        <v>2880</v>
      </c>
      <c r="IT39" s="22">
        <f t="shared" si="447"/>
        <v>2892</v>
      </c>
      <c r="IU39" s="22">
        <f t="shared" si="447"/>
        <v>2904</v>
      </c>
      <c r="IV39" s="22">
        <f t="shared" si="447"/>
        <v>2916</v>
      </c>
      <c r="IW39" s="22">
        <f t="shared" si="447"/>
        <v>2928</v>
      </c>
      <c r="IX39" s="22">
        <f t="shared" si="447"/>
        <v>2940</v>
      </c>
      <c r="IY39" s="22">
        <f t="shared" si="447"/>
        <v>2952</v>
      </c>
      <c r="IZ39" s="22">
        <f t="shared" si="447"/>
        <v>2964</v>
      </c>
      <c r="JA39" s="22">
        <f t="shared" si="447"/>
        <v>2976</v>
      </c>
      <c r="JB39" s="22">
        <f t="shared" si="447"/>
        <v>2988</v>
      </c>
      <c r="JC39" s="22">
        <f t="shared" si="447"/>
        <v>3000</v>
      </c>
      <c r="JD39" s="22">
        <f t="shared" si="447"/>
        <v>3012</v>
      </c>
      <c r="JE39" s="22">
        <f t="shared" si="447"/>
        <v>3024</v>
      </c>
      <c r="JF39" s="22">
        <f t="shared" si="447"/>
        <v>3036</v>
      </c>
      <c r="JG39" s="22">
        <f t="shared" si="447"/>
        <v>3048</v>
      </c>
      <c r="JH39" s="22">
        <f t="shared" si="447"/>
        <v>3060</v>
      </c>
      <c r="JI39" s="22">
        <f t="shared" si="447"/>
        <v>3072</v>
      </c>
      <c r="JJ39" s="22">
        <f t="shared" si="447"/>
        <v>3084</v>
      </c>
      <c r="JK39" s="22">
        <f t="shared" ref="JK39:LV39" si="448">JJ39+MOD(MONTH(JK35)+12-MONTH(JK34),12)+1</f>
        <v>3096</v>
      </c>
      <c r="JL39" s="22">
        <f t="shared" si="448"/>
        <v>3108</v>
      </c>
      <c r="JM39" s="22">
        <f t="shared" si="448"/>
        <v>3120</v>
      </c>
      <c r="JN39" s="22">
        <f t="shared" si="448"/>
        <v>3132</v>
      </c>
      <c r="JO39" s="22">
        <f t="shared" si="448"/>
        <v>3144</v>
      </c>
      <c r="JP39" s="22">
        <f t="shared" si="448"/>
        <v>3156</v>
      </c>
      <c r="JQ39" s="22">
        <f t="shared" si="448"/>
        <v>3168</v>
      </c>
      <c r="JR39" s="22">
        <f t="shared" si="448"/>
        <v>3180</v>
      </c>
      <c r="JS39" s="22">
        <f t="shared" si="448"/>
        <v>3192</v>
      </c>
      <c r="JT39" s="22">
        <f t="shared" si="448"/>
        <v>3204</v>
      </c>
      <c r="JU39" s="22">
        <f t="shared" si="448"/>
        <v>3216</v>
      </c>
      <c r="JV39" s="22">
        <f t="shared" si="448"/>
        <v>3228</v>
      </c>
      <c r="JW39" s="22">
        <f t="shared" si="448"/>
        <v>3240</v>
      </c>
      <c r="JX39" s="22">
        <f t="shared" si="448"/>
        <v>3252</v>
      </c>
      <c r="JY39" s="22">
        <f t="shared" si="448"/>
        <v>3264</v>
      </c>
      <c r="JZ39" s="22">
        <f t="shared" si="448"/>
        <v>3276</v>
      </c>
      <c r="KA39" s="22">
        <f t="shared" si="448"/>
        <v>3288</v>
      </c>
      <c r="KB39" s="22">
        <f t="shared" si="448"/>
        <v>3300</v>
      </c>
      <c r="KC39" s="22">
        <f t="shared" si="448"/>
        <v>3312</v>
      </c>
      <c r="KD39" s="22">
        <f t="shared" si="448"/>
        <v>3324</v>
      </c>
      <c r="KE39" s="22">
        <f t="shared" si="448"/>
        <v>3336</v>
      </c>
      <c r="KF39" s="22">
        <f t="shared" si="448"/>
        <v>3348</v>
      </c>
      <c r="KG39" s="22">
        <f t="shared" si="448"/>
        <v>3360</v>
      </c>
      <c r="KH39" s="22">
        <f t="shared" si="448"/>
        <v>3372</v>
      </c>
      <c r="KI39" s="22">
        <f t="shared" si="448"/>
        <v>3384</v>
      </c>
      <c r="KJ39" s="22">
        <f t="shared" si="448"/>
        <v>3396</v>
      </c>
      <c r="KK39" s="22">
        <f t="shared" si="448"/>
        <v>3408</v>
      </c>
      <c r="KL39" s="22">
        <f t="shared" si="448"/>
        <v>3420</v>
      </c>
      <c r="KM39" s="22">
        <f t="shared" si="448"/>
        <v>3432</v>
      </c>
      <c r="KN39" s="22">
        <f t="shared" si="448"/>
        <v>3444</v>
      </c>
      <c r="KO39" s="22">
        <f t="shared" si="448"/>
        <v>3456</v>
      </c>
      <c r="KP39" s="22">
        <f t="shared" si="448"/>
        <v>3468</v>
      </c>
      <c r="KQ39" s="22">
        <f t="shared" si="448"/>
        <v>3480</v>
      </c>
      <c r="KR39" s="22">
        <f t="shared" si="448"/>
        <v>3492</v>
      </c>
      <c r="KS39" s="22">
        <f t="shared" si="448"/>
        <v>3504</v>
      </c>
      <c r="KT39" s="22">
        <f t="shared" si="448"/>
        <v>3516</v>
      </c>
      <c r="KU39" s="22">
        <f t="shared" si="448"/>
        <v>3528</v>
      </c>
      <c r="KV39" s="22">
        <f t="shared" si="448"/>
        <v>3540</v>
      </c>
      <c r="KW39" s="22">
        <f t="shared" si="448"/>
        <v>3552</v>
      </c>
      <c r="KX39" s="22">
        <f t="shared" si="448"/>
        <v>3564</v>
      </c>
      <c r="KY39" s="22">
        <f t="shared" si="448"/>
        <v>3576</v>
      </c>
      <c r="KZ39" s="22">
        <f t="shared" si="448"/>
        <v>3588</v>
      </c>
      <c r="LA39" s="22">
        <f t="shared" si="448"/>
        <v>3600</v>
      </c>
      <c r="LB39" s="22">
        <f t="shared" si="448"/>
        <v>3612</v>
      </c>
      <c r="LC39" s="22">
        <f t="shared" si="448"/>
        <v>3624</v>
      </c>
      <c r="LD39" s="22">
        <f t="shared" si="448"/>
        <v>3636</v>
      </c>
      <c r="LE39" s="22">
        <f t="shared" si="448"/>
        <v>3648</v>
      </c>
      <c r="LF39" s="22">
        <f t="shared" si="448"/>
        <v>3660</v>
      </c>
      <c r="LG39" s="22">
        <f t="shared" si="448"/>
        <v>3672</v>
      </c>
      <c r="LH39" s="22">
        <f t="shared" si="448"/>
        <v>3684</v>
      </c>
      <c r="LI39" s="22">
        <f t="shared" si="448"/>
        <v>3696</v>
      </c>
      <c r="LJ39" s="22">
        <f t="shared" si="448"/>
        <v>3708</v>
      </c>
      <c r="LK39" s="22">
        <f t="shared" si="448"/>
        <v>3720</v>
      </c>
      <c r="LL39" s="22">
        <f t="shared" si="448"/>
        <v>3732</v>
      </c>
      <c r="LM39" s="22">
        <f t="shared" si="448"/>
        <v>3744</v>
      </c>
      <c r="LN39" s="22">
        <f t="shared" si="448"/>
        <v>3756</v>
      </c>
      <c r="LO39" s="22">
        <f t="shared" si="448"/>
        <v>3768</v>
      </c>
      <c r="LP39" s="22">
        <f t="shared" si="448"/>
        <v>3780</v>
      </c>
      <c r="LQ39" s="22">
        <f t="shared" si="448"/>
        <v>3792</v>
      </c>
      <c r="LR39" s="22">
        <f t="shared" si="448"/>
        <v>3804</v>
      </c>
      <c r="LS39" s="22">
        <f t="shared" si="448"/>
        <v>3816</v>
      </c>
      <c r="LT39" s="22">
        <f t="shared" si="448"/>
        <v>3828</v>
      </c>
      <c r="LU39" s="22">
        <f t="shared" si="448"/>
        <v>3840</v>
      </c>
      <c r="LV39" s="22">
        <f t="shared" si="448"/>
        <v>3852</v>
      </c>
      <c r="LW39" s="22">
        <f t="shared" ref="LW39:OH39" si="449">LV39+MOD(MONTH(LW35)+12-MONTH(LW34),12)+1</f>
        <v>3864</v>
      </c>
      <c r="LX39" s="22">
        <f t="shared" si="449"/>
        <v>3876</v>
      </c>
      <c r="LY39" s="22">
        <f t="shared" si="449"/>
        <v>3888</v>
      </c>
      <c r="LZ39" s="22">
        <f t="shared" si="449"/>
        <v>3900</v>
      </c>
      <c r="MA39" s="22">
        <f t="shared" si="449"/>
        <v>3912</v>
      </c>
      <c r="MB39" s="22">
        <f t="shared" si="449"/>
        <v>3924</v>
      </c>
      <c r="MC39" s="22">
        <f t="shared" si="449"/>
        <v>3936</v>
      </c>
      <c r="MD39" s="22">
        <f t="shared" si="449"/>
        <v>3948</v>
      </c>
      <c r="ME39" s="22">
        <f t="shared" si="449"/>
        <v>3960</v>
      </c>
      <c r="MF39" s="22">
        <f t="shared" si="449"/>
        <v>3972</v>
      </c>
      <c r="MG39" s="22">
        <f t="shared" si="449"/>
        <v>3984</v>
      </c>
      <c r="MH39" s="22">
        <f t="shared" si="449"/>
        <v>3996</v>
      </c>
      <c r="MI39" s="22">
        <f t="shared" si="449"/>
        <v>4008</v>
      </c>
      <c r="MJ39" s="22">
        <f t="shared" si="449"/>
        <v>4020</v>
      </c>
      <c r="MK39" s="22">
        <f t="shared" si="449"/>
        <v>4032</v>
      </c>
      <c r="ML39" s="22">
        <f t="shared" si="449"/>
        <v>4044</v>
      </c>
      <c r="MM39" s="22">
        <f t="shared" si="449"/>
        <v>4056</v>
      </c>
      <c r="MN39" s="22">
        <f t="shared" si="449"/>
        <v>4068</v>
      </c>
      <c r="MO39" s="22">
        <f t="shared" si="449"/>
        <v>4080</v>
      </c>
      <c r="MP39" s="22">
        <f t="shared" si="449"/>
        <v>4092</v>
      </c>
      <c r="MQ39" s="22">
        <f t="shared" si="449"/>
        <v>4104</v>
      </c>
      <c r="MR39" s="22">
        <f t="shared" si="449"/>
        <v>4116</v>
      </c>
      <c r="MS39" s="22">
        <f t="shared" si="449"/>
        <v>4128</v>
      </c>
      <c r="MT39" s="22">
        <f t="shared" si="449"/>
        <v>4140</v>
      </c>
      <c r="MU39" s="22">
        <f t="shared" si="449"/>
        <v>4152</v>
      </c>
      <c r="MV39" s="22">
        <f t="shared" si="449"/>
        <v>4164</v>
      </c>
      <c r="MW39" s="22">
        <f t="shared" si="449"/>
        <v>4176</v>
      </c>
      <c r="MX39" s="22">
        <f t="shared" si="449"/>
        <v>4188</v>
      </c>
      <c r="MY39" s="22">
        <f t="shared" si="449"/>
        <v>4200</v>
      </c>
      <c r="MZ39" s="22">
        <f t="shared" si="449"/>
        <v>4212</v>
      </c>
      <c r="NA39" s="22">
        <f t="shared" si="449"/>
        <v>4224</v>
      </c>
      <c r="NB39" s="22">
        <f t="shared" si="449"/>
        <v>4236</v>
      </c>
      <c r="NC39" s="22">
        <f t="shared" si="449"/>
        <v>4248</v>
      </c>
      <c r="ND39" s="22">
        <f t="shared" si="449"/>
        <v>4260</v>
      </c>
      <c r="NE39" s="22">
        <f t="shared" si="449"/>
        <v>4272</v>
      </c>
      <c r="NF39" s="22">
        <f t="shared" si="449"/>
        <v>4284</v>
      </c>
      <c r="NG39" s="22">
        <f t="shared" si="449"/>
        <v>4296</v>
      </c>
      <c r="NH39" s="22">
        <f t="shared" si="449"/>
        <v>4308</v>
      </c>
      <c r="NI39" s="22">
        <f t="shared" si="449"/>
        <v>4320</v>
      </c>
      <c r="NJ39" s="22">
        <f t="shared" si="449"/>
        <v>4332</v>
      </c>
      <c r="NK39" s="22">
        <f t="shared" si="449"/>
        <v>4344</v>
      </c>
      <c r="NL39" s="22">
        <f t="shared" si="449"/>
        <v>4356</v>
      </c>
      <c r="NM39" s="22">
        <f t="shared" si="449"/>
        <v>4368</v>
      </c>
      <c r="NN39" s="22">
        <f t="shared" si="449"/>
        <v>4380</v>
      </c>
      <c r="NO39" s="22">
        <f t="shared" si="449"/>
        <v>4392</v>
      </c>
      <c r="NP39" s="22">
        <f t="shared" si="449"/>
        <v>4404</v>
      </c>
      <c r="NQ39" s="22">
        <f t="shared" si="449"/>
        <v>4416</v>
      </c>
      <c r="NR39" s="22">
        <f t="shared" si="449"/>
        <v>4428</v>
      </c>
      <c r="NS39" s="22">
        <f t="shared" si="449"/>
        <v>4440</v>
      </c>
      <c r="NT39" s="22">
        <f t="shared" si="449"/>
        <v>4452</v>
      </c>
      <c r="NU39" s="22">
        <f t="shared" si="449"/>
        <v>4464</v>
      </c>
      <c r="NV39" s="22">
        <f t="shared" si="449"/>
        <v>4476</v>
      </c>
      <c r="NW39" s="22">
        <f t="shared" si="449"/>
        <v>4488</v>
      </c>
      <c r="NX39" s="22">
        <f t="shared" si="449"/>
        <v>4500</v>
      </c>
      <c r="NY39" s="22">
        <f t="shared" si="449"/>
        <v>4512</v>
      </c>
      <c r="NZ39" s="22">
        <f t="shared" si="449"/>
        <v>4524</v>
      </c>
      <c r="OA39" s="22">
        <f t="shared" si="449"/>
        <v>4536</v>
      </c>
      <c r="OB39" s="22">
        <f t="shared" si="449"/>
        <v>4548</v>
      </c>
      <c r="OC39" s="22">
        <f t="shared" si="449"/>
        <v>4560</v>
      </c>
      <c r="OD39" s="22">
        <f t="shared" si="449"/>
        <v>4572</v>
      </c>
      <c r="OE39" s="22">
        <f t="shared" si="449"/>
        <v>4584</v>
      </c>
      <c r="OF39" s="22">
        <f t="shared" si="449"/>
        <v>4596</v>
      </c>
      <c r="OG39" s="22">
        <f t="shared" si="449"/>
        <v>4608</v>
      </c>
      <c r="OH39" s="22">
        <f t="shared" si="449"/>
        <v>4620</v>
      </c>
      <c r="OI39" s="22">
        <f t="shared" ref="OI39:PQ39" si="450">OH39+MOD(MONTH(OI35)+12-MONTH(OI34),12)+1</f>
        <v>4632</v>
      </c>
      <c r="OJ39" s="22">
        <f t="shared" si="450"/>
        <v>4644</v>
      </c>
      <c r="OK39" s="22">
        <f t="shared" si="450"/>
        <v>4656</v>
      </c>
      <c r="OL39" s="22">
        <f t="shared" si="450"/>
        <v>4668</v>
      </c>
      <c r="OM39" s="22">
        <f t="shared" si="450"/>
        <v>4680</v>
      </c>
      <c r="ON39" s="22">
        <f t="shared" si="450"/>
        <v>4692</v>
      </c>
      <c r="OO39" s="22">
        <f t="shared" si="450"/>
        <v>4704</v>
      </c>
      <c r="OP39" s="22">
        <f t="shared" si="450"/>
        <v>4716</v>
      </c>
      <c r="OQ39" s="22">
        <f t="shared" si="450"/>
        <v>4728</v>
      </c>
      <c r="OR39" s="22">
        <f t="shared" si="450"/>
        <v>4740</v>
      </c>
      <c r="OS39" s="22">
        <f t="shared" si="450"/>
        <v>4752</v>
      </c>
      <c r="OT39" s="22">
        <f t="shared" si="450"/>
        <v>4764</v>
      </c>
      <c r="OU39" s="22">
        <f t="shared" si="450"/>
        <v>4776</v>
      </c>
      <c r="OV39" s="22">
        <f t="shared" si="450"/>
        <v>4788</v>
      </c>
      <c r="OW39" s="22">
        <f t="shared" si="450"/>
        <v>4800</v>
      </c>
      <c r="OX39" s="22">
        <f t="shared" si="450"/>
        <v>4812</v>
      </c>
      <c r="OY39" s="22">
        <f t="shared" si="450"/>
        <v>4824</v>
      </c>
      <c r="OZ39" s="22">
        <f t="shared" si="450"/>
        <v>4836</v>
      </c>
      <c r="PA39" s="22">
        <f t="shared" si="450"/>
        <v>4848</v>
      </c>
      <c r="PB39" s="22">
        <f t="shared" si="450"/>
        <v>4860</v>
      </c>
      <c r="PC39" s="22">
        <f t="shared" si="450"/>
        <v>4872</v>
      </c>
      <c r="PD39" s="22">
        <f t="shared" si="450"/>
        <v>4884</v>
      </c>
      <c r="PE39" s="22">
        <f t="shared" si="450"/>
        <v>4896</v>
      </c>
      <c r="PF39" s="22">
        <f t="shared" si="450"/>
        <v>4908</v>
      </c>
      <c r="PG39" s="22">
        <f t="shared" si="450"/>
        <v>4920</v>
      </c>
      <c r="PH39" s="22">
        <f t="shared" si="450"/>
        <v>4932</v>
      </c>
      <c r="PI39" s="22">
        <f t="shared" si="450"/>
        <v>4944</v>
      </c>
      <c r="PJ39" s="22">
        <f t="shared" si="450"/>
        <v>4956</v>
      </c>
      <c r="PK39" s="22">
        <f t="shared" si="450"/>
        <v>4968</v>
      </c>
      <c r="PL39" s="22">
        <f t="shared" si="450"/>
        <v>4980</v>
      </c>
      <c r="PM39" s="22">
        <f t="shared" si="450"/>
        <v>4992</v>
      </c>
      <c r="PN39" s="22">
        <f t="shared" si="450"/>
        <v>5004</v>
      </c>
      <c r="PO39" s="22">
        <f t="shared" si="450"/>
        <v>5016</v>
      </c>
      <c r="PP39" s="22">
        <f t="shared" si="450"/>
        <v>5028</v>
      </c>
      <c r="PQ39" s="22">
        <f t="shared" si="450"/>
        <v>5040</v>
      </c>
      <c r="PR39" s="23" t="s">
        <v>30</v>
      </c>
    </row>
    <row r="40" spans="2:434" ht="12" customHeight="1">
      <c r="D40" s="21" t="s">
        <v>12</v>
      </c>
      <c r="J40" s="20" t="s">
        <v>19</v>
      </c>
      <c r="N40" s="26">
        <f>INT(N39/3)+IF(MOD(N39,3)&lt;&gt;0,1,0)</f>
        <v>4</v>
      </c>
      <c r="O40" s="26">
        <f>N40+4</f>
        <v>8</v>
      </c>
      <c r="P40" s="22">
        <f t="shared" ref="P40:V40" si="451">O40+4</f>
        <v>12</v>
      </c>
      <c r="Q40" s="22">
        <f t="shared" si="451"/>
        <v>16</v>
      </c>
      <c r="R40" s="22">
        <f t="shared" si="451"/>
        <v>20</v>
      </c>
      <c r="S40" s="22">
        <f t="shared" si="451"/>
        <v>24</v>
      </c>
      <c r="T40" s="22">
        <f t="shared" si="451"/>
        <v>28</v>
      </c>
      <c r="U40" s="22">
        <f t="shared" si="451"/>
        <v>32</v>
      </c>
      <c r="V40" s="22">
        <f t="shared" si="451"/>
        <v>36</v>
      </c>
      <c r="W40" s="22">
        <f t="shared" ref="W40:CA40" si="452">V40+4</f>
        <v>40</v>
      </c>
      <c r="X40" s="22">
        <f t="shared" si="452"/>
        <v>44</v>
      </c>
      <c r="Y40" s="22">
        <f t="shared" si="452"/>
        <v>48</v>
      </c>
      <c r="Z40" s="22">
        <f t="shared" si="452"/>
        <v>52</v>
      </c>
      <c r="AA40" s="22">
        <f t="shared" si="452"/>
        <v>56</v>
      </c>
      <c r="AB40" s="22">
        <f t="shared" si="452"/>
        <v>60</v>
      </c>
      <c r="AC40" s="22">
        <f t="shared" si="452"/>
        <v>64</v>
      </c>
      <c r="AD40" s="22">
        <f t="shared" si="452"/>
        <v>68</v>
      </c>
      <c r="AE40" s="22">
        <f t="shared" si="452"/>
        <v>72</v>
      </c>
      <c r="AF40" s="22">
        <f t="shared" si="452"/>
        <v>76</v>
      </c>
      <c r="AG40" s="22">
        <f t="shared" si="452"/>
        <v>80</v>
      </c>
      <c r="AH40" s="22">
        <f t="shared" si="452"/>
        <v>84</v>
      </c>
      <c r="AI40" s="22">
        <f t="shared" si="452"/>
        <v>88</v>
      </c>
      <c r="AJ40" s="22">
        <f t="shared" si="452"/>
        <v>92</v>
      </c>
      <c r="AK40" s="22">
        <f t="shared" si="452"/>
        <v>96</v>
      </c>
      <c r="AL40" s="22">
        <f t="shared" si="452"/>
        <v>100</v>
      </c>
      <c r="AM40" s="22">
        <f t="shared" si="452"/>
        <v>104</v>
      </c>
      <c r="AN40" s="22">
        <f t="shared" si="452"/>
        <v>108</v>
      </c>
      <c r="AO40" s="22">
        <f t="shared" si="452"/>
        <v>112</v>
      </c>
      <c r="AP40" s="22">
        <f t="shared" si="452"/>
        <v>116</v>
      </c>
      <c r="AQ40" s="22">
        <f t="shared" si="452"/>
        <v>120</v>
      </c>
      <c r="AR40" s="22">
        <f t="shared" si="452"/>
        <v>124</v>
      </c>
      <c r="AS40" s="22">
        <f t="shared" si="452"/>
        <v>128</v>
      </c>
      <c r="AT40" s="22">
        <f t="shared" si="452"/>
        <v>132</v>
      </c>
      <c r="AU40" s="22">
        <f t="shared" si="452"/>
        <v>136</v>
      </c>
      <c r="AV40" s="22">
        <f t="shared" si="452"/>
        <v>140</v>
      </c>
      <c r="AW40" s="22">
        <f t="shared" si="452"/>
        <v>144</v>
      </c>
      <c r="AX40" s="22">
        <f t="shared" si="452"/>
        <v>148</v>
      </c>
      <c r="AY40" s="22">
        <f t="shared" si="452"/>
        <v>152</v>
      </c>
      <c r="AZ40" s="22">
        <f t="shared" si="452"/>
        <v>156</v>
      </c>
      <c r="BA40" s="22">
        <f t="shared" si="452"/>
        <v>160</v>
      </c>
      <c r="BB40" s="22">
        <f t="shared" si="452"/>
        <v>164</v>
      </c>
      <c r="BC40" s="22">
        <f t="shared" si="452"/>
        <v>168</v>
      </c>
      <c r="BD40" s="22">
        <f t="shared" si="452"/>
        <v>172</v>
      </c>
      <c r="BE40" s="22">
        <f t="shared" si="452"/>
        <v>176</v>
      </c>
      <c r="BF40" s="22">
        <f t="shared" si="452"/>
        <v>180</v>
      </c>
      <c r="BG40" s="22">
        <f t="shared" si="452"/>
        <v>184</v>
      </c>
      <c r="BH40" s="22">
        <f t="shared" si="452"/>
        <v>188</v>
      </c>
      <c r="BI40" s="22">
        <f t="shared" si="452"/>
        <v>192</v>
      </c>
      <c r="BJ40" s="22">
        <f t="shared" si="452"/>
        <v>196</v>
      </c>
      <c r="BK40" s="22">
        <f t="shared" si="452"/>
        <v>200</v>
      </c>
      <c r="BL40" s="22">
        <f t="shared" si="452"/>
        <v>204</v>
      </c>
      <c r="BM40" s="22">
        <f t="shared" si="452"/>
        <v>208</v>
      </c>
      <c r="BN40" s="22">
        <f t="shared" si="452"/>
        <v>212</v>
      </c>
      <c r="BO40" s="22">
        <f t="shared" si="452"/>
        <v>216</v>
      </c>
      <c r="BP40" s="22">
        <f t="shared" si="452"/>
        <v>220</v>
      </c>
      <c r="BQ40" s="22">
        <f t="shared" si="452"/>
        <v>224</v>
      </c>
      <c r="BR40" s="22">
        <f t="shared" si="452"/>
        <v>228</v>
      </c>
      <c r="BS40" s="22">
        <f t="shared" si="452"/>
        <v>232</v>
      </c>
      <c r="BT40" s="22">
        <f t="shared" si="452"/>
        <v>236</v>
      </c>
      <c r="BU40" s="22">
        <f t="shared" si="452"/>
        <v>240</v>
      </c>
      <c r="BV40" s="22">
        <f t="shared" si="452"/>
        <v>244</v>
      </c>
      <c r="BW40" s="22">
        <f t="shared" si="452"/>
        <v>248</v>
      </c>
      <c r="BX40" s="22">
        <f t="shared" si="452"/>
        <v>252</v>
      </c>
      <c r="BY40" s="22">
        <f t="shared" si="452"/>
        <v>256</v>
      </c>
      <c r="BZ40" s="22">
        <f t="shared" si="452"/>
        <v>260</v>
      </c>
      <c r="CA40" s="22">
        <f t="shared" si="452"/>
        <v>264</v>
      </c>
      <c r="CB40" s="22">
        <f t="shared" ref="CB40:EM40" si="453">CA40+4</f>
        <v>268</v>
      </c>
      <c r="CC40" s="22">
        <f t="shared" si="453"/>
        <v>272</v>
      </c>
      <c r="CD40" s="22">
        <f t="shared" si="453"/>
        <v>276</v>
      </c>
      <c r="CE40" s="22">
        <f t="shared" si="453"/>
        <v>280</v>
      </c>
      <c r="CF40" s="22">
        <f t="shared" si="453"/>
        <v>284</v>
      </c>
      <c r="CG40" s="22">
        <f t="shared" si="453"/>
        <v>288</v>
      </c>
      <c r="CH40" s="22">
        <f t="shared" si="453"/>
        <v>292</v>
      </c>
      <c r="CI40" s="22">
        <f t="shared" si="453"/>
        <v>296</v>
      </c>
      <c r="CJ40" s="22">
        <f t="shared" si="453"/>
        <v>300</v>
      </c>
      <c r="CK40" s="22">
        <f t="shared" si="453"/>
        <v>304</v>
      </c>
      <c r="CL40" s="22">
        <f t="shared" si="453"/>
        <v>308</v>
      </c>
      <c r="CM40" s="22">
        <f t="shared" si="453"/>
        <v>312</v>
      </c>
      <c r="CN40" s="22">
        <f t="shared" si="453"/>
        <v>316</v>
      </c>
      <c r="CO40" s="22">
        <f t="shared" si="453"/>
        <v>320</v>
      </c>
      <c r="CP40" s="22">
        <f t="shared" si="453"/>
        <v>324</v>
      </c>
      <c r="CQ40" s="22">
        <f t="shared" si="453"/>
        <v>328</v>
      </c>
      <c r="CR40" s="22">
        <f t="shared" si="453"/>
        <v>332</v>
      </c>
      <c r="CS40" s="22">
        <f t="shared" si="453"/>
        <v>336</v>
      </c>
      <c r="CT40" s="22">
        <f t="shared" si="453"/>
        <v>340</v>
      </c>
      <c r="CU40" s="22">
        <f t="shared" si="453"/>
        <v>344</v>
      </c>
      <c r="CV40" s="22">
        <f t="shared" si="453"/>
        <v>348</v>
      </c>
      <c r="CW40" s="22">
        <f t="shared" si="453"/>
        <v>352</v>
      </c>
      <c r="CX40" s="22">
        <f t="shared" si="453"/>
        <v>356</v>
      </c>
      <c r="CY40" s="22">
        <f t="shared" si="453"/>
        <v>360</v>
      </c>
      <c r="CZ40" s="22">
        <f t="shared" si="453"/>
        <v>364</v>
      </c>
      <c r="DA40" s="22">
        <f t="shared" si="453"/>
        <v>368</v>
      </c>
      <c r="DB40" s="22">
        <f t="shared" si="453"/>
        <v>372</v>
      </c>
      <c r="DC40" s="22">
        <f t="shared" si="453"/>
        <v>376</v>
      </c>
      <c r="DD40" s="22">
        <f t="shared" si="453"/>
        <v>380</v>
      </c>
      <c r="DE40" s="22">
        <f t="shared" si="453"/>
        <v>384</v>
      </c>
      <c r="DF40" s="22">
        <f t="shared" si="453"/>
        <v>388</v>
      </c>
      <c r="DG40" s="22">
        <f t="shared" si="453"/>
        <v>392</v>
      </c>
      <c r="DH40" s="22">
        <f t="shared" si="453"/>
        <v>396</v>
      </c>
      <c r="DI40" s="22">
        <f t="shared" si="453"/>
        <v>400</v>
      </c>
      <c r="DJ40" s="22">
        <f t="shared" si="453"/>
        <v>404</v>
      </c>
      <c r="DK40" s="22">
        <f t="shared" si="453"/>
        <v>408</v>
      </c>
      <c r="DL40" s="22">
        <f t="shared" si="453"/>
        <v>412</v>
      </c>
      <c r="DM40" s="22">
        <f t="shared" si="453"/>
        <v>416</v>
      </c>
      <c r="DN40" s="22">
        <f t="shared" si="453"/>
        <v>420</v>
      </c>
      <c r="DO40" s="22">
        <f t="shared" si="453"/>
        <v>424</v>
      </c>
      <c r="DP40" s="22">
        <f t="shared" si="453"/>
        <v>428</v>
      </c>
      <c r="DQ40" s="22">
        <f t="shared" si="453"/>
        <v>432</v>
      </c>
      <c r="DR40" s="22">
        <f t="shared" si="453"/>
        <v>436</v>
      </c>
      <c r="DS40" s="22">
        <f t="shared" si="453"/>
        <v>440</v>
      </c>
      <c r="DT40" s="22">
        <f t="shared" si="453"/>
        <v>444</v>
      </c>
      <c r="DU40" s="22">
        <f t="shared" si="453"/>
        <v>448</v>
      </c>
      <c r="DV40" s="22">
        <f t="shared" si="453"/>
        <v>452</v>
      </c>
      <c r="DW40" s="22">
        <f t="shared" si="453"/>
        <v>456</v>
      </c>
      <c r="DX40" s="22">
        <f t="shared" si="453"/>
        <v>460</v>
      </c>
      <c r="DY40" s="22">
        <f t="shared" si="453"/>
        <v>464</v>
      </c>
      <c r="DZ40" s="22">
        <f t="shared" si="453"/>
        <v>468</v>
      </c>
      <c r="EA40" s="22">
        <f t="shared" si="453"/>
        <v>472</v>
      </c>
      <c r="EB40" s="22">
        <f t="shared" si="453"/>
        <v>476</v>
      </c>
      <c r="EC40" s="22">
        <f t="shared" si="453"/>
        <v>480</v>
      </c>
      <c r="ED40" s="22">
        <f t="shared" si="453"/>
        <v>484</v>
      </c>
      <c r="EE40" s="22">
        <f t="shared" si="453"/>
        <v>488</v>
      </c>
      <c r="EF40" s="22">
        <f t="shared" si="453"/>
        <v>492</v>
      </c>
      <c r="EG40" s="22">
        <f t="shared" si="453"/>
        <v>496</v>
      </c>
      <c r="EH40" s="22">
        <f t="shared" si="453"/>
        <v>500</v>
      </c>
      <c r="EI40" s="22">
        <f t="shared" si="453"/>
        <v>504</v>
      </c>
      <c r="EJ40" s="22">
        <f t="shared" si="453"/>
        <v>508</v>
      </c>
      <c r="EK40" s="22">
        <f t="shared" si="453"/>
        <v>512</v>
      </c>
      <c r="EL40" s="22">
        <f t="shared" si="453"/>
        <v>516</v>
      </c>
      <c r="EM40" s="22">
        <f t="shared" si="453"/>
        <v>520</v>
      </c>
      <c r="EN40" s="22">
        <f t="shared" ref="EN40:GY40" si="454">EM40+4</f>
        <v>524</v>
      </c>
      <c r="EO40" s="22">
        <f t="shared" si="454"/>
        <v>528</v>
      </c>
      <c r="EP40" s="22">
        <f t="shared" si="454"/>
        <v>532</v>
      </c>
      <c r="EQ40" s="22">
        <f t="shared" si="454"/>
        <v>536</v>
      </c>
      <c r="ER40" s="22">
        <f t="shared" si="454"/>
        <v>540</v>
      </c>
      <c r="ES40" s="22">
        <f t="shared" si="454"/>
        <v>544</v>
      </c>
      <c r="ET40" s="22">
        <f t="shared" si="454"/>
        <v>548</v>
      </c>
      <c r="EU40" s="22">
        <f t="shared" si="454"/>
        <v>552</v>
      </c>
      <c r="EV40" s="22">
        <f t="shared" si="454"/>
        <v>556</v>
      </c>
      <c r="EW40" s="22">
        <f t="shared" si="454"/>
        <v>560</v>
      </c>
      <c r="EX40" s="22">
        <f t="shared" si="454"/>
        <v>564</v>
      </c>
      <c r="EY40" s="22">
        <f t="shared" si="454"/>
        <v>568</v>
      </c>
      <c r="EZ40" s="22">
        <f t="shared" si="454"/>
        <v>572</v>
      </c>
      <c r="FA40" s="22">
        <f t="shared" si="454"/>
        <v>576</v>
      </c>
      <c r="FB40" s="22">
        <f t="shared" si="454"/>
        <v>580</v>
      </c>
      <c r="FC40" s="22">
        <f t="shared" si="454"/>
        <v>584</v>
      </c>
      <c r="FD40" s="22">
        <f t="shared" si="454"/>
        <v>588</v>
      </c>
      <c r="FE40" s="22">
        <f t="shared" si="454"/>
        <v>592</v>
      </c>
      <c r="FF40" s="22">
        <f t="shared" si="454"/>
        <v>596</v>
      </c>
      <c r="FG40" s="22">
        <f t="shared" si="454"/>
        <v>600</v>
      </c>
      <c r="FH40" s="22">
        <f t="shared" si="454"/>
        <v>604</v>
      </c>
      <c r="FI40" s="22">
        <f t="shared" si="454"/>
        <v>608</v>
      </c>
      <c r="FJ40" s="22">
        <f t="shared" si="454"/>
        <v>612</v>
      </c>
      <c r="FK40" s="22">
        <f t="shared" si="454"/>
        <v>616</v>
      </c>
      <c r="FL40" s="22">
        <f t="shared" si="454"/>
        <v>620</v>
      </c>
      <c r="FM40" s="22">
        <f t="shared" si="454"/>
        <v>624</v>
      </c>
      <c r="FN40" s="22">
        <f t="shared" si="454"/>
        <v>628</v>
      </c>
      <c r="FO40" s="22">
        <f t="shared" si="454"/>
        <v>632</v>
      </c>
      <c r="FP40" s="22">
        <f t="shared" si="454"/>
        <v>636</v>
      </c>
      <c r="FQ40" s="22">
        <f t="shared" si="454"/>
        <v>640</v>
      </c>
      <c r="FR40" s="22">
        <f t="shared" si="454"/>
        <v>644</v>
      </c>
      <c r="FS40" s="22">
        <f t="shared" si="454"/>
        <v>648</v>
      </c>
      <c r="FT40" s="22">
        <f t="shared" si="454"/>
        <v>652</v>
      </c>
      <c r="FU40" s="22">
        <f t="shared" si="454"/>
        <v>656</v>
      </c>
      <c r="FV40" s="22">
        <f t="shared" si="454"/>
        <v>660</v>
      </c>
      <c r="FW40" s="22">
        <f t="shared" si="454"/>
        <v>664</v>
      </c>
      <c r="FX40" s="22">
        <f t="shared" si="454"/>
        <v>668</v>
      </c>
      <c r="FY40" s="22">
        <f t="shared" si="454"/>
        <v>672</v>
      </c>
      <c r="FZ40" s="22">
        <f t="shared" si="454"/>
        <v>676</v>
      </c>
      <c r="GA40" s="22">
        <f t="shared" si="454"/>
        <v>680</v>
      </c>
      <c r="GB40" s="22">
        <f t="shared" si="454"/>
        <v>684</v>
      </c>
      <c r="GC40" s="22">
        <f t="shared" si="454"/>
        <v>688</v>
      </c>
      <c r="GD40" s="22">
        <f t="shared" si="454"/>
        <v>692</v>
      </c>
      <c r="GE40" s="22">
        <f t="shared" si="454"/>
        <v>696</v>
      </c>
      <c r="GF40" s="22">
        <f t="shared" si="454"/>
        <v>700</v>
      </c>
      <c r="GG40" s="22">
        <f t="shared" si="454"/>
        <v>704</v>
      </c>
      <c r="GH40" s="22">
        <f t="shared" si="454"/>
        <v>708</v>
      </c>
      <c r="GI40" s="22">
        <f t="shared" si="454"/>
        <v>712</v>
      </c>
      <c r="GJ40" s="22">
        <f t="shared" si="454"/>
        <v>716</v>
      </c>
      <c r="GK40" s="22">
        <f t="shared" si="454"/>
        <v>720</v>
      </c>
      <c r="GL40" s="22">
        <f t="shared" si="454"/>
        <v>724</v>
      </c>
      <c r="GM40" s="22">
        <f t="shared" si="454"/>
        <v>728</v>
      </c>
      <c r="GN40" s="22">
        <f t="shared" si="454"/>
        <v>732</v>
      </c>
      <c r="GO40" s="22">
        <f t="shared" si="454"/>
        <v>736</v>
      </c>
      <c r="GP40" s="22">
        <f t="shared" si="454"/>
        <v>740</v>
      </c>
      <c r="GQ40" s="22">
        <f t="shared" si="454"/>
        <v>744</v>
      </c>
      <c r="GR40" s="22">
        <f t="shared" si="454"/>
        <v>748</v>
      </c>
      <c r="GS40" s="22">
        <f t="shared" si="454"/>
        <v>752</v>
      </c>
      <c r="GT40" s="22">
        <f t="shared" si="454"/>
        <v>756</v>
      </c>
      <c r="GU40" s="22">
        <f t="shared" si="454"/>
        <v>760</v>
      </c>
      <c r="GV40" s="22">
        <f t="shared" si="454"/>
        <v>764</v>
      </c>
      <c r="GW40" s="22">
        <f t="shared" si="454"/>
        <v>768</v>
      </c>
      <c r="GX40" s="22">
        <f t="shared" si="454"/>
        <v>772</v>
      </c>
      <c r="GY40" s="22">
        <f t="shared" si="454"/>
        <v>776</v>
      </c>
      <c r="GZ40" s="22">
        <f t="shared" ref="GZ40:JK40" si="455">GY40+4</f>
        <v>780</v>
      </c>
      <c r="HA40" s="22">
        <f t="shared" si="455"/>
        <v>784</v>
      </c>
      <c r="HB40" s="22">
        <f t="shared" si="455"/>
        <v>788</v>
      </c>
      <c r="HC40" s="22">
        <f t="shared" si="455"/>
        <v>792</v>
      </c>
      <c r="HD40" s="22">
        <f t="shared" si="455"/>
        <v>796</v>
      </c>
      <c r="HE40" s="22">
        <f t="shared" si="455"/>
        <v>800</v>
      </c>
      <c r="HF40" s="22">
        <f t="shared" si="455"/>
        <v>804</v>
      </c>
      <c r="HG40" s="22">
        <f t="shared" si="455"/>
        <v>808</v>
      </c>
      <c r="HH40" s="22">
        <f t="shared" si="455"/>
        <v>812</v>
      </c>
      <c r="HI40" s="22">
        <f t="shared" si="455"/>
        <v>816</v>
      </c>
      <c r="HJ40" s="22">
        <f t="shared" si="455"/>
        <v>820</v>
      </c>
      <c r="HK40" s="22">
        <f t="shared" si="455"/>
        <v>824</v>
      </c>
      <c r="HL40" s="22">
        <f t="shared" si="455"/>
        <v>828</v>
      </c>
      <c r="HM40" s="22">
        <f t="shared" si="455"/>
        <v>832</v>
      </c>
      <c r="HN40" s="22">
        <f t="shared" si="455"/>
        <v>836</v>
      </c>
      <c r="HO40" s="22">
        <f t="shared" si="455"/>
        <v>840</v>
      </c>
      <c r="HP40" s="22">
        <f t="shared" si="455"/>
        <v>844</v>
      </c>
      <c r="HQ40" s="22">
        <f t="shared" si="455"/>
        <v>848</v>
      </c>
      <c r="HR40" s="22">
        <f t="shared" si="455"/>
        <v>852</v>
      </c>
      <c r="HS40" s="22">
        <f t="shared" si="455"/>
        <v>856</v>
      </c>
      <c r="HT40" s="22">
        <f t="shared" si="455"/>
        <v>860</v>
      </c>
      <c r="HU40" s="22">
        <f t="shared" si="455"/>
        <v>864</v>
      </c>
      <c r="HV40" s="22">
        <f t="shared" si="455"/>
        <v>868</v>
      </c>
      <c r="HW40" s="22">
        <f t="shared" si="455"/>
        <v>872</v>
      </c>
      <c r="HX40" s="22">
        <f t="shared" si="455"/>
        <v>876</v>
      </c>
      <c r="HY40" s="22">
        <f t="shared" si="455"/>
        <v>880</v>
      </c>
      <c r="HZ40" s="22">
        <f t="shared" si="455"/>
        <v>884</v>
      </c>
      <c r="IA40" s="22">
        <f t="shared" si="455"/>
        <v>888</v>
      </c>
      <c r="IB40" s="22">
        <f t="shared" si="455"/>
        <v>892</v>
      </c>
      <c r="IC40" s="22">
        <f t="shared" si="455"/>
        <v>896</v>
      </c>
      <c r="ID40" s="22">
        <f t="shared" si="455"/>
        <v>900</v>
      </c>
      <c r="IE40" s="22">
        <f t="shared" si="455"/>
        <v>904</v>
      </c>
      <c r="IF40" s="22">
        <f t="shared" si="455"/>
        <v>908</v>
      </c>
      <c r="IG40" s="22">
        <f t="shared" si="455"/>
        <v>912</v>
      </c>
      <c r="IH40" s="22">
        <f t="shared" si="455"/>
        <v>916</v>
      </c>
      <c r="II40" s="22">
        <f t="shared" si="455"/>
        <v>920</v>
      </c>
      <c r="IJ40" s="22">
        <f t="shared" si="455"/>
        <v>924</v>
      </c>
      <c r="IK40" s="22">
        <f t="shared" si="455"/>
        <v>928</v>
      </c>
      <c r="IL40" s="22">
        <f t="shared" si="455"/>
        <v>932</v>
      </c>
      <c r="IM40" s="22">
        <f t="shared" si="455"/>
        <v>936</v>
      </c>
      <c r="IN40" s="22">
        <f t="shared" si="455"/>
        <v>940</v>
      </c>
      <c r="IO40" s="22">
        <f t="shared" si="455"/>
        <v>944</v>
      </c>
      <c r="IP40" s="22">
        <f t="shared" si="455"/>
        <v>948</v>
      </c>
      <c r="IQ40" s="22">
        <f t="shared" si="455"/>
        <v>952</v>
      </c>
      <c r="IR40" s="22">
        <f t="shared" si="455"/>
        <v>956</v>
      </c>
      <c r="IS40" s="22">
        <f t="shared" si="455"/>
        <v>960</v>
      </c>
      <c r="IT40" s="22">
        <f t="shared" si="455"/>
        <v>964</v>
      </c>
      <c r="IU40" s="22">
        <f t="shared" si="455"/>
        <v>968</v>
      </c>
      <c r="IV40" s="22">
        <f t="shared" si="455"/>
        <v>972</v>
      </c>
      <c r="IW40" s="22">
        <f t="shared" si="455"/>
        <v>976</v>
      </c>
      <c r="IX40" s="22">
        <f t="shared" si="455"/>
        <v>980</v>
      </c>
      <c r="IY40" s="22">
        <f t="shared" si="455"/>
        <v>984</v>
      </c>
      <c r="IZ40" s="22">
        <f t="shared" si="455"/>
        <v>988</v>
      </c>
      <c r="JA40" s="22">
        <f t="shared" si="455"/>
        <v>992</v>
      </c>
      <c r="JB40" s="22">
        <f t="shared" si="455"/>
        <v>996</v>
      </c>
      <c r="JC40" s="22">
        <f t="shared" si="455"/>
        <v>1000</v>
      </c>
      <c r="JD40" s="22">
        <f t="shared" si="455"/>
        <v>1004</v>
      </c>
      <c r="JE40" s="22">
        <f t="shared" si="455"/>
        <v>1008</v>
      </c>
      <c r="JF40" s="22">
        <f t="shared" si="455"/>
        <v>1012</v>
      </c>
      <c r="JG40" s="22">
        <f t="shared" si="455"/>
        <v>1016</v>
      </c>
      <c r="JH40" s="22">
        <f t="shared" si="455"/>
        <v>1020</v>
      </c>
      <c r="JI40" s="22">
        <f t="shared" si="455"/>
        <v>1024</v>
      </c>
      <c r="JJ40" s="22">
        <f t="shared" si="455"/>
        <v>1028</v>
      </c>
      <c r="JK40" s="22">
        <f t="shared" si="455"/>
        <v>1032</v>
      </c>
      <c r="JL40" s="22">
        <f t="shared" ref="JL40:LW40" si="456">JK40+4</f>
        <v>1036</v>
      </c>
      <c r="JM40" s="22">
        <f t="shared" si="456"/>
        <v>1040</v>
      </c>
      <c r="JN40" s="22">
        <f t="shared" si="456"/>
        <v>1044</v>
      </c>
      <c r="JO40" s="22">
        <f t="shared" si="456"/>
        <v>1048</v>
      </c>
      <c r="JP40" s="22">
        <f t="shared" si="456"/>
        <v>1052</v>
      </c>
      <c r="JQ40" s="22">
        <f t="shared" si="456"/>
        <v>1056</v>
      </c>
      <c r="JR40" s="22">
        <f t="shared" si="456"/>
        <v>1060</v>
      </c>
      <c r="JS40" s="22">
        <f t="shared" si="456"/>
        <v>1064</v>
      </c>
      <c r="JT40" s="22">
        <f t="shared" si="456"/>
        <v>1068</v>
      </c>
      <c r="JU40" s="22">
        <f t="shared" si="456"/>
        <v>1072</v>
      </c>
      <c r="JV40" s="22">
        <f t="shared" si="456"/>
        <v>1076</v>
      </c>
      <c r="JW40" s="22">
        <f t="shared" si="456"/>
        <v>1080</v>
      </c>
      <c r="JX40" s="22">
        <f t="shared" si="456"/>
        <v>1084</v>
      </c>
      <c r="JY40" s="22">
        <f t="shared" si="456"/>
        <v>1088</v>
      </c>
      <c r="JZ40" s="22">
        <f t="shared" si="456"/>
        <v>1092</v>
      </c>
      <c r="KA40" s="22">
        <f t="shared" si="456"/>
        <v>1096</v>
      </c>
      <c r="KB40" s="22">
        <f t="shared" si="456"/>
        <v>1100</v>
      </c>
      <c r="KC40" s="22">
        <f t="shared" si="456"/>
        <v>1104</v>
      </c>
      <c r="KD40" s="22">
        <f t="shared" si="456"/>
        <v>1108</v>
      </c>
      <c r="KE40" s="22">
        <f t="shared" si="456"/>
        <v>1112</v>
      </c>
      <c r="KF40" s="22">
        <f t="shared" si="456"/>
        <v>1116</v>
      </c>
      <c r="KG40" s="22">
        <f t="shared" si="456"/>
        <v>1120</v>
      </c>
      <c r="KH40" s="22">
        <f t="shared" si="456"/>
        <v>1124</v>
      </c>
      <c r="KI40" s="22">
        <f t="shared" si="456"/>
        <v>1128</v>
      </c>
      <c r="KJ40" s="22">
        <f t="shared" si="456"/>
        <v>1132</v>
      </c>
      <c r="KK40" s="22">
        <f t="shared" si="456"/>
        <v>1136</v>
      </c>
      <c r="KL40" s="22">
        <f t="shared" si="456"/>
        <v>1140</v>
      </c>
      <c r="KM40" s="22">
        <f t="shared" si="456"/>
        <v>1144</v>
      </c>
      <c r="KN40" s="22">
        <f t="shared" si="456"/>
        <v>1148</v>
      </c>
      <c r="KO40" s="22">
        <f t="shared" si="456"/>
        <v>1152</v>
      </c>
      <c r="KP40" s="22">
        <f t="shared" si="456"/>
        <v>1156</v>
      </c>
      <c r="KQ40" s="22">
        <f t="shared" si="456"/>
        <v>1160</v>
      </c>
      <c r="KR40" s="22">
        <f t="shared" si="456"/>
        <v>1164</v>
      </c>
      <c r="KS40" s="22">
        <f t="shared" si="456"/>
        <v>1168</v>
      </c>
      <c r="KT40" s="22">
        <f t="shared" si="456"/>
        <v>1172</v>
      </c>
      <c r="KU40" s="22">
        <f t="shared" si="456"/>
        <v>1176</v>
      </c>
      <c r="KV40" s="22">
        <f t="shared" si="456"/>
        <v>1180</v>
      </c>
      <c r="KW40" s="22">
        <f t="shared" si="456"/>
        <v>1184</v>
      </c>
      <c r="KX40" s="22">
        <f t="shared" si="456"/>
        <v>1188</v>
      </c>
      <c r="KY40" s="22">
        <f t="shared" si="456"/>
        <v>1192</v>
      </c>
      <c r="KZ40" s="22">
        <f t="shared" si="456"/>
        <v>1196</v>
      </c>
      <c r="LA40" s="22">
        <f t="shared" si="456"/>
        <v>1200</v>
      </c>
      <c r="LB40" s="22">
        <f t="shared" si="456"/>
        <v>1204</v>
      </c>
      <c r="LC40" s="22">
        <f t="shared" si="456"/>
        <v>1208</v>
      </c>
      <c r="LD40" s="22">
        <f t="shared" si="456"/>
        <v>1212</v>
      </c>
      <c r="LE40" s="22">
        <f t="shared" si="456"/>
        <v>1216</v>
      </c>
      <c r="LF40" s="22">
        <f t="shared" si="456"/>
        <v>1220</v>
      </c>
      <c r="LG40" s="22">
        <f t="shared" si="456"/>
        <v>1224</v>
      </c>
      <c r="LH40" s="22">
        <f t="shared" si="456"/>
        <v>1228</v>
      </c>
      <c r="LI40" s="22">
        <f t="shared" si="456"/>
        <v>1232</v>
      </c>
      <c r="LJ40" s="22">
        <f t="shared" si="456"/>
        <v>1236</v>
      </c>
      <c r="LK40" s="22">
        <f t="shared" si="456"/>
        <v>1240</v>
      </c>
      <c r="LL40" s="22">
        <f t="shared" si="456"/>
        <v>1244</v>
      </c>
      <c r="LM40" s="22">
        <f t="shared" si="456"/>
        <v>1248</v>
      </c>
      <c r="LN40" s="22">
        <f t="shared" si="456"/>
        <v>1252</v>
      </c>
      <c r="LO40" s="22">
        <f t="shared" si="456"/>
        <v>1256</v>
      </c>
      <c r="LP40" s="22">
        <f t="shared" si="456"/>
        <v>1260</v>
      </c>
      <c r="LQ40" s="22">
        <f t="shared" si="456"/>
        <v>1264</v>
      </c>
      <c r="LR40" s="22">
        <f t="shared" si="456"/>
        <v>1268</v>
      </c>
      <c r="LS40" s="22">
        <f t="shared" si="456"/>
        <v>1272</v>
      </c>
      <c r="LT40" s="22">
        <f t="shared" si="456"/>
        <v>1276</v>
      </c>
      <c r="LU40" s="22">
        <f t="shared" si="456"/>
        <v>1280</v>
      </c>
      <c r="LV40" s="22">
        <f t="shared" si="456"/>
        <v>1284</v>
      </c>
      <c r="LW40" s="22">
        <f t="shared" si="456"/>
        <v>1288</v>
      </c>
      <c r="LX40" s="22">
        <f t="shared" ref="LX40:OI40" si="457">LW40+4</f>
        <v>1292</v>
      </c>
      <c r="LY40" s="22">
        <f t="shared" si="457"/>
        <v>1296</v>
      </c>
      <c r="LZ40" s="22">
        <f t="shared" si="457"/>
        <v>1300</v>
      </c>
      <c r="MA40" s="22">
        <f t="shared" si="457"/>
        <v>1304</v>
      </c>
      <c r="MB40" s="22">
        <f t="shared" si="457"/>
        <v>1308</v>
      </c>
      <c r="MC40" s="22">
        <f t="shared" si="457"/>
        <v>1312</v>
      </c>
      <c r="MD40" s="22">
        <f t="shared" si="457"/>
        <v>1316</v>
      </c>
      <c r="ME40" s="22">
        <f t="shared" si="457"/>
        <v>1320</v>
      </c>
      <c r="MF40" s="22">
        <f t="shared" si="457"/>
        <v>1324</v>
      </c>
      <c r="MG40" s="22">
        <f t="shared" si="457"/>
        <v>1328</v>
      </c>
      <c r="MH40" s="22">
        <f t="shared" si="457"/>
        <v>1332</v>
      </c>
      <c r="MI40" s="22">
        <f t="shared" si="457"/>
        <v>1336</v>
      </c>
      <c r="MJ40" s="22">
        <f t="shared" si="457"/>
        <v>1340</v>
      </c>
      <c r="MK40" s="22">
        <f t="shared" si="457"/>
        <v>1344</v>
      </c>
      <c r="ML40" s="22">
        <f t="shared" si="457"/>
        <v>1348</v>
      </c>
      <c r="MM40" s="22">
        <f t="shared" si="457"/>
        <v>1352</v>
      </c>
      <c r="MN40" s="22">
        <f t="shared" si="457"/>
        <v>1356</v>
      </c>
      <c r="MO40" s="22">
        <f t="shared" si="457"/>
        <v>1360</v>
      </c>
      <c r="MP40" s="22">
        <f t="shared" si="457"/>
        <v>1364</v>
      </c>
      <c r="MQ40" s="22">
        <f t="shared" si="457"/>
        <v>1368</v>
      </c>
      <c r="MR40" s="22">
        <f t="shared" si="457"/>
        <v>1372</v>
      </c>
      <c r="MS40" s="22">
        <f t="shared" si="457"/>
        <v>1376</v>
      </c>
      <c r="MT40" s="22">
        <f t="shared" si="457"/>
        <v>1380</v>
      </c>
      <c r="MU40" s="22">
        <f t="shared" si="457"/>
        <v>1384</v>
      </c>
      <c r="MV40" s="22">
        <f t="shared" si="457"/>
        <v>1388</v>
      </c>
      <c r="MW40" s="22">
        <f t="shared" si="457"/>
        <v>1392</v>
      </c>
      <c r="MX40" s="22">
        <f t="shared" si="457"/>
        <v>1396</v>
      </c>
      <c r="MY40" s="22">
        <f t="shared" si="457"/>
        <v>1400</v>
      </c>
      <c r="MZ40" s="22">
        <f t="shared" si="457"/>
        <v>1404</v>
      </c>
      <c r="NA40" s="22">
        <f t="shared" si="457"/>
        <v>1408</v>
      </c>
      <c r="NB40" s="22">
        <f t="shared" si="457"/>
        <v>1412</v>
      </c>
      <c r="NC40" s="22">
        <f t="shared" si="457"/>
        <v>1416</v>
      </c>
      <c r="ND40" s="22">
        <f t="shared" si="457"/>
        <v>1420</v>
      </c>
      <c r="NE40" s="22">
        <f t="shared" si="457"/>
        <v>1424</v>
      </c>
      <c r="NF40" s="22">
        <f t="shared" si="457"/>
        <v>1428</v>
      </c>
      <c r="NG40" s="22">
        <f t="shared" si="457"/>
        <v>1432</v>
      </c>
      <c r="NH40" s="22">
        <f t="shared" si="457"/>
        <v>1436</v>
      </c>
      <c r="NI40" s="22">
        <f t="shared" si="457"/>
        <v>1440</v>
      </c>
      <c r="NJ40" s="22">
        <f t="shared" si="457"/>
        <v>1444</v>
      </c>
      <c r="NK40" s="22">
        <f t="shared" si="457"/>
        <v>1448</v>
      </c>
      <c r="NL40" s="22">
        <f t="shared" si="457"/>
        <v>1452</v>
      </c>
      <c r="NM40" s="22">
        <f t="shared" si="457"/>
        <v>1456</v>
      </c>
      <c r="NN40" s="22">
        <f t="shared" si="457"/>
        <v>1460</v>
      </c>
      <c r="NO40" s="22">
        <f t="shared" si="457"/>
        <v>1464</v>
      </c>
      <c r="NP40" s="22">
        <f t="shared" si="457"/>
        <v>1468</v>
      </c>
      <c r="NQ40" s="22">
        <f t="shared" si="457"/>
        <v>1472</v>
      </c>
      <c r="NR40" s="22">
        <f t="shared" si="457"/>
        <v>1476</v>
      </c>
      <c r="NS40" s="22">
        <f t="shared" si="457"/>
        <v>1480</v>
      </c>
      <c r="NT40" s="22">
        <f t="shared" si="457"/>
        <v>1484</v>
      </c>
      <c r="NU40" s="22">
        <f t="shared" si="457"/>
        <v>1488</v>
      </c>
      <c r="NV40" s="22">
        <f t="shared" si="457"/>
        <v>1492</v>
      </c>
      <c r="NW40" s="22">
        <f t="shared" si="457"/>
        <v>1496</v>
      </c>
      <c r="NX40" s="22">
        <f t="shared" si="457"/>
        <v>1500</v>
      </c>
      <c r="NY40" s="22">
        <f t="shared" si="457"/>
        <v>1504</v>
      </c>
      <c r="NZ40" s="22">
        <f t="shared" si="457"/>
        <v>1508</v>
      </c>
      <c r="OA40" s="22">
        <f t="shared" si="457"/>
        <v>1512</v>
      </c>
      <c r="OB40" s="22">
        <f t="shared" si="457"/>
        <v>1516</v>
      </c>
      <c r="OC40" s="22">
        <f t="shared" si="457"/>
        <v>1520</v>
      </c>
      <c r="OD40" s="22">
        <f t="shared" si="457"/>
        <v>1524</v>
      </c>
      <c r="OE40" s="22">
        <f t="shared" si="457"/>
        <v>1528</v>
      </c>
      <c r="OF40" s="22">
        <f t="shared" si="457"/>
        <v>1532</v>
      </c>
      <c r="OG40" s="22">
        <f t="shared" si="457"/>
        <v>1536</v>
      </c>
      <c r="OH40" s="22">
        <f t="shared" si="457"/>
        <v>1540</v>
      </c>
      <c r="OI40" s="22">
        <f t="shared" si="457"/>
        <v>1544</v>
      </c>
      <c r="OJ40" s="22">
        <f t="shared" ref="OJ40:PQ40" si="458">OI40+4</f>
        <v>1548</v>
      </c>
      <c r="OK40" s="22">
        <f t="shared" si="458"/>
        <v>1552</v>
      </c>
      <c r="OL40" s="22">
        <f t="shared" si="458"/>
        <v>1556</v>
      </c>
      <c r="OM40" s="22">
        <f t="shared" si="458"/>
        <v>1560</v>
      </c>
      <c r="ON40" s="22">
        <f t="shared" si="458"/>
        <v>1564</v>
      </c>
      <c r="OO40" s="22">
        <f t="shared" si="458"/>
        <v>1568</v>
      </c>
      <c r="OP40" s="22">
        <f t="shared" si="458"/>
        <v>1572</v>
      </c>
      <c r="OQ40" s="22">
        <f t="shared" si="458"/>
        <v>1576</v>
      </c>
      <c r="OR40" s="22">
        <f t="shared" si="458"/>
        <v>1580</v>
      </c>
      <c r="OS40" s="22">
        <f t="shared" si="458"/>
        <v>1584</v>
      </c>
      <c r="OT40" s="22">
        <f t="shared" si="458"/>
        <v>1588</v>
      </c>
      <c r="OU40" s="22">
        <f t="shared" si="458"/>
        <v>1592</v>
      </c>
      <c r="OV40" s="22">
        <f t="shared" si="458"/>
        <v>1596</v>
      </c>
      <c r="OW40" s="22">
        <f t="shared" si="458"/>
        <v>1600</v>
      </c>
      <c r="OX40" s="22">
        <f t="shared" si="458"/>
        <v>1604</v>
      </c>
      <c r="OY40" s="22">
        <f t="shared" si="458"/>
        <v>1608</v>
      </c>
      <c r="OZ40" s="22">
        <f t="shared" si="458"/>
        <v>1612</v>
      </c>
      <c r="PA40" s="22">
        <f t="shared" si="458"/>
        <v>1616</v>
      </c>
      <c r="PB40" s="22">
        <f t="shared" si="458"/>
        <v>1620</v>
      </c>
      <c r="PC40" s="22">
        <f t="shared" si="458"/>
        <v>1624</v>
      </c>
      <c r="PD40" s="22">
        <f t="shared" si="458"/>
        <v>1628</v>
      </c>
      <c r="PE40" s="22">
        <f t="shared" si="458"/>
        <v>1632</v>
      </c>
      <c r="PF40" s="22">
        <f t="shared" si="458"/>
        <v>1636</v>
      </c>
      <c r="PG40" s="22">
        <f t="shared" si="458"/>
        <v>1640</v>
      </c>
      <c r="PH40" s="22">
        <f t="shared" si="458"/>
        <v>1644</v>
      </c>
      <c r="PI40" s="22">
        <f t="shared" si="458"/>
        <v>1648</v>
      </c>
      <c r="PJ40" s="22">
        <f t="shared" si="458"/>
        <v>1652</v>
      </c>
      <c r="PK40" s="22">
        <f t="shared" si="458"/>
        <v>1656</v>
      </c>
      <c r="PL40" s="22">
        <f t="shared" si="458"/>
        <v>1660</v>
      </c>
      <c r="PM40" s="22">
        <f t="shared" si="458"/>
        <v>1664</v>
      </c>
      <c r="PN40" s="22">
        <f t="shared" si="458"/>
        <v>1668</v>
      </c>
      <c r="PO40" s="22">
        <f t="shared" si="458"/>
        <v>1672</v>
      </c>
      <c r="PP40" s="22">
        <f t="shared" si="458"/>
        <v>1676</v>
      </c>
      <c r="PQ40" s="22">
        <f t="shared" si="458"/>
        <v>1680</v>
      </c>
      <c r="PR40" s="23" t="s">
        <v>29</v>
      </c>
    </row>
    <row r="41" spans="2:434" ht="12" customHeight="1">
      <c r="D41" s="11" t="s">
        <v>40</v>
      </c>
      <c r="J41" s="20" t="s">
        <v>19</v>
      </c>
      <c r="N41" s="26">
        <f>INT(N39/6)+IF(MOD(N39,6)&lt;&gt;0,1,0)</f>
        <v>2</v>
      </c>
      <c r="O41" s="26">
        <f>N41+2</f>
        <v>4</v>
      </c>
      <c r="P41" s="22">
        <f t="shared" ref="P41:CA41" si="459">O41+2</f>
        <v>6</v>
      </c>
      <c r="Q41" s="22">
        <f t="shared" si="459"/>
        <v>8</v>
      </c>
      <c r="R41" s="22">
        <f t="shared" si="459"/>
        <v>10</v>
      </c>
      <c r="S41" s="22">
        <f t="shared" si="459"/>
        <v>12</v>
      </c>
      <c r="T41" s="22">
        <f t="shared" si="459"/>
        <v>14</v>
      </c>
      <c r="U41" s="22">
        <f t="shared" si="459"/>
        <v>16</v>
      </c>
      <c r="V41" s="22">
        <f t="shared" si="459"/>
        <v>18</v>
      </c>
      <c r="W41" s="22">
        <f t="shared" si="459"/>
        <v>20</v>
      </c>
      <c r="X41" s="22">
        <f t="shared" si="459"/>
        <v>22</v>
      </c>
      <c r="Y41" s="22">
        <f t="shared" si="459"/>
        <v>24</v>
      </c>
      <c r="Z41" s="22">
        <f t="shared" si="459"/>
        <v>26</v>
      </c>
      <c r="AA41" s="22">
        <f t="shared" si="459"/>
        <v>28</v>
      </c>
      <c r="AB41" s="22">
        <f t="shared" si="459"/>
        <v>30</v>
      </c>
      <c r="AC41" s="22">
        <f t="shared" si="459"/>
        <v>32</v>
      </c>
      <c r="AD41" s="22">
        <f t="shared" si="459"/>
        <v>34</v>
      </c>
      <c r="AE41" s="22">
        <f t="shared" si="459"/>
        <v>36</v>
      </c>
      <c r="AF41" s="22">
        <f t="shared" si="459"/>
        <v>38</v>
      </c>
      <c r="AG41" s="22">
        <f t="shared" si="459"/>
        <v>40</v>
      </c>
      <c r="AH41" s="22">
        <f t="shared" si="459"/>
        <v>42</v>
      </c>
      <c r="AI41" s="22">
        <f t="shared" si="459"/>
        <v>44</v>
      </c>
      <c r="AJ41" s="22">
        <f t="shared" si="459"/>
        <v>46</v>
      </c>
      <c r="AK41" s="22">
        <f t="shared" si="459"/>
        <v>48</v>
      </c>
      <c r="AL41" s="22">
        <f t="shared" si="459"/>
        <v>50</v>
      </c>
      <c r="AM41" s="22">
        <f t="shared" si="459"/>
        <v>52</v>
      </c>
      <c r="AN41" s="22">
        <f t="shared" si="459"/>
        <v>54</v>
      </c>
      <c r="AO41" s="22">
        <f t="shared" si="459"/>
        <v>56</v>
      </c>
      <c r="AP41" s="22">
        <f t="shared" si="459"/>
        <v>58</v>
      </c>
      <c r="AQ41" s="22">
        <f t="shared" si="459"/>
        <v>60</v>
      </c>
      <c r="AR41" s="22">
        <f t="shared" si="459"/>
        <v>62</v>
      </c>
      <c r="AS41" s="22">
        <f t="shared" si="459"/>
        <v>64</v>
      </c>
      <c r="AT41" s="22">
        <f t="shared" si="459"/>
        <v>66</v>
      </c>
      <c r="AU41" s="22">
        <f t="shared" si="459"/>
        <v>68</v>
      </c>
      <c r="AV41" s="22">
        <f t="shared" si="459"/>
        <v>70</v>
      </c>
      <c r="AW41" s="22">
        <f t="shared" si="459"/>
        <v>72</v>
      </c>
      <c r="AX41" s="22">
        <f t="shared" si="459"/>
        <v>74</v>
      </c>
      <c r="AY41" s="22">
        <f t="shared" si="459"/>
        <v>76</v>
      </c>
      <c r="AZ41" s="22">
        <f t="shared" si="459"/>
        <v>78</v>
      </c>
      <c r="BA41" s="22">
        <f t="shared" si="459"/>
        <v>80</v>
      </c>
      <c r="BB41" s="22">
        <f t="shared" si="459"/>
        <v>82</v>
      </c>
      <c r="BC41" s="22">
        <f t="shared" si="459"/>
        <v>84</v>
      </c>
      <c r="BD41" s="22">
        <f t="shared" si="459"/>
        <v>86</v>
      </c>
      <c r="BE41" s="22">
        <f t="shared" si="459"/>
        <v>88</v>
      </c>
      <c r="BF41" s="22">
        <f t="shared" si="459"/>
        <v>90</v>
      </c>
      <c r="BG41" s="22">
        <f t="shared" si="459"/>
        <v>92</v>
      </c>
      <c r="BH41" s="22">
        <f t="shared" si="459"/>
        <v>94</v>
      </c>
      <c r="BI41" s="22">
        <f t="shared" si="459"/>
        <v>96</v>
      </c>
      <c r="BJ41" s="22">
        <f t="shared" si="459"/>
        <v>98</v>
      </c>
      <c r="BK41" s="22">
        <f t="shared" si="459"/>
        <v>100</v>
      </c>
      <c r="BL41" s="22">
        <f t="shared" si="459"/>
        <v>102</v>
      </c>
      <c r="BM41" s="22">
        <f t="shared" si="459"/>
        <v>104</v>
      </c>
      <c r="BN41" s="22">
        <f t="shared" si="459"/>
        <v>106</v>
      </c>
      <c r="BO41" s="22">
        <f t="shared" si="459"/>
        <v>108</v>
      </c>
      <c r="BP41" s="22">
        <f t="shared" si="459"/>
        <v>110</v>
      </c>
      <c r="BQ41" s="22">
        <f t="shared" si="459"/>
        <v>112</v>
      </c>
      <c r="BR41" s="22">
        <f t="shared" si="459"/>
        <v>114</v>
      </c>
      <c r="BS41" s="22">
        <f t="shared" si="459"/>
        <v>116</v>
      </c>
      <c r="BT41" s="22">
        <f t="shared" si="459"/>
        <v>118</v>
      </c>
      <c r="BU41" s="22">
        <f t="shared" si="459"/>
        <v>120</v>
      </c>
      <c r="BV41" s="22">
        <f t="shared" si="459"/>
        <v>122</v>
      </c>
      <c r="BW41" s="22">
        <f t="shared" si="459"/>
        <v>124</v>
      </c>
      <c r="BX41" s="22">
        <f t="shared" si="459"/>
        <v>126</v>
      </c>
      <c r="BY41" s="22">
        <f t="shared" si="459"/>
        <v>128</v>
      </c>
      <c r="BZ41" s="22">
        <f t="shared" si="459"/>
        <v>130</v>
      </c>
      <c r="CA41" s="22">
        <f t="shared" si="459"/>
        <v>132</v>
      </c>
      <c r="CB41" s="22">
        <f t="shared" ref="CB41:EM41" si="460">CA41+2</f>
        <v>134</v>
      </c>
      <c r="CC41" s="22">
        <f t="shared" si="460"/>
        <v>136</v>
      </c>
      <c r="CD41" s="22">
        <f t="shared" si="460"/>
        <v>138</v>
      </c>
      <c r="CE41" s="22">
        <f t="shared" si="460"/>
        <v>140</v>
      </c>
      <c r="CF41" s="22">
        <f t="shared" si="460"/>
        <v>142</v>
      </c>
      <c r="CG41" s="22">
        <f t="shared" si="460"/>
        <v>144</v>
      </c>
      <c r="CH41" s="22">
        <f t="shared" si="460"/>
        <v>146</v>
      </c>
      <c r="CI41" s="22">
        <f t="shared" si="460"/>
        <v>148</v>
      </c>
      <c r="CJ41" s="22">
        <f t="shared" si="460"/>
        <v>150</v>
      </c>
      <c r="CK41" s="22">
        <f t="shared" si="460"/>
        <v>152</v>
      </c>
      <c r="CL41" s="22">
        <f t="shared" si="460"/>
        <v>154</v>
      </c>
      <c r="CM41" s="22">
        <f t="shared" si="460"/>
        <v>156</v>
      </c>
      <c r="CN41" s="22">
        <f t="shared" si="460"/>
        <v>158</v>
      </c>
      <c r="CO41" s="22">
        <f t="shared" si="460"/>
        <v>160</v>
      </c>
      <c r="CP41" s="22">
        <f t="shared" si="460"/>
        <v>162</v>
      </c>
      <c r="CQ41" s="22">
        <f t="shared" si="460"/>
        <v>164</v>
      </c>
      <c r="CR41" s="22">
        <f t="shared" si="460"/>
        <v>166</v>
      </c>
      <c r="CS41" s="22">
        <f t="shared" si="460"/>
        <v>168</v>
      </c>
      <c r="CT41" s="22">
        <f t="shared" si="460"/>
        <v>170</v>
      </c>
      <c r="CU41" s="22">
        <f t="shared" si="460"/>
        <v>172</v>
      </c>
      <c r="CV41" s="22">
        <f t="shared" si="460"/>
        <v>174</v>
      </c>
      <c r="CW41" s="22">
        <f t="shared" si="460"/>
        <v>176</v>
      </c>
      <c r="CX41" s="22">
        <f t="shared" si="460"/>
        <v>178</v>
      </c>
      <c r="CY41" s="22">
        <f t="shared" si="460"/>
        <v>180</v>
      </c>
      <c r="CZ41" s="22">
        <f t="shared" si="460"/>
        <v>182</v>
      </c>
      <c r="DA41" s="22">
        <f t="shared" si="460"/>
        <v>184</v>
      </c>
      <c r="DB41" s="22">
        <f t="shared" si="460"/>
        <v>186</v>
      </c>
      <c r="DC41" s="22">
        <f t="shared" si="460"/>
        <v>188</v>
      </c>
      <c r="DD41" s="22">
        <f t="shared" si="460"/>
        <v>190</v>
      </c>
      <c r="DE41" s="22">
        <f t="shared" si="460"/>
        <v>192</v>
      </c>
      <c r="DF41" s="22">
        <f t="shared" si="460"/>
        <v>194</v>
      </c>
      <c r="DG41" s="22">
        <f t="shared" si="460"/>
        <v>196</v>
      </c>
      <c r="DH41" s="22">
        <f t="shared" si="460"/>
        <v>198</v>
      </c>
      <c r="DI41" s="22">
        <f t="shared" si="460"/>
        <v>200</v>
      </c>
      <c r="DJ41" s="22">
        <f t="shared" si="460"/>
        <v>202</v>
      </c>
      <c r="DK41" s="22">
        <f t="shared" si="460"/>
        <v>204</v>
      </c>
      <c r="DL41" s="22">
        <f t="shared" si="460"/>
        <v>206</v>
      </c>
      <c r="DM41" s="22">
        <f t="shared" si="460"/>
        <v>208</v>
      </c>
      <c r="DN41" s="22">
        <f t="shared" si="460"/>
        <v>210</v>
      </c>
      <c r="DO41" s="22">
        <f t="shared" si="460"/>
        <v>212</v>
      </c>
      <c r="DP41" s="22">
        <f t="shared" si="460"/>
        <v>214</v>
      </c>
      <c r="DQ41" s="22">
        <f t="shared" si="460"/>
        <v>216</v>
      </c>
      <c r="DR41" s="22">
        <f t="shared" si="460"/>
        <v>218</v>
      </c>
      <c r="DS41" s="22">
        <f t="shared" si="460"/>
        <v>220</v>
      </c>
      <c r="DT41" s="22">
        <f t="shared" si="460"/>
        <v>222</v>
      </c>
      <c r="DU41" s="22">
        <f t="shared" si="460"/>
        <v>224</v>
      </c>
      <c r="DV41" s="22">
        <f t="shared" si="460"/>
        <v>226</v>
      </c>
      <c r="DW41" s="22">
        <f t="shared" si="460"/>
        <v>228</v>
      </c>
      <c r="DX41" s="22">
        <f t="shared" si="460"/>
        <v>230</v>
      </c>
      <c r="DY41" s="22">
        <f t="shared" si="460"/>
        <v>232</v>
      </c>
      <c r="DZ41" s="22">
        <f t="shared" si="460"/>
        <v>234</v>
      </c>
      <c r="EA41" s="22">
        <f t="shared" si="460"/>
        <v>236</v>
      </c>
      <c r="EB41" s="22">
        <f t="shared" si="460"/>
        <v>238</v>
      </c>
      <c r="EC41" s="22">
        <f t="shared" si="460"/>
        <v>240</v>
      </c>
      <c r="ED41" s="22">
        <f t="shared" si="460"/>
        <v>242</v>
      </c>
      <c r="EE41" s="22">
        <f t="shared" si="460"/>
        <v>244</v>
      </c>
      <c r="EF41" s="22">
        <f t="shared" si="460"/>
        <v>246</v>
      </c>
      <c r="EG41" s="22">
        <f t="shared" si="460"/>
        <v>248</v>
      </c>
      <c r="EH41" s="22">
        <f t="shared" si="460"/>
        <v>250</v>
      </c>
      <c r="EI41" s="22">
        <f t="shared" si="460"/>
        <v>252</v>
      </c>
      <c r="EJ41" s="22">
        <f t="shared" si="460"/>
        <v>254</v>
      </c>
      <c r="EK41" s="22">
        <f t="shared" si="460"/>
        <v>256</v>
      </c>
      <c r="EL41" s="22">
        <f t="shared" si="460"/>
        <v>258</v>
      </c>
      <c r="EM41" s="22">
        <f t="shared" si="460"/>
        <v>260</v>
      </c>
      <c r="EN41" s="22">
        <f t="shared" ref="EN41:GY41" si="461">EM41+2</f>
        <v>262</v>
      </c>
      <c r="EO41" s="22">
        <f t="shared" si="461"/>
        <v>264</v>
      </c>
      <c r="EP41" s="22">
        <f t="shared" si="461"/>
        <v>266</v>
      </c>
      <c r="EQ41" s="22">
        <f t="shared" si="461"/>
        <v>268</v>
      </c>
      <c r="ER41" s="22">
        <f t="shared" si="461"/>
        <v>270</v>
      </c>
      <c r="ES41" s="22">
        <f t="shared" si="461"/>
        <v>272</v>
      </c>
      <c r="ET41" s="22">
        <f t="shared" si="461"/>
        <v>274</v>
      </c>
      <c r="EU41" s="22">
        <f t="shared" si="461"/>
        <v>276</v>
      </c>
      <c r="EV41" s="22">
        <f t="shared" si="461"/>
        <v>278</v>
      </c>
      <c r="EW41" s="22">
        <f t="shared" si="461"/>
        <v>280</v>
      </c>
      <c r="EX41" s="22">
        <f t="shared" si="461"/>
        <v>282</v>
      </c>
      <c r="EY41" s="22">
        <f t="shared" si="461"/>
        <v>284</v>
      </c>
      <c r="EZ41" s="22">
        <f t="shared" si="461"/>
        <v>286</v>
      </c>
      <c r="FA41" s="22">
        <f t="shared" si="461"/>
        <v>288</v>
      </c>
      <c r="FB41" s="22">
        <f t="shared" si="461"/>
        <v>290</v>
      </c>
      <c r="FC41" s="22">
        <f t="shared" si="461"/>
        <v>292</v>
      </c>
      <c r="FD41" s="22">
        <f t="shared" si="461"/>
        <v>294</v>
      </c>
      <c r="FE41" s="22">
        <f t="shared" si="461"/>
        <v>296</v>
      </c>
      <c r="FF41" s="22">
        <f t="shared" si="461"/>
        <v>298</v>
      </c>
      <c r="FG41" s="22">
        <f t="shared" si="461"/>
        <v>300</v>
      </c>
      <c r="FH41" s="22">
        <f t="shared" si="461"/>
        <v>302</v>
      </c>
      <c r="FI41" s="22">
        <f t="shared" si="461"/>
        <v>304</v>
      </c>
      <c r="FJ41" s="22">
        <f t="shared" si="461"/>
        <v>306</v>
      </c>
      <c r="FK41" s="22">
        <f t="shared" si="461"/>
        <v>308</v>
      </c>
      <c r="FL41" s="22">
        <f t="shared" si="461"/>
        <v>310</v>
      </c>
      <c r="FM41" s="22">
        <f t="shared" si="461"/>
        <v>312</v>
      </c>
      <c r="FN41" s="22">
        <f t="shared" si="461"/>
        <v>314</v>
      </c>
      <c r="FO41" s="22">
        <f t="shared" si="461"/>
        <v>316</v>
      </c>
      <c r="FP41" s="22">
        <f t="shared" si="461"/>
        <v>318</v>
      </c>
      <c r="FQ41" s="22">
        <f t="shared" si="461"/>
        <v>320</v>
      </c>
      <c r="FR41" s="22">
        <f t="shared" si="461"/>
        <v>322</v>
      </c>
      <c r="FS41" s="22">
        <f t="shared" si="461"/>
        <v>324</v>
      </c>
      <c r="FT41" s="22">
        <f t="shared" si="461"/>
        <v>326</v>
      </c>
      <c r="FU41" s="22">
        <f t="shared" si="461"/>
        <v>328</v>
      </c>
      <c r="FV41" s="22">
        <f t="shared" si="461"/>
        <v>330</v>
      </c>
      <c r="FW41" s="22">
        <f t="shared" si="461"/>
        <v>332</v>
      </c>
      <c r="FX41" s="22">
        <f t="shared" si="461"/>
        <v>334</v>
      </c>
      <c r="FY41" s="22">
        <f t="shared" si="461"/>
        <v>336</v>
      </c>
      <c r="FZ41" s="22">
        <f t="shared" si="461"/>
        <v>338</v>
      </c>
      <c r="GA41" s="22">
        <f t="shared" si="461"/>
        <v>340</v>
      </c>
      <c r="GB41" s="22">
        <f t="shared" si="461"/>
        <v>342</v>
      </c>
      <c r="GC41" s="22">
        <f t="shared" si="461"/>
        <v>344</v>
      </c>
      <c r="GD41" s="22">
        <f t="shared" si="461"/>
        <v>346</v>
      </c>
      <c r="GE41" s="22">
        <f t="shared" si="461"/>
        <v>348</v>
      </c>
      <c r="GF41" s="22">
        <f t="shared" si="461"/>
        <v>350</v>
      </c>
      <c r="GG41" s="22">
        <f t="shared" si="461"/>
        <v>352</v>
      </c>
      <c r="GH41" s="22">
        <f t="shared" si="461"/>
        <v>354</v>
      </c>
      <c r="GI41" s="22">
        <f t="shared" si="461"/>
        <v>356</v>
      </c>
      <c r="GJ41" s="22">
        <f t="shared" si="461"/>
        <v>358</v>
      </c>
      <c r="GK41" s="22">
        <f t="shared" si="461"/>
        <v>360</v>
      </c>
      <c r="GL41" s="22">
        <f t="shared" si="461"/>
        <v>362</v>
      </c>
      <c r="GM41" s="22">
        <f t="shared" si="461"/>
        <v>364</v>
      </c>
      <c r="GN41" s="22">
        <f t="shared" si="461"/>
        <v>366</v>
      </c>
      <c r="GO41" s="22">
        <f t="shared" si="461"/>
        <v>368</v>
      </c>
      <c r="GP41" s="22">
        <f t="shared" si="461"/>
        <v>370</v>
      </c>
      <c r="GQ41" s="22">
        <f t="shared" si="461"/>
        <v>372</v>
      </c>
      <c r="GR41" s="22">
        <f t="shared" si="461"/>
        <v>374</v>
      </c>
      <c r="GS41" s="22">
        <f t="shared" si="461"/>
        <v>376</v>
      </c>
      <c r="GT41" s="22">
        <f t="shared" si="461"/>
        <v>378</v>
      </c>
      <c r="GU41" s="22">
        <f t="shared" si="461"/>
        <v>380</v>
      </c>
      <c r="GV41" s="22">
        <f t="shared" si="461"/>
        <v>382</v>
      </c>
      <c r="GW41" s="22">
        <f t="shared" si="461"/>
        <v>384</v>
      </c>
      <c r="GX41" s="22">
        <f t="shared" si="461"/>
        <v>386</v>
      </c>
      <c r="GY41" s="22">
        <f t="shared" si="461"/>
        <v>388</v>
      </c>
      <c r="GZ41" s="22">
        <f t="shared" ref="GZ41:JK41" si="462">GY41+2</f>
        <v>390</v>
      </c>
      <c r="HA41" s="22">
        <f t="shared" si="462"/>
        <v>392</v>
      </c>
      <c r="HB41" s="22">
        <f t="shared" si="462"/>
        <v>394</v>
      </c>
      <c r="HC41" s="22">
        <f t="shared" si="462"/>
        <v>396</v>
      </c>
      <c r="HD41" s="22">
        <f t="shared" si="462"/>
        <v>398</v>
      </c>
      <c r="HE41" s="22">
        <f t="shared" si="462"/>
        <v>400</v>
      </c>
      <c r="HF41" s="22">
        <f t="shared" si="462"/>
        <v>402</v>
      </c>
      <c r="HG41" s="22">
        <f t="shared" si="462"/>
        <v>404</v>
      </c>
      <c r="HH41" s="22">
        <f t="shared" si="462"/>
        <v>406</v>
      </c>
      <c r="HI41" s="22">
        <f t="shared" si="462"/>
        <v>408</v>
      </c>
      <c r="HJ41" s="22">
        <f t="shared" si="462"/>
        <v>410</v>
      </c>
      <c r="HK41" s="22">
        <f t="shared" si="462"/>
        <v>412</v>
      </c>
      <c r="HL41" s="22">
        <f t="shared" si="462"/>
        <v>414</v>
      </c>
      <c r="HM41" s="22">
        <f t="shared" si="462"/>
        <v>416</v>
      </c>
      <c r="HN41" s="22">
        <f t="shared" si="462"/>
        <v>418</v>
      </c>
      <c r="HO41" s="22">
        <f t="shared" si="462"/>
        <v>420</v>
      </c>
      <c r="HP41" s="22">
        <f t="shared" si="462"/>
        <v>422</v>
      </c>
      <c r="HQ41" s="22">
        <f t="shared" si="462"/>
        <v>424</v>
      </c>
      <c r="HR41" s="22">
        <f t="shared" si="462"/>
        <v>426</v>
      </c>
      <c r="HS41" s="22">
        <f t="shared" si="462"/>
        <v>428</v>
      </c>
      <c r="HT41" s="22">
        <f t="shared" si="462"/>
        <v>430</v>
      </c>
      <c r="HU41" s="22">
        <f t="shared" si="462"/>
        <v>432</v>
      </c>
      <c r="HV41" s="22">
        <f t="shared" si="462"/>
        <v>434</v>
      </c>
      <c r="HW41" s="22">
        <f t="shared" si="462"/>
        <v>436</v>
      </c>
      <c r="HX41" s="22">
        <f t="shared" si="462"/>
        <v>438</v>
      </c>
      <c r="HY41" s="22">
        <f t="shared" si="462"/>
        <v>440</v>
      </c>
      <c r="HZ41" s="22">
        <f t="shared" si="462"/>
        <v>442</v>
      </c>
      <c r="IA41" s="22">
        <f t="shared" si="462"/>
        <v>444</v>
      </c>
      <c r="IB41" s="22">
        <f t="shared" si="462"/>
        <v>446</v>
      </c>
      <c r="IC41" s="22">
        <f t="shared" si="462"/>
        <v>448</v>
      </c>
      <c r="ID41" s="22">
        <f t="shared" si="462"/>
        <v>450</v>
      </c>
      <c r="IE41" s="22">
        <f t="shared" si="462"/>
        <v>452</v>
      </c>
      <c r="IF41" s="22">
        <f t="shared" si="462"/>
        <v>454</v>
      </c>
      <c r="IG41" s="22">
        <f t="shared" si="462"/>
        <v>456</v>
      </c>
      <c r="IH41" s="22">
        <f t="shared" si="462"/>
        <v>458</v>
      </c>
      <c r="II41" s="22">
        <f t="shared" si="462"/>
        <v>460</v>
      </c>
      <c r="IJ41" s="22">
        <f t="shared" si="462"/>
        <v>462</v>
      </c>
      <c r="IK41" s="22">
        <f t="shared" si="462"/>
        <v>464</v>
      </c>
      <c r="IL41" s="22">
        <f t="shared" si="462"/>
        <v>466</v>
      </c>
      <c r="IM41" s="22">
        <f t="shared" si="462"/>
        <v>468</v>
      </c>
      <c r="IN41" s="22">
        <f t="shared" si="462"/>
        <v>470</v>
      </c>
      <c r="IO41" s="22">
        <f t="shared" si="462"/>
        <v>472</v>
      </c>
      <c r="IP41" s="22">
        <f t="shared" si="462"/>
        <v>474</v>
      </c>
      <c r="IQ41" s="22">
        <f t="shared" si="462"/>
        <v>476</v>
      </c>
      <c r="IR41" s="22">
        <f t="shared" si="462"/>
        <v>478</v>
      </c>
      <c r="IS41" s="22">
        <f t="shared" si="462"/>
        <v>480</v>
      </c>
      <c r="IT41" s="22">
        <f t="shared" si="462"/>
        <v>482</v>
      </c>
      <c r="IU41" s="22">
        <f t="shared" si="462"/>
        <v>484</v>
      </c>
      <c r="IV41" s="22">
        <f t="shared" si="462"/>
        <v>486</v>
      </c>
      <c r="IW41" s="22">
        <f t="shared" si="462"/>
        <v>488</v>
      </c>
      <c r="IX41" s="22">
        <f t="shared" si="462"/>
        <v>490</v>
      </c>
      <c r="IY41" s="22">
        <f t="shared" si="462"/>
        <v>492</v>
      </c>
      <c r="IZ41" s="22">
        <f t="shared" si="462"/>
        <v>494</v>
      </c>
      <c r="JA41" s="22">
        <f t="shared" si="462"/>
        <v>496</v>
      </c>
      <c r="JB41" s="22">
        <f t="shared" si="462"/>
        <v>498</v>
      </c>
      <c r="JC41" s="22">
        <f t="shared" si="462"/>
        <v>500</v>
      </c>
      <c r="JD41" s="22">
        <f t="shared" si="462"/>
        <v>502</v>
      </c>
      <c r="JE41" s="22">
        <f t="shared" si="462"/>
        <v>504</v>
      </c>
      <c r="JF41" s="22">
        <f t="shared" si="462"/>
        <v>506</v>
      </c>
      <c r="JG41" s="22">
        <f t="shared" si="462"/>
        <v>508</v>
      </c>
      <c r="JH41" s="22">
        <f t="shared" si="462"/>
        <v>510</v>
      </c>
      <c r="JI41" s="22">
        <f t="shared" si="462"/>
        <v>512</v>
      </c>
      <c r="JJ41" s="22">
        <f t="shared" si="462"/>
        <v>514</v>
      </c>
      <c r="JK41" s="22">
        <f t="shared" si="462"/>
        <v>516</v>
      </c>
      <c r="JL41" s="22">
        <f t="shared" ref="JL41:LW41" si="463">JK41+2</f>
        <v>518</v>
      </c>
      <c r="JM41" s="22">
        <f t="shared" si="463"/>
        <v>520</v>
      </c>
      <c r="JN41" s="22">
        <f t="shared" si="463"/>
        <v>522</v>
      </c>
      <c r="JO41" s="22">
        <f t="shared" si="463"/>
        <v>524</v>
      </c>
      <c r="JP41" s="22">
        <f t="shared" si="463"/>
        <v>526</v>
      </c>
      <c r="JQ41" s="22">
        <f t="shared" si="463"/>
        <v>528</v>
      </c>
      <c r="JR41" s="22">
        <f t="shared" si="463"/>
        <v>530</v>
      </c>
      <c r="JS41" s="22">
        <f t="shared" si="463"/>
        <v>532</v>
      </c>
      <c r="JT41" s="22">
        <f t="shared" si="463"/>
        <v>534</v>
      </c>
      <c r="JU41" s="22">
        <f t="shared" si="463"/>
        <v>536</v>
      </c>
      <c r="JV41" s="22">
        <f t="shared" si="463"/>
        <v>538</v>
      </c>
      <c r="JW41" s="22">
        <f t="shared" si="463"/>
        <v>540</v>
      </c>
      <c r="JX41" s="22">
        <f t="shared" si="463"/>
        <v>542</v>
      </c>
      <c r="JY41" s="22">
        <f t="shared" si="463"/>
        <v>544</v>
      </c>
      <c r="JZ41" s="22">
        <f t="shared" si="463"/>
        <v>546</v>
      </c>
      <c r="KA41" s="22">
        <f t="shared" si="463"/>
        <v>548</v>
      </c>
      <c r="KB41" s="22">
        <f t="shared" si="463"/>
        <v>550</v>
      </c>
      <c r="KC41" s="22">
        <f t="shared" si="463"/>
        <v>552</v>
      </c>
      <c r="KD41" s="22">
        <f t="shared" si="463"/>
        <v>554</v>
      </c>
      <c r="KE41" s="22">
        <f t="shared" si="463"/>
        <v>556</v>
      </c>
      <c r="KF41" s="22">
        <f t="shared" si="463"/>
        <v>558</v>
      </c>
      <c r="KG41" s="22">
        <f t="shared" si="463"/>
        <v>560</v>
      </c>
      <c r="KH41" s="22">
        <f t="shared" si="463"/>
        <v>562</v>
      </c>
      <c r="KI41" s="22">
        <f t="shared" si="463"/>
        <v>564</v>
      </c>
      <c r="KJ41" s="22">
        <f t="shared" si="463"/>
        <v>566</v>
      </c>
      <c r="KK41" s="22">
        <f t="shared" si="463"/>
        <v>568</v>
      </c>
      <c r="KL41" s="22">
        <f t="shared" si="463"/>
        <v>570</v>
      </c>
      <c r="KM41" s="22">
        <f t="shared" si="463"/>
        <v>572</v>
      </c>
      <c r="KN41" s="22">
        <f t="shared" si="463"/>
        <v>574</v>
      </c>
      <c r="KO41" s="22">
        <f t="shared" si="463"/>
        <v>576</v>
      </c>
      <c r="KP41" s="22">
        <f t="shared" si="463"/>
        <v>578</v>
      </c>
      <c r="KQ41" s="22">
        <f t="shared" si="463"/>
        <v>580</v>
      </c>
      <c r="KR41" s="22">
        <f t="shared" si="463"/>
        <v>582</v>
      </c>
      <c r="KS41" s="22">
        <f t="shared" si="463"/>
        <v>584</v>
      </c>
      <c r="KT41" s="22">
        <f t="shared" si="463"/>
        <v>586</v>
      </c>
      <c r="KU41" s="22">
        <f t="shared" si="463"/>
        <v>588</v>
      </c>
      <c r="KV41" s="22">
        <f t="shared" si="463"/>
        <v>590</v>
      </c>
      <c r="KW41" s="22">
        <f t="shared" si="463"/>
        <v>592</v>
      </c>
      <c r="KX41" s="22">
        <f t="shared" si="463"/>
        <v>594</v>
      </c>
      <c r="KY41" s="22">
        <f t="shared" si="463"/>
        <v>596</v>
      </c>
      <c r="KZ41" s="22">
        <f t="shared" si="463"/>
        <v>598</v>
      </c>
      <c r="LA41" s="22">
        <f t="shared" si="463"/>
        <v>600</v>
      </c>
      <c r="LB41" s="22">
        <f t="shared" si="463"/>
        <v>602</v>
      </c>
      <c r="LC41" s="22">
        <f t="shared" si="463"/>
        <v>604</v>
      </c>
      <c r="LD41" s="22">
        <f t="shared" si="463"/>
        <v>606</v>
      </c>
      <c r="LE41" s="22">
        <f t="shared" si="463"/>
        <v>608</v>
      </c>
      <c r="LF41" s="22">
        <f t="shared" si="463"/>
        <v>610</v>
      </c>
      <c r="LG41" s="22">
        <f t="shared" si="463"/>
        <v>612</v>
      </c>
      <c r="LH41" s="22">
        <f t="shared" si="463"/>
        <v>614</v>
      </c>
      <c r="LI41" s="22">
        <f t="shared" si="463"/>
        <v>616</v>
      </c>
      <c r="LJ41" s="22">
        <f t="shared" si="463"/>
        <v>618</v>
      </c>
      <c r="LK41" s="22">
        <f t="shared" si="463"/>
        <v>620</v>
      </c>
      <c r="LL41" s="22">
        <f t="shared" si="463"/>
        <v>622</v>
      </c>
      <c r="LM41" s="22">
        <f t="shared" si="463"/>
        <v>624</v>
      </c>
      <c r="LN41" s="22">
        <f t="shared" si="463"/>
        <v>626</v>
      </c>
      <c r="LO41" s="22">
        <f t="shared" si="463"/>
        <v>628</v>
      </c>
      <c r="LP41" s="22">
        <f t="shared" si="463"/>
        <v>630</v>
      </c>
      <c r="LQ41" s="22">
        <f t="shared" si="463"/>
        <v>632</v>
      </c>
      <c r="LR41" s="22">
        <f t="shared" si="463"/>
        <v>634</v>
      </c>
      <c r="LS41" s="22">
        <f t="shared" si="463"/>
        <v>636</v>
      </c>
      <c r="LT41" s="22">
        <f t="shared" si="463"/>
        <v>638</v>
      </c>
      <c r="LU41" s="22">
        <f t="shared" si="463"/>
        <v>640</v>
      </c>
      <c r="LV41" s="22">
        <f t="shared" si="463"/>
        <v>642</v>
      </c>
      <c r="LW41" s="22">
        <f t="shared" si="463"/>
        <v>644</v>
      </c>
      <c r="LX41" s="22">
        <f t="shared" ref="LX41:OI41" si="464">LW41+2</f>
        <v>646</v>
      </c>
      <c r="LY41" s="22">
        <f t="shared" si="464"/>
        <v>648</v>
      </c>
      <c r="LZ41" s="22">
        <f t="shared" si="464"/>
        <v>650</v>
      </c>
      <c r="MA41" s="22">
        <f t="shared" si="464"/>
        <v>652</v>
      </c>
      <c r="MB41" s="22">
        <f t="shared" si="464"/>
        <v>654</v>
      </c>
      <c r="MC41" s="22">
        <f t="shared" si="464"/>
        <v>656</v>
      </c>
      <c r="MD41" s="22">
        <f t="shared" si="464"/>
        <v>658</v>
      </c>
      <c r="ME41" s="22">
        <f t="shared" si="464"/>
        <v>660</v>
      </c>
      <c r="MF41" s="22">
        <f t="shared" si="464"/>
        <v>662</v>
      </c>
      <c r="MG41" s="22">
        <f t="shared" si="464"/>
        <v>664</v>
      </c>
      <c r="MH41" s="22">
        <f t="shared" si="464"/>
        <v>666</v>
      </c>
      <c r="MI41" s="22">
        <f t="shared" si="464"/>
        <v>668</v>
      </c>
      <c r="MJ41" s="22">
        <f t="shared" si="464"/>
        <v>670</v>
      </c>
      <c r="MK41" s="22">
        <f t="shared" si="464"/>
        <v>672</v>
      </c>
      <c r="ML41" s="22">
        <f t="shared" si="464"/>
        <v>674</v>
      </c>
      <c r="MM41" s="22">
        <f t="shared" si="464"/>
        <v>676</v>
      </c>
      <c r="MN41" s="22">
        <f t="shared" si="464"/>
        <v>678</v>
      </c>
      <c r="MO41" s="22">
        <f t="shared" si="464"/>
        <v>680</v>
      </c>
      <c r="MP41" s="22">
        <f t="shared" si="464"/>
        <v>682</v>
      </c>
      <c r="MQ41" s="22">
        <f t="shared" si="464"/>
        <v>684</v>
      </c>
      <c r="MR41" s="22">
        <f t="shared" si="464"/>
        <v>686</v>
      </c>
      <c r="MS41" s="22">
        <f t="shared" si="464"/>
        <v>688</v>
      </c>
      <c r="MT41" s="22">
        <f t="shared" si="464"/>
        <v>690</v>
      </c>
      <c r="MU41" s="22">
        <f t="shared" si="464"/>
        <v>692</v>
      </c>
      <c r="MV41" s="22">
        <f t="shared" si="464"/>
        <v>694</v>
      </c>
      <c r="MW41" s="22">
        <f t="shared" si="464"/>
        <v>696</v>
      </c>
      <c r="MX41" s="22">
        <f t="shared" si="464"/>
        <v>698</v>
      </c>
      <c r="MY41" s="22">
        <f t="shared" si="464"/>
        <v>700</v>
      </c>
      <c r="MZ41" s="22">
        <f t="shared" si="464"/>
        <v>702</v>
      </c>
      <c r="NA41" s="22">
        <f t="shared" si="464"/>
        <v>704</v>
      </c>
      <c r="NB41" s="22">
        <f t="shared" si="464"/>
        <v>706</v>
      </c>
      <c r="NC41" s="22">
        <f t="shared" si="464"/>
        <v>708</v>
      </c>
      <c r="ND41" s="22">
        <f t="shared" si="464"/>
        <v>710</v>
      </c>
      <c r="NE41" s="22">
        <f t="shared" si="464"/>
        <v>712</v>
      </c>
      <c r="NF41" s="22">
        <f t="shared" si="464"/>
        <v>714</v>
      </c>
      <c r="NG41" s="22">
        <f t="shared" si="464"/>
        <v>716</v>
      </c>
      <c r="NH41" s="22">
        <f t="shared" si="464"/>
        <v>718</v>
      </c>
      <c r="NI41" s="22">
        <f t="shared" si="464"/>
        <v>720</v>
      </c>
      <c r="NJ41" s="22">
        <f t="shared" si="464"/>
        <v>722</v>
      </c>
      <c r="NK41" s="22">
        <f t="shared" si="464"/>
        <v>724</v>
      </c>
      <c r="NL41" s="22">
        <f t="shared" si="464"/>
        <v>726</v>
      </c>
      <c r="NM41" s="22">
        <f t="shared" si="464"/>
        <v>728</v>
      </c>
      <c r="NN41" s="22">
        <f t="shared" si="464"/>
        <v>730</v>
      </c>
      <c r="NO41" s="22">
        <f t="shared" si="464"/>
        <v>732</v>
      </c>
      <c r="NP41" s="22">
        <f t="shared" si="464"/>
        <v>734</v>
      </c>
      <c r="NQ41" s="22">
        <f t="shared" si="464"/>
        <v>736</v>
      </c>
      <c r="NR41" s="22">
        <f t="shared" si="464"/>
        <v>738</v>
      </c>
      <c r="NS41" s="22">
        <f t="shared" si="464"/>
        <v>740</v>
      </c>
      <c r="NT41" s="22">
        <f t="shared" si="464"/>
        <v>742</v>
      </c>
      <c r="NU41" s="22">
        <f t="shared" si="464"/>
        <v>744</v>
      </c>
      <c r="NV41" s="22">
        <f t="shared" si="464"/>
        <v>746</v>
      </c>
      <c r="NW41" s="22">
        <f t="shared" si="464"/>
        <v>748</v>
      </c>
      <c r="NX41" s="22">
        <f t="shared" si="464"/>
        <v>750</v>
      </c>
      <c r="NY41" s="22">
        <f t="shared" si="464"/>
        <v>752</v>
      </c>
      <c r="NZ41" s="22">
        <f t="shared" si="464"/>
        <v>754</v>
      </c>
      <c r="OA41" s="22">
        <f t="shared" si="464"/>
        <v>756</v>
      </c>
      <c r="OB41" s="22">
        <f t="shared" si="464"/>
        <v>758</v>
      </c>
      <c r="OC41" s="22">
        <f t="shared" si="464"/>
        <v>760</v>
      </c>
      <c r="OD41" s="22">
        <f t="shared" si="464"/>
        <v>762</v>
      </c>
      <c r="OE41" s="22">
        <f t="shared" si="464"/>
        <v>764</v>
      </c>
      <c r="OF41" s="22">
        <f t="shared" si="464"/>
        <v>766</v>
      </c>
      <c r="OG41" s="22">
        <f t="shared" si="464"/>
        <v>768</v>
      </c>
      <c r="OH41" s="22">
        <f t="shared" si="464"/>
        <v>770</v>
      </c>
      <c r="OI41" s="22">
        <f t="shared" si="464"/>
        <v>772</v>
      </c>
      <c r="OJ41" s="22">
        <f t="shared" ref="OJ41:PQ41" si="465">OI41+2</f>
        <v>774</v>
      </c>
      <c r="OK41" s="22">
        <f t="shared" si="465"/>
        <v>776</v>
      </c>
      <c r="OL41" s="22">
        <f t="shared" si="465"/>
        <v>778</v>
      </c>
      <c r="OM41" s="22">
        <f t="shared" si="465"/>
        <v>780</v>
      </c>
      <c r="ON41" s="22">
        <f t="shared" si="465"/>
        <v>782</v>
      </c>
      <c r="OO41" s="22">
        <f t="shared" si="465"/>
        <v>784</v>
      </c>
      <c r="OP41" s="22">
        <f t="shared" si="465"/>
        <v>786</v>
      </c>
      <c r="OQ41" s="22">
        <f t="shared" si="465"/>
        <v>788</v>
      </c>
      <c r="OR41" s="22">
        <f t="shared" si="465"/>
        <v>790</v>
      </c>
      <c r="OS41" s="22">
        <f t="shared" si="465"/>
        <v>792</v>
      </c>
      <c r="OT41" s="22">
        <f t="shared" si="465"/>
        <v>794</v>
      </c>
      <c r="OU41" s="22">
        <f t="shared" si="465"/>
        <v>796</v>
      </c>
      <c r="OV41" s="22">
        <f t="shared" si="465"/>
        <v>798</v>
      </c>
      <c r="OW41" s="22">
        <f t="shared" si="465"/>
        <v>800</v>
      </c>
      <c r="OX41" s="22">
        <f t="shared" si="465"/>
        <v>802</v>
      </c>
      <c r="OY41" s="22">
        <f t="shared" si="465"/>
        <v>804</v>
      </c>
      <c r="OZ41" s="22">
        <f t="shared" si="465"/>
        <v>806</v>
      </c>
      <c r="PA41" s="22">
        <f t="shared" si="465"/>
        <v>808</v>
      </c>
      <c r="PB41" s="22">
        <f t="shared" si="465"/>
        <v>810</v>
      </c>
      <c r="PC41" s="22">
        <f t="shared" si="465"/>
        <v>812</v>
      </c>
      <c r="PD41" s="22">
        <f t="shared" si="465"/>
        <v>814</v>
      </c>
      <c r="PE41" s="22">
        <f t="shared" si="465"/>
        <v>816</v>
      </c>
      <c r="PF41" s="22">
        <f t="shared" si="465"/>
        <v>818</v>
      </c>
      <c r="PG41" s="22">
        <f t="shared" si="465"/>
        <v>820</v>
      </c>
      <c r="PH41" s="22">
        <f t="shared" si="465"/>
        <v>822</v>
      </c>
      <c r="PI41" s="22">
        <f t="shared" si="465"/>
        <v>824</v>
      </c>
      <c r="PJ41" s="22">
        <f t="shared" si="465"/>
        <v>826</v>
      </c>
      <c r="PK41" s="22">
        <f t="shared" si="465"/>
        <v>828</v>
      </c>
      <c r="PL41" s="22">
        <f t="shared" si="465"/>
        <v>830</v>
      </c>
      <c r="PM41" s="22">
        <f t="shared" si="465"/>
        <v>832</v>
      </c>
      <c r="PN41" s="22">
        <f t="shared" si="465"/>
        <v>834</v>
      </c>
      <c r="PO41" s="22">
        <f t="shared" si="465"/>
        <v>836</v>
      </c>
      <c r="PP41" s="22">
        <f t="shared" si="465"/>
        <v>838</v>
      </c>
      <c r="PQ41" s="22">
        <f t="shared" si="465"/>
        <v>840</v>
      </c>
      <c r="PR41" s="23" t="s">
        <v>42</v>
      </c>
    </row>
    <row r="42" spans="2:434" ht="12" customHeight="1">
      <c r="D42" s="11" t="s">
        <v>41</v>
      </c>
      <c r="J42" s="20" t="s">
        <v>19</v>
      </c>
      <c r="M42" s="25">
        <v>0</v>
      </c>
      <c r="N42" s="22">
        <f>IF(M38=N38,M42,M42+1)</f>
        <v>1</v>
      </c>
      <c r="O42" s="22">
        <f>IF(N38=O38,N42,N42+1)</f>
        <v>2</v>
      </c>
      <c r="P42" s="22">
        <f>IF(O38=P38,O42,O42+1)</f>
        <v>3</v>
      </c>
      <c r="Q42" s="22">
        <f>IF(P38=Q38,P42,P42+1)</f>
        <v>4</v>
      </c>
      <c r="R42" s="22">
        <f>IF(Q38=R38,Q42,Q42+1)</f>
        <v>5</v>
      </c>
      <c r="S42" s="22">
        <f t="shared" ref="S42:BZ42" si="466">IF(R38=S38,R42,R42+1)</f>
        <v>6</v>
      </c>
      <c r="T42" s="22">
        <f t="shared" si="466"/>
        <v>7</v>
      </c>
      <c r="U42" s="22">
        <f t="shared" si="466"/>
        <v>8</v>
      </c>
      <c r="V42" s="22">
        <f t="shared" si="466"/>
        <v>9</v>
      </c>
      <c r="W42" s="22">
        <f t="shared" si="466"/>
        <v>10</v>
      </c>
      <c r="X42" s="22">
        <f t="shared" si="466"/>
        <v>11</v>
      </c>
      <c r="Y42" s="22">
        <f t="shared" si="466"/>
        <v>12</v>
      </c>
      <c r="Z42" s="22">
        <f t="shared" si="466"/>
        <v>13</v>
      </c>
      <c r="AA42" s="22">
        <f t="shared" si="466"/>
        <v>14</v>
      </c>
      <c r="AB42" s="22">
        <f t="shared" si="466"/>
        <v>15</v>
      </c>
      <c r="AC42" s="22">
        <f t="shared" si="466"/>
        <v>16</v>
      </c>
      <c r="AD42" s="22">
        <f t="shared" si="466"/>
        <v>17</v>
      </c>
      <c r="AE42" s="22">
        <f t="shared" si="466"/>
        <v>18</v>
      </c>
      <c r="AF42" s="22">
        <f t="shared" si="466"/>
        <v>19</v>
      </c>
      <c r="AG42" s="22">
        <f t="shared" si="466"/>
        <v>20</v>
      </c>
      <c r="AH42" s="22">
        <f t="shared" si="466"/>
        <v>21</v>
      </c>
      <c r="AI42" s="22">
        <f t="shared" si="466"/>
        <v>22</v>
      </c>
      <c r="AJ42" s="22">
        <f t="shared" si="466"/>
        <v>23</v>
      </c>
      <c r="AK42" s="22">
        <f t="shared" si="466"/>
        <v>24</v>
      </c>
      <c r="AL42" s="22">
        <f t="shared" si="466"/>
        <v>25</v>
      </c>
      <c r="AM42" s="22">
        <f t="shared" si="466"/>
        <v>26</v>
      </c>
      <c r="AN42" s="22">
        <f t="shared" si="466"/>
        <v>27</v>
      </c>
      <c r="AO42" s="22">
        <f t="shared" si="466"/>
        <v>28</v>
      </c>
      <c r="AP42" s="22">
        <f t="shared" si="466"/>
        <v>29</v>
      </c>
      <c r="AQ42" s="22">
        <f t="shared" si="466"/>
        <v>30</v>
      </c>
      <c r="AR42" s="22">
        <f t="shared" si="466"/>
        <v>31</v>
      </c>
      <c r="AS42" s="22">
        <f t="shared" si="466"/>
        <v>32</v>
      </c>
      <c r="AT42" s="22">
        <f t="shared" si="466"/>
        <v>33</v>
      </c>
      <c r="AU42" s="22">
        <f t="shared" si="466"/>
        <v>34</v>
      </c>
      <c r="AV42" s="22">
        <f t="shared" si="466"/>
        <v>35</v>
      </c>
      <c r="AW42" s="22">
        <f t="shared" si="466"/>
        <v>36</v>
      </c>
      <c r="AX42" s="22">
        <f t="shared" si="466"/>
        <v>37</v>
      </c>
      <c r="AY42" s="22">
        <f t="shared" si="466"/>
        <v>38</v>
      </c>
      <c r="AZ42" s="22">
        <f t="shared" si="466"/>
        <v>39</v>
      </c>
      <c r="BA42" s="22">
        <f t="shared" si="466"/>
        <v>40</v>
      </c>
      <c r="BB42" s="22">
        <f t="shared" si="466"/>
        <v>41</v>
      </c>
      <c r="BC42" s="22">
        <f t="shared" si="466"/>
        <v>42</v>
      </c>
      <c r="BD42" s="22">
        <f t="shared" si="466"/>
        <v>43</v>
      </c>
      <c r="BE42" s="22">
        <f t="shared" si="466"/>
        <v>44</v>
      </c>
      <c r="BF42" s="22">
        <f t="shared" si="466"/>
        <v>45</v>
      </c>
      <c r="BG42" s="22">
        <f t="shared" si="466"/>
        <v>46</v>
      </c>
      <c r="BH42" s="22">
        <f t="shared" si="466"/>
        <v>47</v>
      </c>
      <c r="BI42" s="22">
        <f t="shared" si="466"/>
        <v>48</v>
      </c>
      <c r="BJ42" s="22">
        <f t="shared" si="466"/>
        <v>49</v>
      </c>
      <c r="BK42" s="22">
        <f t="shared" si="466"/>
        <v>50</v>
      </c>
      <c r="BL42" s="22">
        <f t="shared" si="466"/>
        <v>51</v>
      </c>
      <c r="BM42" s="22">
        <f t="shared" si="466"/>
        <v>52</v>
      </c>
      <c r="BN42" s="22">
        <f t="shared" si="466"/>
        <v>53</v>
      </c>
      <c r="BO42" s="22">
        <f t="shared" si="466"/>
        <v>54</v>
      </c>
      <c r="BP42" s="22">
        <f t="shared" si="466"/>
        <v>55</v>
      </c>
      <c r="BQ42" s="22">
        <f t="shared" si="466"/>
        <v>56</v>
      </c>
      <c r="BR42" s="22">
        <f t="shared" si="466"/>
        <v>57</v>
      </c>
      <c r="BS42" s="22">
        <f t="shared" si="466"/>
        <v>58</v>
      </c>
      <c r="BT42" s="22">
        <f t="shared" si="466"/>
        <v>59</v>
      </c>
      <c r="BU42" s="22">
        <f t="shared" si="466"/>
        <v>60</v>
      </c>
      <c r="BV42" s="22">
        <f t="shared" si="466"/>
        <v>61</v>
      </c>
      <c r="BW42" s="22">
        <f t="shared" si="466"/>
        <v>62</v>
      </c>
      <c r="BX42" s="22">
        <f t="shared" si="466"/>
        <v>63</v>
      </c>
      <c r="BY42" s="22">
        <f t="shared" si="466"/>
        <v>64</v>
      </c>
      <c r="BZ42" s="22">
        <f t="shared" si="466"/>
        <v>65</v>
      </c>
      <c r="CA42" s="22">
        <f t="shared" ref="CA42:EL42" si="467">IF(BZ38=CA38,BZ42,BZ42+1)</f>
        <v>66</v>
      </c>
      <c r="CB42" s="22">
        <f t="shared" si="467"/>
        <v>67</v>
      </c>
      <c r="CC42" s="22">
        <f t="shared" si="467"/>
        <v>68</v>
      </c>
      <c r="CD42" s="22">
        <f t="shared" si="467"/>
        <v>69</v>
      </c>
      <c r="CE42" s="22">
        <f t="shared" si="467"/>
        <v>70</v>
      </c>
      <c r="CF42" s="22">
        <f t="shared" si="467"/>
        <v>71</v>
      </c>
      <c r="CG42" s="22">
        <f t="shared" si="467"/>
        <v>72</v>
      </c>
      <c r="CH42" s="22">
        <f t="shared" si="467"/>
        <v>73</v>
      </c>
      <c r="CI42" s="22">
        <f t="shared" si="467"/>
        <v>74</v>
      </c>
      <c r="CJ42" s="22">
        <f t="shared" si="467"/>
        <v>75</v>
      </c>
      <c r="CK42" s="22">
        <f t="shared" si="467"/>
        <v>76</v>
      </c>
      <c r="CL42" s="22">
        <f t="shared" si="467"/>
        <v>77</v>
      </c>
      <c r="CM42" s="22">
        <f t="shared" si="467"/>
        <v>78</v>
      </c>
      <c r="CN42" s="22">
        <f t="shared" si="467"/>
        <v>79</v>
      </c>
      <c r="CO42" s="22">
        <f t="shared" si="467"/>
        <v>80</v>
      </c>
      <c r="CP42" s="22">
        <f t="shared" si="467"/>
        <v>81</v>
      </c>
      <c r="CQ42" s="22">
        <f t="shared" si="467"/>
        <v>82</v>
      </c>
      <c r="CR42" s="22">
        <f t="shared" si="467"/>
        <v>83</v>
      </c>
      <c r="CS42" s="22">
        <f t="shared" si="467"/>
        <v>84</v>
      </c>
      <c r="CT42" s="22">
        <f t="shared" si="467"/>
        <v>85</v>
      </c>
      <c r="CU42" s="22">
        <f t="shared" si="467"/>
        <v>86</v>
      </c>
      <c r="CV42" s="22">
        <f t="shared" si="467"/>
        <v>87</v>
      </c>
      <c r="CW42" s="22">
        <f t="shared" si="467"/>
        <v>88</v>
      </c>
      <c r="CX42" s="22">
        <f t="shared" si="467"/>
        <v>89</v>
      </c>
      <c r="CY42" s="22">
        <f t="shared" si="467"/>
        <v>90</v>
      </c>
      <c r="CZ42" s="22">
        <f t="shared" si="467"/>
        <v>91</v>
      </c>
      <c r="DA42" s="22">
        <f t="shared" si="467"/>
        <v>92</v>
      </c>
      <c r="DB42" s="22">
        <f t="shared" si="467"/>
        <v>93</v>
      </c>
      <c r="DC42" s="22">
        <f t="shared" si="467"/>
        <v>94</v>
      </c>
      <c r="DD42" s="22">
        <f t="shared" si="467"/>
        <v>95</v>
      </c>
      <c r="DE42" s="22">
        <f t="shared" si="467"/>
        <v>96</v>
      </c>
      <c r="DF42" s="22">
        <f t="shared" si="467"/>
        <v>97</v>
      </c>
      <c r="DG42" s="22">
        <f t="shared" si="467"/>
        <v>98</v>
      </c>
      <c r="DH42" s="22">
        <f t="shared" si="467"/>
        <v>99</v>
      </c>
      <c r="DI42" s="22">
        <f t="shared" si="467"/>
        <v>100</v>
      </c>
      <c r="DJ42" s="22">
        <f t="shared" si="467"/>
        <v>101</v>
      </c>
      <c r="DK42" s="22">
        <f t="shared" si="467"/>
        <v>102</v>
      </c>
      <c r="DL42" s="22">
        <f t="shared" si="467"/>
        <v>103</v>
      </c>
      <c r="DM42" s="22">
        <f t="shared" si="467"/>
        <v>104</v>
      </c>
      <c r="DN42" s="22">
        <f t="shared" si="467"/>
        <v>105</v>
      </c>
      <c r="DO42" s="22">
        <f t="shared" si="467"/>
        <v>106</v>
      </c>
      <c r="DP42" s="22">
        <f t="shared" si="467"/>
        <v>107</v>
      </c>
      <c r="DQ42" s="22">
        <f t="shared" si="467"/>
        <v>108</v>
      </c>
      <c r="DR42" s="22">
        <f t="shared" si="467"/>
        <v>109</v>
      </c>
      <c r="DS42" s="22">
        <f t="shared" si="467"/>
        <v>110</v>
      </c>
      <c r="DT42" s="22">
        <f t="shared" si="467"/>
        <v>111</v>
      </c>
      <c r="DU42" s="22">
        <f t="shared" si="467"/>
        <v>112</v>
      </c>
      <c r="DV42" s="22">
        <f t="shared" si="467"/>
        <v>113</v>
      </c>
      <c r="DW42" s="22">
        <f t="shared" si="467"/>
        <v>114</v>
      </c>
      <c r="DX42" s="22">
        <f t="shared" si="467"/>
        <v>115</v>
      </c>
      <c r="DY42" s="22">
        <f t="shared" si="467"/>
        <v>116</v>
      </c>
      <c r="DZ42" s="22">
        <f t="shared" si="467"/>
        <v>117</v>
      </c>
      <c r="EA42" s="22">
        <f t="shared" si="467"/>
        <v>118</v>
      </c>
      <c r="EB42" s="22">
        <f t="shared" si="467"/>
        <v>119</v>
      </c>
      <c r="EC42" s="22">
        <f t="shared" si="467"/>
        <v>120</v>
      </c>
      <c r="ED42" s="22">
        <f t="shared" si="467"/>
        <v>121</v>
      </c>
      <c r="EE42" s="22">
        <f t="shared" si="467"/>
        <v>122</v>
      </c>
      <c r="EF42" s="22">
        <f t="shared" si="467"/>
        <v>123</v>
      </c>
      <c r="EG42" s="22">
        <f t="shared" si="467"/>
        <v>124</v>
      </c>
      <c r="EH42" s="22">
        <f t="shared" si="467"/>
        <v>125</v>
      </c>
      <c r="EI42" s="22">
        <f t="shared" si="467"/>
        <v>126</v>
      </c>
      <c r="EJ42" s="22">
        <f t="shared" si="467"/>
        <v>127</v>
      </c>
      <c r="EK42" s="22">
        <f t="shared" si="467"/>
        <v>128</v>
      </c>
      <c r="EL42" s="22">
        <f t="shared" si="467"/>
        <v>129</v>
      </c>
      <c r="EM42" s="22">
        <f t="shared" ref="EM42:GX42" si="468">IF(EL38=EM38,EL42,EL42+1)</f>
        <v>130</v>
      </c>
      <c r="EN42" s="22">
        <f t="shared" si="468"/>
        <v>131</v>
      </c>
      <c r="EO42" s="22">
        <f t="shared" si="468"/>
        <v>132</v>
      </c>
      <c r="EP42" s="22">
        <f t="shared" si="468"/>
        <v>133</v>
      </c>
      <c r="EQ42" s="22">
        <f t="shared" si="468"/>
        <v>134</v>
      </c>
      <c r="ER42" s="22">
        <f t="shared" si="468"/>
        <v>135</v>
      </c>
      <c r="ES42" s="22">
        <f t="shared" si="468"/>
        <v>136</v>
      </c>
      <c r="ET42" s="22">
        <f t="shared" si="468"/>
        <v>137</v>
      </c>
      <c r="EU42" s="22">
        <f t="shared" si="468"/>
        <v>138</v>
      </c>
      <c r="EV42" s="22">
        <f t="shared" si="468"/>
        <v>139</v>
      </c>
      <c r="EW42" s="22">
        <f t="shared" si="468"/>
        <v>140</v>
      </c>
      <c r="EX42" s="22">
        <f t="shared" si="468"/>
        <v>141</v>
      </c>
      <c r="EY42" s="22">
        <f t="shared" si="468"/>
        <v>142</v>
      </c>
      <c r="EZ42" s="22">
        <f t="shared" si="468"/>
        <v>143</v>
      </c>
      <c r="FA42" s="22">
        <f t="shared" si="468"/>
        <v>144</v>
      </c>
      <c r="FB42" s="22">
        <f t="shared" si="468"/>
        <v>145</v>
      </c>
      <c r="FC42" s="22">
        <f t="shared" si="468"/>
        <v>146</v>
      </c>
      <c r="FD42" s="22">
        <f t="shared" si="468"/>
        <v>147</v>
      </c>
      <c r="FE42" s="22">
        <f t="shared" si="468"/>
        <v>148</v>
      </c>
      <c r="FF42" s="22">
        <f t="shared" si="468"/>
        <v>149</v>
      </c>
      <c r="FG42" s="22">
        <f t="shared" si="468"/>
        <v>150</v>
      </c>
      <c r="FH42" s="22">
        <f t="shared" si="468"/>
        <v>151</v>
      </c>
      <c r="FI42" s="22">
        <f t="shared" si="468"/>
        <v>152</v>
      </c>
      <c r="FJ42" s="22">
        <f t="shared" si="468"/>
        <v>153</v>
      </c>
      <c r="FK42" s="22">
        <f t="shared" si="468"/>
        <v>154</v>
      </c>
      <c r="FL42" s="22">
        <f t="shared" si="468"/>
        <v>155</v>
      </c>
      <c r="FM42" s="22">
        <f t="shared" si="468"/>
        <v>156</v>
      </c>
      <c r="FN42" s="22">
        <f t="shared" si="468"/>
        <v>157</v>
      </c>
      <c r="FO42" s="22">
        <f t="shared" si="468"/>
        <v>158</v>
      </c>
      <c r="FP42" s="22">
        <f t="shared" si="468"/>
        <v>159</v>
      </c>
      <c r="FQ42" s="22">
        <f t="shared" si="468"/>
        <v>160</v>
      </c>
      <c r="FR42" s="22">
        <f t="shared" si="468"/>
        <v>161</v>
      </c>
      <c r="FS42" s="22">
        <f t="shared" si="468"/>
        <v>162</v>
      </c>
      <c r="FT42" s="22">
        <f t="shared" si="468"/>
        <v>163</v>
      </c>
      <c r="FU42" s="22">
        <f t="shared" si="468"/>
        <v>164</v>
      </c>
      <c r="FV42" s="22">
        <f t="shared" si="468"/>
        <v>165</v>
      </c>
      <c r="FW42" s="22">
        <f t="shared" si="468"/>
        <v>166</v>
      </c>
      <c r="FX42" s="22">
        <f t="shared" si="468"/>
        <v>167</v>
      </c>
      <c r="FY42" s="22">
        <f t="shared" si="468"/>
        <v>168</v>
      </c>
      <c r="FZ42" s="22">
        <f t="shared" si="468"/>
        <v>169</v>
      </c>
      <c r="GA42" s="22">
        <f t="shared" si="468"/>
        <v>170</v>
      </c>
      <c r="GB42" s="22">
        <f t="shared" si="468"/>
        <v>171</v>
      </c>
      <c r="GC42" s="22">
        <f t="shared" si="468"/>
        <v>172</v>
      </c>
      <c r="GD42" s="22">
        <f t="shared" si="468"/>
        <v>173</v>
      </c>
      <c r="GE42" s="22">
        <f t="shared" si="468"/>
        <v>174</v>
      </c>
      <c r="GF42" s="22">
        <f t="shared" si="468"/>
        <v>175</v>
      </c>
      <c r="GG42" s="22">
        <f t="shared" si="468"/>
        <v>176</v>
      </c>
      <c r="GH42" s="22">
        <f t="shared" si="468"/>
        <v>177</v>
      </c>
      <c r="GI42" s="22">
        <f t="shared" si="468"/>
        <v>178</v>
      </c>
      <c r="GJ42" s="22">
        <f t="shared" si="468"/>
        <v>179</v>
      </c>
      <c r="GK42" s="22">
        <f t="shared" si="468"/>
        <v>180</v>
      </c>
      <c r="GL42" s="22">
        <f t="shared" si="468"/>
        <v>181</v>
      </c>
      <c r="GM42" s="22">
        <f t="shared" si="468"/>
        <v>182</v>
      </c>
      <c r="GN42" s="22">
        <f t="shared" si="468"/>
        <v>183</v>
      </c>
      <c r="GO42" s="22">
        <f t="shared" si="468"/>
        <v>184</v>
      </c>
      <c r="GP42" s="22">
        <f t="shared" si="468"/>
        <v>185</v>
      </c>
      <c r="GQ42" s="22">
        <f t="shared" si="468"/>
        <v>186</v>
      </c>
      <c r="GR42" s="22">
        <f t="shared" si="468"/>
        <v>187</v>
      </c>
      <c r="GS42" s="22">
        <f t="shared" si="468"/>
        <v>188</v>
      </c>
      <c r="GT42" s="22">
        <f t="shared" si="468"/>
        <v>189</v>
      </c>
      <c r="GU42" s="22">
        <f t="shared" si="468"/>
        <v>190</v>
      </c>
      <c r="GV42" s="22">
        <f t="shared" si="468"/>
        <v>191</v>
      </c>
      <c r="GW42" s="22">
        <f t="shared" si="468"/>
        <v>192</v>
      </c>
      <c r="GX42" s="22">
        <f t="shared" si="468"/>
        <v>193</v>
      </c>
      <c r="GY42" s="22">
        <f t="shared" ref="GY42:JJ42" si="469">IF(GX38=GY38,GX42,GX42+1)</f>
        <v>194</v>
      </c>
      <c r="GZ42" s="22">
        <f t="shared" si="469"/>
        <v>195</v>
      </c>
      <c r="HA42" s="22">
        <f t="shared" si="469"/>
        <v>196</v>
      </c>
      <c r="HB42" s="22">
        <f t="shared" si="469"/>
        <v>197</v>
      </c>
      <c r="HC42" s="22">
        <f t="shared" si="469"/>
        <v>198</v>
      </c>
      <c r="HD42" s="22">
        <f t="shared" si="469"/>
        <v>199</v>
      </c>
      <c r="HE42" s="22">
        <f t="shared" si="469"/>
        <v>200</v>
      </c>
      <c r="HF42" s="22">
        <f t="shared" si="469"/>
        <v>201</v>
      </c>
      <c r="HG42" s="22">
        <f t="shared" si="469"/>
        <v>202</v>
      </c>
      <c r="HH42" s="22">
        <f t="shared" si="469"/>
        <v>203</v>
      </c>
      <c r="HI42" s="22">
        <f t="shared" si="469"/>
        <v>204</v>
      </c>
      <c r="HJ42" s="22">
        <f t="shared" si="469"/>
        <v>205</v>
      </c>
      <c r="HK42" s="22">
        <f t="shared" si="469"/>
        <v>206</v>
      </c>
      <c r="HL42" s="22">
        <f t="shared" si="469"/>
        <v>207</v>
      </c>
      <c r="HM42" s="22">
        <f t="shared" si="469"/>
        <v>208</v>
      </c>
      <c r="HN42" s="22">
        <f t="shared" si="469"/>
        <v>209</v>
      </c>
      <c r="HO42" s="22">
        <f t="shared" si="469"/>
        <v>210</v>
      </c>
      <c r="HP42" s="22">
        <f t="shared" si="469"/>
        <v>211</v>
      </c>
      <c r="HQ42" s="22">
        <f t="shared" si="469"/>
        <v>212</v>
      </c>
      <c r="HR42" s="22">
        <f t="shared" si="469"/>
        <v>213</v>
      </c>
      <c r="HS42" s="22">
        <f t="shared" si="469"/>
        <v>214</v>
      </c>
      <c r="HT42" s="22">
        <f t="shared" si="469"/>
        <v>215</v>
      </c>
      <c r="HU42" s="22">
        <f t="shared" si="469"/>
        <v>216</v>
      </c>
      <c r="HV42" s="22">
        <f t="shared" si="469"/>
        <v>217</v>
      </c>
      <c r="HW42" s="22">
        <f t="shared" si="469"/>
        <v>218</v>
      </c>
      <c r="HX42" s="22">
        <f t="shared" si="469"/>
        <v>219</v>
      </c>
      <c r="HY42" s="22">
        <f t="shared" si="469"/>
        <v>220</v>
      </c>
      <c r="HZ42" s="22">
        <f t="shared" si="469"/>
        <v>221</v>
      </c>
      <c r="IA42" s="22">
        <f t="shared" si="469"/>
        <v>222</v>
      </c>
      <c r="IB42" s="22">
        <f t="shared" si="469"/>
        <v>223</v>
      </c>
      <c r="IC42" s="22">
        <f t="shared" si="469"/>
        <v>224</v>
      </c>
      <c r="ID42" s="22">
        <f t="shared" si="469"/>
        <v>225</v>
      </c>
      <c r="IE42" s="22">
        <f t="shared" si="469"/>
        <v>226</v>
      </c>
      <c r="IF42" s="22">
        <f t="shared" si="469"/>
        <v>227</v>
      </c>
      <c r="IG42" s="22">
        <f t="shared" si="469"/>
        <v>228</v>
      </c>
      <c r="IH42" s="22">
        <f t="shared" si="469"/>
        <v>229</v>
      </c>
      <c r="II42" s="22">
        <f t="shared" si="469"/>
        <v>230</v>
      </c>
      <c r="IJ42" s="22">
        <f t="shared" si="469"/>
        <v>231</v>
      </c>
      <c r="IK42" s="22">
        <f t="shared" si="469"/>
        <v>232</v>
      </c>
      <c r="IL42" s="22">
        <f t="shared" si="469"/>
        <v>233</v>
      </c>
      <c r="IM42" s="22">
        <f t="shared" si="469"/>
        <v>234</v>
      </c>
      <c r="IN42" s="22">
        <f t="shared" si="469"/>
        <v>235</v>
      </c>
      <c r="IO42" s="22">
        <f t="shared" si="469"/>
        <v>236</v>
      </c>
      <c r="IP42" s="22">
        <f t="shared" si="469"/>
        <v>237</v>
      </c>
      <c r="IQ42" s="22">
        <f t="shared" si="469"/>
        <v>238</v>
      </c>
      <c r="IR42" s="22">
        <f t="shared" si="469"/>
        <v>239</v>
      </c>
      <c r="IS42" s="22">
        <f t="shared" si="469"/>
        <v>240</v>
      </c>
      <c r="IT42" s="22">
        <f t="shared" si="469"/>
        <v>241</v>
      </c>
      <c r="IU42" s="22">
        <f t="shared" si="469"/>
        <v>242</v>
      </c>
      <c r="IV42" s="22">
        <f t="shared" si="469"/>
        <v>243</v>
      </c>
      <c r="IW42" s="22">
        <f t="shared" si="469"/>
        <v>244</v>
      </c>
      <c r="IX42" s="22">
        <f t="shared" si="469"/>
        <v>245</v>
      </c>
      <c r="IY42" s="22">
        <f t="shared" si="469"/>
        <v>246</v>
      </c>
      <c r="IZ42" s="22">
        <f t="shared" si="469"/>
        <v>247</v>
      </c>
      <c r="JA42" s="22">
        <f t="shared" si="469"/>
        <v>248</v>
      </c>
      <c r="JB42" s="22">
        <f t="shared" si="469"/>
        <v>249</v>
      </c>
      <c r="JC42" s="22">
        <f t="shared" si="469"/>
        <v>250</v>
      </c>
      <c r="JD42" s="22">
        <f t="shared" si="469"/>
        <v>251</v>
      </c>
      <c r="JE42" s="22">
        <f t="shared" si="469"/>
        <v>252</v>
      </c>
      <c r="JF42" s="22">
        <f t="shared" si="469"/>
        <v>253</v>
      </c>
      <c r="JG42" s="22">
        <f t="shared" si="469"/>
        <v>254</v>
      </c>
      <c r="JH42" s="22">
        <f t="shared" si="469"/>
        <v>255</v>
      </c>
      <c r="JI42" s="22">
        <f t="shared" si="469"/>
        <v>256</v>
      </c>
      <c r="JJ42" s="22">
        <f t="shared" si="469"/>
        <v>257</v>
      </c>
      <c r="JK42" s="22">
        <f t="shared" ref="JK42:LV42" si="470">IF(JJ38=JK38,JJ42,JJ42+1)</f>
        <v>258</v>
      </c>
      <c r="JL42" s="22">
        <f t="shared" si="470"/>
        <v>259</v>
      </c>
      <c r="JM42" s="22">
        <f t="shared" si="470"/>
        <v>260</v>
      </c>
      <c r="JN42" s="22">
        <f t="shared" si="470"/>
        <v>261</v>
      </c>
      <c r="JO42" s="22">
        <f t="shared" si="470"/>
        <v>262</v>
      </c>
      <c r="JP42" s="22">
        <f t="shared" si="470"/>
        <v>263</v>
      </c>
      <c r="JQ42" s="22">
        <f t="shared" si="470"/>
        <v>264</v>
      </c>
      <c r="JR42" s="22">
        <f t="shared" si="470"/>
        <v>265</v>
      </c>
      <c r="JS42" s="22">
        <f t="shared" si="470"/>
        <v>266</v>
      </c>
      <c r="JT42" s="22">
        <f t="shared" si="470"/>
        <v>267</v>
      </c>
      <c r="JU42" s="22">
        <f t="shared" si="470"/>
        <v>268</v>
      </c>
      <c r="JV42" s="22">
        <f t="shared" si="470"/>
        <v>269</v>
      </c>
      <c r="JW42" s="22">
        <f t="shared" si="470"/>
        <v>270</v>
      </c>
      <c r="JX42" s="22">
        <f t="shared" si="470"/>
        <v>271</v>
      </c>
      <c r="JY42" s="22">
        <f t="shared" si="470"/>
        <v>272</v>
      </c>
      <c r="JZ42" s="22">
        <f t="shared" si="470"/>
        <v>273</v>
      </c>
      <c r="KA42" s="22">
        <f t="shared" si="470"/>
        <v>274</v>
      </c>
      <c r="KB42" s="22">
        <f t="shared" si="470"/>
        <v>275</v>
      </c>
      <c r="KC42" s="22">
        <f t="shared" si="470"/>
        <v>276</v>
      </c>
      <c r="KD42" s="22">
        <f t="shared" si="470"/>
        <v>277</v>
      </c>
      <c r="KE42" s="22">
        <f t="shared" si="470"/>
        <v>278</v>
      </c>
      <c r="KF42" s="22">
        <f t="shared" si="470"/>
        <v>279</v>
      </c>
      <c r="KG42" s="22">
        <f t="shared" si="470"/>
        <v>280</v>
      </c>
      <c r="KH42" s="22">
        <f t="shared" si="470"/>
        <v>281</v>
      </c>
      <c r="KI42" s="22">
        <f t="shared" si="470"/>
        <v>282</v>
      </c>
      <c r="KJ42" s="22">
        <f t="shared" si="470"/>
        <v>283</v>
      </c>
      <c r="KK42" s="22">
        <f t="shared" si="470"/>
        <v>284</v>
      </c>
      <c r="KL42" s="22">
        <f t="shared" si="470"/>
        <v>285</v>
      </c>
      <c r="KM42" s="22">
        <f t="shared" si="470"/>
        <v>286</v>
      </c>
      <c r="KN42" s="22">
        <f t="shared" si="470"/>
        <v>287</v>
      </c>
      <c r="KO42" s="22">
        <f t="shared" si="470"/>
        <v>288</v>
      </c>
      <c r="KP42" s="22">
        <f t="shared" si="470"/>
        <v>289</v>
      </c>
      <c r="KQ42" s="22">
        <f t="shared" si="470"/>
        <v>290</v>
      </c>
      <c r="KR42" s="22">
        <f t="shared" si="470"/>
        <v>291</v>
      </c>
      <c r="KS42" s="22">
        <f t="shared" si="470"/>
        <v>292</v>
      </c>
      <c r="KT42" s="22">
        <f t="shared" si="470"/>
        <v>293</v>
      </c>
      <c r="KU42" s="22">
        <f t="shared" si="470"/>
        <v>294</v>
      </c>
      <c r="KV42" s="22">
        <f t="shared" si="470"/>
        <v>295</v>
      </c>
      <c r="KW42" s="22">
        <f t="shared" si="470"/>
        <v>296</v>
      </c>
      <c r="KX42" s="22">
        <f t="shared" si="470"/>
        <v>297</v>
      </c>
      <c r="KY42" s="22">
        <f t="shared" si="470"/>
        <v>298</v>
      </c>
      <c r="KZ42" s="22">
        <f t="shared" si="470"/>
        <v>299</v>
      </c>
      <c r="LA42" s="22">
        <f t="shared" si="470"/>
        <v>300</v>
      </c>
      <c r="LB42" s="22">
        <f t="shared" si="470"/>
        <v>301</v>
      </c>
      <c r="LC42" s="22">
        <f t="shared" si="470"/>
        <v>302</v>
      </c>
      <c r="LD42" s="22">
        <f t="shared" si="470"/>
        <v>303</v>
      </c>
      <c r="LE42" s="22">
        <f t="shared" si="470"/>
        <v>304</v>
      </c>
      <c r="LF42" s="22">
        <f t="shared" si="470"/>
        <v>305</v>
      </c>
      <c r="LG42" s="22">
        <f t="shared" si="470"/>
        <v>306</v>
      </c>
      <c r="LH42" s="22">
        <f t="shared" si="470"/>
        <v>307</v>
      </c>
      <c r="LI42" s="22">
        <f t="shared" si="470"/>
        <v>308</v>
      </c>
      <c r="LJ42" s="22">
        <f t="shared" si="470"/>
        <v>309</v>
      </c>
      <c r="LK42" s="22">
        <f t="shared" si="470"/>
        <v>310</v>
      </c>
      <c r="LL42" s="22">
        <f t="shared" si="470"/>
        <v>311</v>
      </c>
      <c r="LM42" s="22">
        <f t="shared" si="470"/>
        <v>312</v>
      </c>
      <c r="LN42" s="22">
        <f t="shared" si="470"/>
        <v>313</v>
      </c>
      <c r="LO42" s="22">
        <f t="shared" si="470"/>
        <v>314</v>
      </c>
      <c r="LP42" s="22">
        <f t="shared" si="470"/>
        <v>315</v>
      </c>
      <c r="LQ42" s="22">
        <f t="shared" si="470"/>
        <v>316</v>
      </c>
      <c r="LR42" s="22">
        <f t="shared" si="470"/>
        <v>317</v>
      </c>
      <c r="LS42" s="22">
        <f t="shared" si="470"/>
        <v>318</v>
      </c>
      <c r="LT42" s="22">
        <f t="shared" si="470"/>
        <v>319</v>
      </c>
      <c r="LU42" s="22">
        <f t="shared" si="470"/>
        <v>320</v>
      </c>
      <c r="LV42" s="22">
        <f t="shared" si="470"/>
        <v>321</v>
      </c>
      <c r="LW42" s="22">
        <f t="shared" ref="LW42:OH42" si="471">IF(LV38=LW38,LV42,LV42+1)</f>
        <v>322</v>
      </c>
      <c r="LX42" s="22">
        <f t="shared" si="471"/>
        <v>323</v>
      </c>
      <c r="LY42" s="22">
        <f t="shared" si="471"/>
        <v>324</v>
      </c>
      <c r="LZ42" s="22">
        <f t="shared" si="471"/>
        <v>325</v>
      </c>
      <c r="MA42" s="22">
        <f t="shared" si="471"/>
        <v>326</v>
      </c>
      <c r="MB42" s="22">
        <f t="shared" si="471"/>
        <v>327</v>
      </c>
      <c r="MC42" s="22">
        <f t="shared" si="471"/>
        <v>328</v>
      </c>
      <c r="MD42" s="22">
        <f t="shared" si="471"/>
        <v>329</v>
      </c>
      <c r="ME42" s="22">
        <f t="shared" si="471"/>
        <v>330</v>
      </c>
      <c r="MF42" s="22">
        <f t="shared" si="471"/>
        <v>331</v>
      </c>
      <c r="MG42" s="22">
        <f t="shared" si="471"/>
        <v>332</v>
      </c>
      <c r="MH42" s="22">
        <f t="shared" si="471"/>
        <v>333</v>
      </c>
      <c r="MI42" s="22">
        <f t="shared" si="471"/>
        <v>334</v>
      </c>
      <c r="MJ42" s="22">
        <f t="shared" si="471"/>
        <v>335</v>
      </c>
      <c r="MK42" s="22">
        <f t="shared" si="471"/>
        <v>336</v>
      </c>
      <c r="ML42" s="22">
        <f t="shared" si="471"/>
        <v>337</v>
      </c>
      <c r="MM42" s="22">
        <f t="shared" si="471"/>
        <v>338</v>
      </c>
      <c r="MN42" s="22">
        <f t="shared" si="471"/>
        <v>339</v>
      </c>
      <c r="MO42" s="22">
        <f t="shared" si="471"/>
        <v>340</v>
      </c>
      <c r="MP42" s="22">
        <f t="shared" si="471"/>
        <v>341</v>
      </c>
      <c r="MQ42" s="22">
        <f t="shared" si="471"/>
        <v>342</v>
      </c>
      <c r="MR42" s="22">
        <f t="shared" si="471"/>
        <v>343</v>
      </c>
      <c r="MS42" s="22">
        <f t="shared" si="471"/>
        <v>344</v>
      </c>
      <c r="MT42" s="22">
        <f t="shared" si="471"/>
        <v>345</v>
      </c>
      <c r="MU42" s="22">
        <f t="shared" si="471"/>
        <v>346</v>
      </c>
      <c r="MV42" s="22">
        <f t="shared" si="471"/>
        <v>347</v>
      </c>
      <c r="MW42" s="22">
        <f t="shared" si="471"/>
        <v>348</v>
      </c>
      <c r="MX42" s="22">
        <f t="shared" si="471"/>
        <v>349</v>
      </c>
      <c r="MY42" s="22">
        <f t="shared" si="471"/>
        <v>350</v>
      </c>
      <c r="MZ42" s="22">
        <f t="shared" si="471"/>
        <v>351</v>
      </c>
      <c r="NA42" s="22">
        <f t="shared" si="471"/>
        <v>352</v>
      </c>
      <c r="NB42" s="22">
        <f t="shared" si="471"/>
        <v>353</v>
      </c>
      <c r="NC42" s="22">
        <f t="shared" si="471"/>
        <v>354</v>
      </c>
      <c r="ND42" s="22">
        <f t="shared" si="471"/>
        <v>355</v>
      </c>
      <c r="NE42" s="22">
        <f t="shared" si="471"/>
        <v>356</v>
      </c>
      <c r="NF42" s="22">
        <f t="shared" si="471"/>
        <v>357</v>
      </c>
      <c r="NG42" s="22">
        <f t="shared" si="471"/>
        <v>358</v>
      </c>
      <c r="NH42" s="22">
        <f t="shared" si="471"/>
        <v>359</v>
      </c>
      <c r="NI42" s="22">
        <f t="shared" si="471"/>
        <v>360</v>
      </c>
      <c r="NJ42" s="22">
        <f t="shared" si="471"/>
        <v>361</v>
      </c>
      <c r="NK42" s="22">
        <f t="shared" si="471"/>
        <v>362</v>
      </c>
      <c r="NL42" s="22">
        <f t="shared" si="471"/>
        <v>363</v>
      </c>
      <c r="NM42" s="22">
        <f t="shared" si="471"/>
        <v>364</v>
      </c>
      <c r="NN42" s="22">
        <f t="shared" si="471"/>
        <v>365</v>
      </c>
      <c r="NO42" s="22">
        <f t="shared" si="471"/>
        <v>366</v>
      </c>
      <c r="NP42" s="22">
        <f t="shared" si="471"/>
        <v>367</v>
      </c>
      <c r="NQ42" s="22">
        <f t="shared" si="471"/>
        <v>368</v>
      </c>
      <c r="NR42" s="22">
        <f t="shared" si="471"/>
        <v>369</v>
      </c>
      <c r="NS42" s="22">
        <f t="shared" si="471"/>
        <v>370</v>
      </c>
      <c r="NT42" s="22">
        <f t="shared" si="471"/>
        <v>371</v>
      </c>
      <c r="NU42" s="22">
        <f t="shared" si="471"/>
        <v>372</v>
      </c>
      <c r="NV42" s="22">
        <f t="shared" si="471"/>
        <v>373</v>
      </c>
      <c r="NW42" s="22">
        <f t="shared" si="471"/>
        <v>374</v>
      </c>
      <c r="NX42" s="22">
        <f t="shared" si="471"/>
        <v>375</v>
      </c>
      <c r="NY42" s="22">
        <f t="shared" si="471"/>
        <v>376</v>
      </c>
      <c r="NZ42" s="22">
        <f t="shared" si="471"/>
        <v>377</v>
      </c>
      <c r="OA42" s="22">
        <f t="shared" si="471"/>
        <v>378</v>
      </c>
      <c r="OB42" s="22">
        <f t="shared" si="471"/>
        <v>379</v>
      </c>
      <c r="OC42" s="22">
        <f t="shared" si="471"/>
        <v>380</v>
      </c>
      <c r="OD42" s="22">
        <f t="shared" si="471"/>
        <v>381</v>
      </c>
      <c r="OE42" s="22">
        <f t="shared" si="471"/>
        <v>382</v>
      </c>
      <c r="OF42" s="22">
        <f t="shared" si="471"/>
        <v>383</v>
      </c>
      <c r="OG42" s="22">
        <f t="shared" si="471"/>
        <v>384</v>
      </c>
      <c r="OH42" s="22">
        <f t="shared" si="471"/>
        <v>385</v>
      </c>
      <c r="OI42" s="22">
        <f t="shared" ref="OI42:PQ42" si="472">IF(OH38=OI38,OH42,OH42+1)</f>
        <v>386</v>
      </c>
      <c r="OJ42" s="22">
        <f t="shared" si="472"/>
        <v>387</v>
      </c>
      <c r="OK42" s="22">
        <f t="shared" si="472"/>
        <v>388</v>
      </c>
      <c r="OL42" s="22">
        <f t="shared" si="472"/>
        <v>389</v>
      </c>
      <c r="OM42" s="22">
        <f t="shared" si="472"/>
        <v>390</v>
      </c>
      <c r="ON42" s="22">
        <f t="shared" si="472"/>
        <v>391</v>
      </c>
      <c r="OO42" s="22">
        <f t="shared" si="472"/>
        <v>392</v>
      </c>
      <c r="OP42" s="22">
        <f t="shared" si="472"/>
        <v>393</v>
      </c>
      <c r="OQ42" s="22">
        <f t="shared" si="472"/>
        <v>394</v>
      </c>
      <c r="OR42" s="22">
        <f t="shared" si="472"/>
        <v>395</v>
      </c>
      <c r="OS42" s="22">
        <f t="shared" si="472"/>
        <v>396</v>
      </c>
      <c r="OT42" s="22">
        <f t="shared" si="472"/>
        <v>397</v>
      </c>
      <c r="OU42" s="22">
        <f t="shared" si="472"/>
        <v>398</v>
      </c>
      <c r="OV42" s="22">
        <f t="shared" si="472"/>
        <v>399</v>
      </c>
      <c r="OW42" s="22">
        <f t="shared" si="472"/>
        <v>400</v>
      </c>
      <c r="OX42" s="22">
        <f t="shared" si="472"/>
        <v>401</v>
      </c>
      <c r="OY42" s="22">
        <f t="shared" si="472"/>
        <v>402</v>
      </c>
      <c r="OZ42" s="22">
        <f t="shared" si="472"/>
        <v>403</v>
      </c>
      <c r="PA42" s="22">
        <f t="shared" si="472"/>
        <v>404</v>
      </c>
      <c r="PB42" s="22">
        <f t="shared" si="472"/>
        <v>405</v>
      </c>
      <c r="PC42" s="22">
        <f t="shared" si="472"/>
        <v>406</v>
      </c>
      <c r="PD42" s="22">
        <f t="shared" si="472"/>
        <v>407</v>
      </c>
      <c r="PE42" s="22">
        <f t="shared" si="472"/>
        <v>408</v>
      </c>
      <c r="PF42" s="22">
        <f t="shared" si="472"/>
        <v>409</v>
      </c>
      <c r="PG42" s="22">
        <f t="shared" si="472"/>
        <v>410</v>
      </c>
      <c r="PH42" s="22">
        <f t="shared" si="472"/>
        <v>411</v>
      </c>
      <c r="PI42" s="22">
        <f t="shared" si="472"/>
        <v>412</v>
      </c>
      <c r="PJ42" s="22">
        <f t="shared" si="472"/>
        <v>413</v>
      </c>
      <c r="PK42" s="22">
        <f t="shared" si="472"/>
        <v>414</v>
      </c>
      <c r="PL42" s="22">
        <f t="shared" si="472"/>
        <v>415</v>
      </c>
      <c r="PM42" s="22">
        <f t="shared" si="472"/>
        <v>416</v>
      </c>
      <c r="PN42" s="22">
        <f t="shared" si="472"/>
        <v>417</v>
      </c>
      <c r="PO42" s="22">
        <f t="shared" si="472"/>
        <v>418</v>
      </c>
      <c r="PP42" s="22">
        <f t="shared" si="472"/>
        <v>419</v>
      </c>
      <c r="PQ42" s="22">
        <f t="shared" si="472"/>
        <v>420</v>
      </c>
      <c r="PR42" s="23" t="s">
        <v>43</v>
      </c>
    </row>
    <row r="43" spans="2:434" ht="12" customHeight="1"/>
    <row r="44" spans="2:434" ht="15" customHeight="1">
      <c r="B44" s="18" t="s">
        <v>31</v>
      </c>
    </row>
    <row r="45" spans="2:434" ht="12" customHeight="1">
      <c r="D45" s="21" t="s">
        <v>6</v>
      </c>
      <c r="J45" s="20" t="s">
        <v>17</v>
      </c>
      <c r="N45" s="27">
        <f>ModelStartDate</f>
        <v>43466</v>
      </c>
      <c r="O45" s="27">
        <f>N46+1</f>
        <v>43647</v>
      </c>
      <c r="P45" s="24">
        <f>O46+1</f>
        <v>43831</v>
      </c>
      <c r="Q45" s="24">
        <f>P46+1</f>
        <v>44013</v>
      </c>
      <c r="R45" s="24">
        <f t="shared" ref="R45:CB45" si="473">Q46+1</f>
        <v>44197</v>
      </c>
      <c r="S45" s="24">
        <f t="shared" si="473"/>
        <v>44378</v>
      </c>
      <c r="T45" s="24">
        <f t="shared" si="473"/>
        <v>44562</v>
      </c>
      <c r="U45" s="24">
        <f t="shared" si="473"/>
        <v>44743</v>
      </c>
      <c r="V45" s="24">
        <f t="shared" si="473"/>
        <v>44927</v>
      </c>
      <c r="W45" s="24">
        <f t="shared" si="473"/>
        <v>45108</v>
      </c>
      <c r="X45" s="24">
        <f t="shared" si="473"/>
        <v>45292</v>
      </c>
      <c r="Y45" s="24">
        <f t="shared" si="473"/>
        <v>45474</v>
      </c>
      <c r="Z45" s="24">
        <f t="shared" si="473"/>
        <v>45658</v>
      </c>
      <c r="AA45" s="24">
        <f t="shared" si="473"/>
        <v>45839</v>
      </c>
      <c r="AB45" s="24">
        <f t="shared" si="473"/>
        <v>46023</v>
      </c>
      <c r="AC45" s="24">
        <f t="shared" si="473"/>
        <v>46204</v>
      </c>
      <c r="AD45" s="24">
        <f t="shared" si="473"/>
        <v>46388</v>
      </c>
      <c r="AE45" s="24">
        <f t="shared" si="473"/>
        <v>46569</v>
      </c>
      <c r="AF45" s="24">
        <f t="shared" si="473"/>
        <v>46753</v>
      </c>
      <c r="AG45" s="24">
        <f t="shared" si="473"/>
        <v>46935</v>
      </c>
      <c r="AH45" s="24">
        <f t="shared" si="473"/>
        <v>47119</v>
      </c>
      <c r="AI45" s="24">
        <f t="shared" si="473"/>
        <v>47300</v>
      </c>
      <c r="AJ45" s="24">
        <f t="shared" si="473"/>
        <v>47484</v>
      </c>
      <c r="AK45" s="24">
        <f t="shared" si="473"/>
        <v>47665</v>
      </c>
      <c r="AL45" s="24">
        <f t="shared" si="473"/>
        <v>47849</v>
      </c>
      <c r="AM45" s="24">
        <f t="shared" si="473"/>
        <v>48030</v>
      </c>
      <c r="AN45" s="24">
        <f t="shared" si="473"/>
        <v>48214</v>
      </c>
      <c r="AO45" s="24">
        <f t="shared" si="473"/>
        <v>48396</v>
      </c>
      <c r="AP45" s="24">
        <f t="shared" si="473"/>
        <v>48580</v>
      </c>
      <c r="AQ45" s="24">
        <f t="shared" si="473"/>
        <v>48761</v>
      </c>
      <c r="AR45" s="24">
        <f t="shared" si="473"/>
        <v>48945</v>
      </c>
      <c r="AS45" s="24">
        <f t="shared" si="473"/>
        <v>49126</v>
      </c>
      <c r="AT45" s="24">
        <f t="shared" si="473"/>
        <v>49310</v>
      </c>
      <c r="AU45" s="24">
        <f t="shared" si="473"/>
        <v>49491</v>
      </c>
      <c r="AV45" s="24">
        <f t="shared" si="473"/>
        <v>49675</v>
      </c>
      <c r="AW45" s="24">
        <f t="shared" si="473"/>
        <v>49857</v>
      </c>
      <c r="AX45" s="24">
        <f t="shared" si="473"/>
        <v>50041</v>
      </c>
      <c r="AY45" s="24">
        <f t="shared" si="473"/>
        <v>50222</v>
      </c>
      <c r="AZ45" s="24">
        <f t="shared" si="473"/>
        <v>50406</v>
      </c>
      <c r="BA45" s="24">
        <f t="shared" si="473"/>
        <v>50587</v>
      </c>
      <c r="BB45" s="24">
        <f t="shared" si="473"/>
        <v>50771</v>
      </c>
      <c r="BC45" s="24">
        <f t="shared" si="473"/>
        <v>50952</v>
      </c>
      <c r="BD45" s="24">
        <f t="shared" si="473"/>
        <v>51136</v>
      </c>
      <c r="BE45" s="24">
        <f t="shared" si="473"/>
        <v>51318</v>
      </c>
      <c r="BF45" s="24">
        <f t="shared" si="473"/>
        <v>51502</v>
      </c>
      <c r="BG45" s="24">
        <f t="shared" si="473"/>
        <v>51683</v>
      </c>
      <c r="BH45" s="24">
        <f t="shared" si="473"/>
        <v>51867</v>
      </c>
      <c r="BI45" s="24">
        <f t="shared" si="473"/>
        <v>52048</v>
      </c>
      <c r="BJ45" s="24">
        <f t="shared" si="473"/>
        <v>52232</v>
      </c>
      <c r="BK45" s="24">
        <f t="shared" si="473"/>
        <v>52413</v>
      </c>
      <c r="BL45" s="24">
        <f t="shared" si="473"/>
        <v>52597</v>
      </c>
      <c r="BM45" s="24">
        <f t="shared" si="473"/>
        <v>52779</v>
      </c>
      <c r="BN45" s="24">
        <f t="shared" si="473"/>
        <v>52963</v>
      </c>
      <c r="BO45" s="24">
        <f t="shared" si="473"/>
        <v>53144</v>
      </c>
      <c r="BP45" s="24">
        <f t="shared" si="473"/>
        <v>53328</v>
      </c>
      <c r="BQ45" s="24">
        <f t="shared" si="473"/>
        <v>53509</v>
      </c>
      <c r="BR45" s="24">
        <f t="shared" si="473"/>
        <v>53693</v>
      </c>
      <c r="BS45" s="24">
        <f t="shared" si="473"/>
        <v>53874</v>
      </c>
      <c r="BT45" s="24">
        <f t="shared" si="473"/>
        <v>54058</v>
      </c>
      <c r="BU45" s="24">
        <f t="shared" si="473"/>
        <v>54240</v>
      </c>
      <c r="BV45" s="24">
        <f t="shared" si="473"/>
        <v>54424</v>
      </c>
      <c r="BW45" s="24">
        <f t="shared" si="473"/>
        <v>54605</v>
      </c>
      <c r="BX45" s="24">
        <f t="shared" si="473"/>
        <v>54789</v>
      </c>
      <c r="BY45" s="24">
        <f t="shared" si="473"/>
        <v>54970</v>
      </c>
      <c r="BZ45" s="24">
        <f t="shared" si="473"/>
        <v>55154</v>
      </c>
      <c r="CA45" s="24">
        <f t="shared" si="473"/>
        <v>55335</v>
      </c>
      <c r="CB45" s="24">
        <f t="shared" si="473"/>
        <v>55519</v>
      </c>
      <c r="CC45" s="24">
        <f t="shared" ref="CC45:EN45" si="474">CB46+1</f>
        <v>55701</v>
      </c>
      <c r="CD45" s="24">
        <f t="shared" si="474"/>
        <v>55885</v>
      </c>
      <c r="CE45" s="24">
        <f t="shared" si="474"/>
        <v>56066</v>
      </c>
      <c r="CF45" s="24">
        <f t="shared" si="474"/>
        <v>56250</v>
      </c>
      <c r="CG45" s="24">
        <f t="shared" si="474"/>
        <v>56431</v>
      </c>
      <c r="CH45" s="24">
        <f t="shared" si="474"/>
        <v>56615</v>
      </c>
      <c r="CI45" s="24">
        <f t="shared" si="474"/>
        <v>56796</v>
      </c>
      <c r="CJ45" s="24">
        <f t="shared" si="474"/>
        <v>56980</v>
      </c>
      <c r="CK45" s="24">
        <f t="shared" si="474"/>
        <v>57162</v>
      </c>
      <c r="CL45" s="24">
        <f t="shared" si="474"/>
        <v>57346</v>
      </c>
      <c r="CM45" s="24">
        <f t="shared" si="474"/>
        <v>57527</v>
      </c>
      <c r="CN45" s="24">
        <f t="shared" si="474"/>
        <v>57711</v>
      </c>
      <c r="CO45" s="24">
        <f t="shared" si="474"/>
        <v>57892</v>
      </c>
      <c r="CP45" s="24">
        <f t="shared" si="474"/>
        <v>58076</v>
      </c>
      <c r="CQ45" s="24">
        <f t="shared" si="474"/>
        <v>58257</v>
      </c>
      <c r="CR45" s="24">
        <f t="shared" si="474"/>
        <v>58441</v>
      </c>
      <c r="CS45" s="24">
        <f t="shared" si="474"/>
        <v>58623</v>
      </c>
      <c r="CT45" s="24">
        <f t="shared" si="474"/>
        <v>58807</v>
      </c>
      <c r="CU45" s="24">
        <f t="shared" si="474"/>
        <v>58988</v>
      </c>
      <c r="CV45" s="24">
        <f t="shared" si="474"/>
        <v>59172</v>
      </c>
      <c r="CW45" s="24">
        <f t="shared" si="474"/>
        <v>59353</v>
      </c>
      <c r="CX45" s="24">
        <f t="shared" si="474"/>
        <v>59537</v>
      </c>
      <c r="CY45" s="24">
        <f t="shared" si="474"/>
        <v>59718</v>
      </c>
      <c r="CZ45" s="24">
        <f t="shared" si="474"/>
        <v>59902</v>
      </c>
      <c r="DA45" s="24">
        <f t="shared" si="474"/>
        <v>60084</v>
      </c>
      <c r="DB45" s="24">
        <f t="shared" si="474"/>
        <v>60268</v>
      </c>
      <c r="DC45" s="24">
        <f t="shared" si="474"/>
        <v>60449</v>
      </c>
      <c r="DD45" s="24">
        <f t="shared" si="474"/>
        <v>60633</v>
      </c>
      <c r="DE45" s="24">
        <f t="shared" si="474"/>
        <v>60814</v>
      </c>
      <c r="DF45" s="24">
        <f t="shared" si="474"/>
        <v>60998</v>
      </c>
      <c r="DG45" s="24">
        <f t="shared" si="474"/>
        <v>61179</v>
      </c>
      <c r="DH45" s="24">
        <f t="shared" si="474"/>
        <v>61363</v>
      </c>
      <c r="DI45" s="24">
        <f t="shared" si="474"/>
        <v>61545</v>
      </c>
      <c r="DJ45" s="24">
        <f t="shared" si="474"/>
        <v>61729</v>
      </c>
      <c r="DK45" s="24">
        <f t="shared" si="474"/>
        <v>61910</v>
      </c>
      <c r="DL45" s="24">
        <f t="shared" si="474"/>
        <v>62094</v>
      </c>
      <c r="DM45" s="24">
        <f t="shared" si="474"/>
        <v>62275</v>
      </c>
      <c r="DN45" s="24">
        <f t="shared" si="474"/>
        <v>62459</v>
      </c>
      <c r="DO45" s="24">
        <f t="shared" si="474"/>
        <v>62640</v>
      </c>
      <c r="DP45" s="24">
        <f t="shared" si="474"/>
        <v>62824</v>
      </c>
      <c r="DQ45" s="24">
        <f t="shared" si="474"/>
        <v>63006</v>
      </c>
      <c r="DR45" s="24">
        <f t="shared" si="474"/>
        <v>63190</v>
      </c>
      <c r="DS45" s="24">
        <f t="shared" si="474"/>
        <v>63371</v>
      </c>
      <c r="DT45" s="24">
        <f t="shared" si="474"/>
        <v>63555</v>
      </c>
      <c r="DU45" s="24">
        <f t="shared" si="474"/>
        <v>63736</v>
      </c>
      <c r="DV45" s="24">
        <f t="shared" si="474"/>
        <v>63920</v>
      </c>
      <c r="DW45" s="24">
        <f t="shared" si="474"/>
        <v>64101</v>
      </c>
      <c r="DX45" s="24">
        <f t="shared" si="474"/>
        <v>64285</v>
      </c>
      <c r="DY45" s="24">
        <f t="shared" si="474"/>
        <v>64467</v>
      </c>
      <c r="DZ45" s="24">
        <f t="shared" si="474"/>
        <v>64651</v>
      </c>
      <c r="EA45" s="24">
        <f t="shared" si="474"/>
        <v>64832</v>
      </c>
      <c r="EB45" s="24">
        <f t="shared" si="474"/>
        <v>65016</v>
      </c>
      <c r="EC45" s="24">
        <f t="shared" si="474"/>
        <v>65197</v>
      </c>
      <c r="ED45" s="24">
        <f t="shared" si="474"/>
        <v>65381</v>
      </c>
      <c r="EE45" s="24">
        <f t="shared" si="474"/>
        <v>65562</v>
      </c>
      <c r="EF45" s="24">
        <f t="shared" si="474"/>
        <v>65746</v>
      </c>
      <c r="EG45" s="24">
        <f t="shared" si="474"/>
        <v>65928</v>
      </c>
      <c r="EH45" s="24">
        <f t="shared" si="474"/>
        <v>66112</v>
      </c>
      <c r="EI45" s="24">
        <f t="shared" si="474"/>
        <v>66293</v>
      </c>
      <c r="EJ45" s="24">
        <f t="shared" si="474"/>
        <v>66477</v>
      </c>
      <c r="EK45" s="24">
        <f t="shared" si="474"/>
        <v>66658</v>
      </c>
      <c r="EL45" s="24">
        <f t="shared" si="474"/>
        <v>66842</v>
      </c>
      <c r="EM45" s="24">
        <f t="shared" si="474"/>
        <v>67023</v>
      </c>
      <c r="EN45" s="24">
        <f t="shared" si="474"/>
        <v>67207</v>
      </c>
      <c r="EO45" s="24">
        <f t="shared" ref="EO45:GZ45" si="475">EN46+1</f>
        <v>67389</v>
      </c>
      <c r="EP45" s="24">
        <f t="shared" si="475"/>
        <v>67573</v>
      </c>
      <c r="EQ45" s="24">
        <f t="shared" si="475"/>
        <v>67754</v>
      </c>
      <c r="ER45" s="24">
        <f t="shared" si="475"/>
        <v>67938</v>
      </c>
      <c r="ES45" s="24">
        <f t="shared" si="475"/>
        <v>68119</v>
      </c>
      <c r="ET45" s="24">
        <f t="shared" si="475"/>
        <v>68303</v>
      </c>
      <c r="EU45" s="24">
        <f t="shared" si="475"/>
        <v>68484</v>
      </c>
      <c r="EV45" s="24">
        <f t="shared" si="475"/>
        <v>68668</v>
      </c>
      <c r="EW45" s="24">
        <f t="shared" si="475"/>
        <v>68850</v>
      </c>
      <c r="EX45" s="24">
        <f t="shared" si="475"/>
        <v>69034</v>
      </c>
      <c r="EY45" s="24">
        <f t="shared" si="475"/>
        <v>69215</v>
      </c>
      <c r="EZ45" s="24">
        <f t="shared" si="475"/>
        <v>69399</v>
      </c>
      <c r="FA45" s="24">
        <f t="shared" si="475"/>
        <v>69580</v>
      </c>
      <c r="FB45" s="24">
        <f t="shared" si="475"/>
        <v>69764</v>
      </c>
      <c r="FC45" s="24">
        <f t="shared" si="475"/>
        <v>69945</v>
      </c>
      <c r="FD45" s="24">
        <f t="shared" si="475"/>
        <v>70129</v>
      </c>
      <c r="FE45" s="24">
        <f t="shared" si="475"/>
        <v>70311</v>
      </c>
      <c r="FF45" s="24">
        <f t="shared" si="475"/>
        <v>70495</v>
      </c>
      <c r="FG45" s="24">
        <f t="shared" si="475"/>
        <v>70676</v>
      </c>
      <c r="FH45" s="24">
        <f t="shared" si="475"/>
        <v>70860</v>
      </c>
      <c r="FI45" s="24">
        <f t="shared" si="475"/>
        <v>71041</v>
      </c>
      <c r="FJ45" s="24">
        <f t="shared" si="475"/>
        <v>71225</v>
      </c>
      <c r="FK45" s="24">
        <f t="shared" si="475"/>
        <v>71406</v>
      </c>
      <c r="FL45" s="24">
        <f t="shared" si="475"/>
        <v>71590</v>
      </c>
      <c r="FM45" s="24">
        <f t="shared" si="475"/>
        <v>71772</v>
      </c>
      <c r="FN45" s="24">
        <f t="shared" si="475"/>
        <v>71956</v>
      </c>
      <c r="FO45" s="24">
        <f t="shared" si="475"/>
        <v>72137</v>
      </c>
      <c r="FP45" s="24">
        <f t="shared" si="475"/>
        <v>72321</v>
      </c>
      <c r="FQ45" s="24">
        <f t="shared" si="475"/>
        <v>72502</v>
      </c>
      <c r="FR45" s="24">
        <f t="shared" si="475"/>
        <v>72686</v>
      </c>
      <c r="FS45" s="24">
        <f t="shared" si="475"/>
        <v>72867</v>
      </c>
      <c r="FT45" s="24">
        <f t="shared" si="475"/>
        <v>73051</v>
      </c>
      <c r="FU45" s="24">
        <f t="shared" si="475"/>
        <v>73232</v>
      </c>
      <c r="FV45" s="24">
        <f t="shared" si="475"/>
        <v>73416</v>
      </c>
      <c r="FW45" s="24">
        <f t="shared" si="475"/>
        <v>73597</v>
      </c>
      <c r="FX45" s="24">
        <f t="shared" si="475"/>
        <v>73781</v>
      </c>
      <c r="FY45" s="24">
        <f t="shared" si="475"/>
        <v>73962</v>
      </c>
      <c r="FZ45" s="24">
        <f t="shared" si="475"/>
        <v>74146</v>
      </c>
      <c r="GA45" s="24">
        <f t="shared" si="475"/>
        <v>74327</v>
      </c>
      <c r="GB45" s="24">
        <f t="shared" si="475"/>
        <v>74511</v>
      </c>
      <c r="GC45" s="24">
        <f t="shared" si="475"/>
        <v>74693</v>
      </c>
      <c r="GD45" s="24">
        <f t="shared" si="475"/>
        <v>74877</v>
      </c>
      <c r="GE45" s="24">
        <f t="shared" si="475"/>
        <v>75058</v>
      </c>
      <c r="GF45" s="24">
        <f t="shared" si="475"/>
        <v>75242</v>
      </c>
      <c r="GG45" s="24">
        <f t="shared" si="475"/>
        <v>75423</v>
      </c>
      <c r="GH45" s="24">
        <f t="shared" si="475"/>
        <v>75607</v>
      </c>
      <c r="GI45" s="24">
        <f t="shared" si="475"/>
        <v>75788</v>
      </c>
      <c r="GJ45" s="24">
        <f t="shared" si="475"/>
        <v>75972</v>
      </c>
      <c r="GK45" s="24">
        <f t="shared" si="475"/>
        <v>76154</v>
      </c>
      <c r="GL45" s="24">
        <f t="shared" si="475"/>
        <v>76338</v>
      </c>
      <c r="GM45" s="24">
        <f t="shared" si="475"/>
        <v>76519</v>
      </c>
      <c r="GN45" s="24">
        <f t="shared" si="475"/>
        <v>76703</v>
      </c>
      <c r="GO45" s="24">
        <f t="shared" si="475"/>
        <v>76884</v>
      </c>
      <c r="GP45" s="24">
        <f t="shared" si="475"/>
        <v>77068</v>
      </c>
      <c r="GQ45" s="24">
        <f t="shared" si="475"/>
        <v>77249</v>
      </c>
      <c r="GR45" s="24">
        <f t="shared" si="475"/>
        <v>77433</v>
      </c>
      <c r="GS45" s="24">
        <f t="shared" si="475"/>
        <v>77615</v>
      </c>
      <c r="GT45" s="24">
        <f t="shared" si="475"/>
        <v>77799</v>
      </c>
      <c r="GU45" s="24">
        <f t="shared" si="475"/>
        <v>77980</v>
      </c>
      <c r="GV45" s="24">
        <f t="shared" si="475"/>
        <v>78164</v>
      </c>
      <c r="GW45" s="24">
        <f t="shared" si="475"/>
        <v>78345</v>
      </c>
      <c r="GX45" s="24">
        <f t="shared" si="475"/>
        <v>78529</v>
      </c>
      <c r="GY45" s="24">
        <f t="shared" si="475"/>
        <v>78710</v>
      </c>
      <c r="GZ45" s="24">
        <f t="shared" si="475"/>
        <v>78894</v>
      </c>
      <c r="HA45" s="24">
        <f t="shared" ref="HA45:JL45" si="476">GZ46+1</f>
        <v>79076</v>
      </c>
      <c r="HB45" s="24">
        <f t="shared" si="476"/>
        <v>79260</v>
      </c>
      <c r="HC45" s="24">
        <f t="shared" si="476"/>
        <v>79441</v>
      </c>
      <c r="HD45" s="24">
        <f t="shared" si="476"/>
        <v>79625</v>
      </c>
      <c r="HE45" s="24">
        <f t="shared" si="476"/>
        <v>79806</v>
      </c>
      <c r="HF45" s="24">
        <f t="shared" si="476"/>
        <v>79990</v>
      </c>
      <c r="HG45" s="24">
        <f t="shared" si="476"/>
        <v>80171</v>
      </c>
      <c r="HH45" s="24">
        <f t="shared" si="476"/>
        <v>80355</v>
      </c>
      <c r="HI45" s="24">
        <f t="shared" si="476"/>
        <v>80537</v>
      </c>
      <c r="HJ45" s="24">
        <f t="shared" si="476"/>
        <v>80721</v>
      </c>
      <c r="HK45" s="24">
        <f t="shared" si="476"/>
        <v>80902</v>
      </c>
      <c r="HL45" s="24">
        <f t="shared" si="476"/>
        <v>81086</v>
      </c>
      <c r="HM45" s="24">
        <f t="shared" si="476"/>
        <v>81267</v>
      </c>
      <c r="HN45" s="24">
        <f t="shared" si="476"/>
        <v>81451</v>
      </c>
      <c r="HO45" s="24">
        <f t="shared" si="476"/>
        <v>81632</v>
      </c>
      <c r="HP45" s="24">
        <f t="shared" si="476"/>
        <v>81816</v>
      </c>
      <c r="HQ45" s="24">
        <f t="shared" si="476"/>
        <v>81998</v>
      </c>
      <c r="HR45" s="24">
        <f t="shared" si="476"/>
        <v>82182</v>
      </c>
      <c r="HS45" s="24">
        <f t="shared" si="476"/>
        <v>82363</v>
      </c>
      <c r="HT45" s="24">
        <f t="shared" si="476"/>
        <v>82547</v>
      </c>
      <c r="HU45" s="24">
        <f t="shared" si="476"/>
        <v>82728</v>
      </c>
      <c r="HV45" s="24">
        <f t="shared" si="476"/>
        <v>82912</v>
      </c>
      <c r="HW45" s="24">
        <f t="shared" si="476"/>
        <v>83093</v>
      </c>
      <c r="HX45" s="24">
        <f t="shared" si="476"/>
        <v>83277</v>
      </c>
      <c r="HY45" s="24">
        <f t="shared" si="476"/>
        <v>83459</v>
      </c>
      <c r="HZ45" s="24">
        <f t="shared" si="476"/>
        <v>83643</v>
      </c>
      <c r="IA45" s="24">
        <f t="shared" si="476"/>
        <v>83824</v>
      </c>
      <c r="IB45" s="24">
        <f t="shared" si="476"/>
        <v>84008</v>
      </c>
      <c r="IC45" s="24">
        <f t="shared" si="476"/>
        <v>84189</v>
      </c>
      <c r="ID45" s="24">
        <f t="shared" si="476"/>
        <v>84373</v>
      </c>
      <c r="IE45" s="24">
        <f t="shared" si="476"/>
        <v>84554</v>
      </c>
      <c r="IF45" s="24">
        <f t="shared" si="476"/>
        <v>84738</v>
      </c>
      <c r="IG45" s="24">
        <f t="shared" si="476"/>
        <v>84920</v>
      </c>
      <c r="IH45" s="24">
        <f t="shared" si="476"/>
        <v>85104</v>
      </c>
      <c r="II45" s="24">
        <f t="shared" si="476"/>
        <v>85285</v>
      </c>
      <c r="IJ45" s="24">
        <f t="shared" si="476"/>
        <v>85469</v>
      </c>
      <c r="IK45" s="24">
        <f t="shared" si="476"/>
        <v>85650</v>
      </c>
      <c r="IL45" s="24">
        <f t="shared" si="476"/>
        <v>85834</v>
      </c>
      <c r="IM45" s="24">
        <f t="shared" si="476"/>
        <v>86015</v>
      </c>
      <c r="IN45" s="24">
        <f t="shared" si="476"/>
        <v>86199</v>
      </c>
      <c r="IO45" s="24">
        <f t="shared" si="476"/>
        <v>86381</v>
      </c>
      <c r="IP45" s="24">
        <f t="shared" si="476"/>
        <v>86565</v>
      </c>
      <c r="IQ45" s="24">
        <f t="shared" si="476"/>
        <v>86746</v>
      </c>
      <c r="IR45" s="24">
        <f t="shared" si="476"/>
        <v>86930</v>
      </c>
      <c r="IS45" s="24">
        <f t="shared" si="476"/>
        <v>87111</v>
      </c>
      <c r="IT45" s="24">
        <f t="shared" si="476"/>
        <v>87295</v>
      </c>
      <c r="IU45" s="24">
        <f t="shared" si="476"/>
        <v>87476</v>
      </c>
      <c r="IV45" s="24">
        <f t="shared" si="476"/>
        <v>87660</v>
      </c>
      <c r="IW45" s="24">
        <f t="shared" si="476"/>
        <v>87842</v>
      </c>
      <c r="IX45" s="24">
        <f t="shared" si="476"/>
        <v>88026</v>
      </c>
      <c r="IY45" s="24">
        <f t="shared" si="476"/>
        <v>88207</v>
      </c>
      <c r="IZ45" s="24">
        <f t="shared" si="476"/>
        <v>88391</v>
      </c>
      <c r="JA45" s="24">
        <f t="shared" si="476"/>
        <v>88572</v>
      </c>
      <c r="JB45" s="24">
        <f t="shared" si="476"/>
        <v>88756</v>
      </c>
      <c r="JC45" s="24">
        <f t="shared" si="476"/>
        <v>88937</v>
      </c>
      <c r="JD45" s="24">
        <f t="shared" si="476"/>
        <v>89121</v>
      </c>
      <c r="JE45" s="24">
        <f t="shared" si="476"/>
        <v>89303</v>
      </c>
      <c r="JF45" s="24">
        <f t="shared" si="476"/>
        <v>89487</v>
      </c>
      <c r="JG45" s="24">
        <f t="shared" si="476"/>
        <v>89668</v>
      </c>
      <c r="JH45" s="24">
        <f t="shared" si="476"/>
        <v>89852</v>
      </c>
      <c r="JI45" s="24">
        <f t="shared" si="476"/>
        <v>90033</v>
      </c>
      <c r="JJ45" s="24">
        <f t="shared" si="476"/>
        <v>90217</v>
      </c>
      <c r="JK45" s="24">
        <f t="shared" si="476"/>
        <v>90398</v>
      </c>
      <c r="JL45" s="24">
        <f t="shared" si="476"/>
        <v>90582</v>
      </c>
      <c r="JM45" s="24">
        <f t="shared" ref="JM45:LX45" si="477">JL46+1</f>
        <v>90764</v>
      </c>
      <c r="JN45" s="24">
        <f t="shared" si="477"/>
        <v>90948</v>
      </c>
      <c r="JO45" s="24">
        <f t="shared" si="477"/>
        <v>91129</v>
      </c>
      <c r="JP45" s="24">
        <f t="shared" si="477"/>
        <v>91313</v>
      </c>
      <c r="JQ45" s="24">
        <f t="shared" si="477"/>
        <v>91494</v>
      </c>
      <c r="JR45" s="24">
        <f t="shared" si="477"/>
        <v>91678</v>
      </c>
      <c r="JS45" s="24">
        <f t="shared" si="477"/>
        <v>91859</v>
      </c>
      <c r="JT45" s="24">
        <f t="shared" si="477"/>
        <v>92043</v>
      </c>
      <c r="JU45" s="24">
        <f t="shared" si="477"/>
        <v>92225</v>
      </c>
      <c r="JV45" s="24">
        <f t="shared" si="477"/>
        <v>92409</v>
      </c>
      <c r="JW45" s="24">
        <f t="shared" si="477"/>
        <v>92590</v>
      </c>
      <c r="JX45" s="24">
        <f t="shared" si="477"/>
        <v>92774</v>
      </c>
      <c r="JY45" s="24">
        <f t="shared" si="477"/>
        <v>92955</v>
      </c>
      <c r="JZ45" s="24">
        <f t="shared" si="477"/>
        <v>93139</v>
      </c>
      <c r="KA45" s="24">
        <f t="shared" si="477"/>
        <v>93320</v>
      </c>
      <c r="KB45" s="24">
        <f t="shared" si="477"/>
        <v>93504</v>
      </c>
      <c r="KC45" s="24">
        <f t="shared" si="477"/>
        <v>93686</v>
      </c>
      <c r="KD45" s="24">
        <f t="shared" si="477"/>
        <v>93870</v>
      </c>
      <c r="KE45" s="24">
        <f t="shared" si="477"/>
        <v>94051</v>
      </c>
      <c r="KF45" s="24">
        <f t="shared" si="477"/>
        <v>94235</v>
      </c>
      <c r="KG45" s="24">
        <f t="shared" si="477"/>
        <v>94416</v>
      </c>
      <c r="KH45" s="24">
        <f t="shared" si="477"/>
        <v>94600</v>
      </c>
      <c r="KI45" s="24">
        <f t="shared" si="477"/>
        <v>94781</v>
      </c>
      <c r="KJ45" s="24">
        <f t="shared" si="477"/>
        <v>94965</v>
      </c>
      <c r="KK45" s="24">
        <f t="shared" si="477"/>
        <v>95147</v>
      </c>
      <c r="KL45" s="24">
        <f t="shared" si="477"/>
        <v>95331</v>
      </c>
      <c r="KM45" s="24">
        <f t="shared" si="477"/>
        <v>95512</v>
      </c>
      <c r="KN45" s="24">
        <f t="shared" si="477"/>
        <v>95696</v>
      </c>
      <c r="KO45" s="24">
        <f t="shared" si="477"/>
        <v>95877</v>
      </c>
      <c r="KP45" s="24">
        <f t="shared" si="477"/>
        <v>96061</v>
      </c>
      <c r="KQ45" s="24">
        <f t="shared" si="477"/>
        <v>96242</v>
      </c>
      <c r="KR45" s="24">
        <f t="shared" si="477"/>
        <v>96426</v>
      </c>
      <c r="KS45" s="24">
        <f t="shared" si="477"/>
        <v>96608</v>
      </c>
      <c r="KT45" s="24">
        <f t="shared" si="477"/>
        <v>96792</v>
      </c>
      <c r="KU45" s="24">
        <f t="shared" si="477"/>
        <v>96973</v>
      </c>
      <c r="KV45" s="24">
        <f t="shared" si="477"/>
        <v>97157</v>
      </c>
      <c r="KW45" s="24">
        <f t="shared" si="477"/>
        <v>97338</v>
      </c>
      <c r="KX45" s="24">
        <f t="shared" si="477"/>
        <v>97522</v>
      </c>
      <c r="KY45" s="24">
        <f t="shared" si="477"/>
        <v>97703</v>
      </c>
      <c r="KZ45" s="24">
        <f t="shared" si="477"/>
        <v>97887</v>
      </c>
      <c r="LA45" s="24">
        <f t="shared" si="477"/>
        <v>98069</v>
      </c>
      <c r="LB45" s="24">
        <f t="shared" si="477"/>
        <v>98253</v>
      </c>
      <c r="LC45" s="24">
        <f t="shared" si="477"/>
        <v>98434</v>
      </c>
      <c r="LD45" s="24">
        <f t="shared" si="477"/>
        <v>98618</v>
      </c>
      <c r="LE45" s="24">
        <f t="shared" si="477"/>
        <v>98799</v>
      </c>
      <c r="LF45" s="24">
        <f t="shared" si="477"/>
        <v>98983</v>
      </c>
      <c r="LG45" s="24">
        <f t="shared" si="477"/>
        <v>99164</v>
      </c>
      <c r="LH45" s="24">
        <f t="shared" si="477"/>
        <v>99348</v>
      </c>
      <c r="LI45" s="24">
        <f t="shared" si="477"/>
        <v>99530</v>
      </c>
      <c r="LJ45" s="24">
        <f t="shared" si="477"/>
        <v>99714</v>
      </c>
      <c r="LK45" s="24">
        <f t="shared" si="477"/>
        <v>99895</v>
      </c>
      <c r="LL45" s="24">
        <f t="shared" si="477"/>
        <v>100079</v>
      </c>
      <c r="LM45" s="24">
        <f t="shared" si="477"/>
        <v>100260</v>
      </c>
      <c r="LN45" s="24">
        <f t="shared" si="477"/>
        <v>100444</v>
      </c>
      <c r="LO45" s="24">
        <f t="shared" si="477"/>
        <v>100625</v>
      </c>
      <c r="LP45" s="24">
        <f t="shared" si="477"/>
        <v>100809</v>
      </c>
      <c r="LQ45" s="24">
        <f t="shared" si="477"/>
        <v>100991</v>
      </c>
      <c r="LR45" s="24">
        <f t="shared" si="477"/>
        <v>101175</v>
      </c>
      <c r="LS45" s="24">
        <f t="shared" si="477"/>
        <v>101356</v>
      </c>
      <c r="LT45" s="24">
        <f t="shared" si="477"/>
        <v>101540</v>
      </c>
      <c r="LU45" s="24">
        <f t="shared" si="477"/>
        <v>101721</v>
      </c>
      <c r="LV45" s="24">
        <f t="shared" si="477"/>
        <v>101905</v>
      </c>
      <c r="LW45" s="24">
        <f t="shared" si="477"/>
        <v>102086</v>
      </c>
      <c r="LX45" s="24">
        <f t="shared" si="477"/>
        <v>102270</v>
      </c>
      <c r="LY45" s="24">
        <f t="shared" ref="LY45:OJ45" si="478">LX46+1</f>
        <v>102452</v>
      </c>
      <c r="LZ45" s="24">
        <f t="shared" si="478"/>
        <v>102636</v>
      </c>
      <c r="MA45" s="24">
        <f t="shared" si="478"/>
        <v>102817</v>
      </c>
      <c r="MB45" s="24">
        <f t="shared" si="478"/>
        <v>103001</v>
      </c>
      <c r="MC45" s="24">
        <f t="shared" si="478"/>
        <v>103182</v>
      </c>
      <c r="MD45" s="24">
        <f t="shared" si="478"/>
        <v>103366</v>
      </c>
      <c r="ME45" s="24">
        <f t="shared" si="478"/>
        <v>103547</v>
      </c>
      <c r="MF45" s="24">
        <f t="shared" si="478"/>
        <v>103731</v>
      </c>
      <c r="MG45" s="24">
        <f t="shared" si="478"/>
        <v>103913</v>
      </c>
      <c r="MH45" s="24">
        <f t="shared" si="478"/>
        <v>104097</v>
      </c>
      <c r="MI45" s="24">
        <f t="shared" si="478"/>
        <v>104278</v>
      </c>
      <c r="MJ45" s="24">
        <f t="shared" si="478"/>
        <v>104462</v>
      </c>
      <c r="MK45" s="24">
        <f t="shared" si="478"/>
        <v>104643</v>
      </c>
      <c r="ML45" s="24">
        <f t="shared" si="478"/>
        <v>104827</v>
      </c>
      <c r="MM45" s="24">
        <f t="shared" si="478"/>
        <v>105008</v>
      </c>
      <c r="MN45" s="24">
        <f t="shared" si="478"/>
        <v>105192</v>
      </c>
      <c r="MO45" s="24">
        <f t="shared" si="478"/>
        <v>105374</v>
      </c>
      <c r="MP45" s="24">
        <f t="shared" si="478"/>
        <v>105558</v>
      </c>
      <c r="MQ45" s="24">
        <f t="shared" si="478"/>
        <v>105739</v>
      </c>
      <c r="MR45" s="24">
        <f t="shared" si="478"/>
        <v>105923</v>
      </c>
      <c r="MS45" s="24">
        <f t="shared" si="478"/>
        <v>106104</v>
      </c>
      <c r="MT45" s="24">
        <f t="shared" si="478"/>
        <v>106288</v>
      </c>
      <c r="MU45" s="24">
        <f t="shared" si="478"/>
        <v>106469</v>
      </c>
      <c r="MV45" s="24">
        <f t="shared" si="478"/>
        <v>106653</v>
      </c>
      <c r="MW45" s="24">
        <f t="shared" si="478"/>
        <v>106835</v>
      </c>
      <c r="MX45" s="24">
        <f t="shared" si="478"/>
        <v>107019</v>
      </c>
      <c r="MY45" s="24">
        <f t="shared" si="478"/>
        <v>107200</v>
      </c>
      <c r="MZ45" s="24">
        <f t="shared" si="478"/>
        <v>107384</v>
      </c>
      <c r="NA45" s="24">
        <f t="shared" si="478"/>
        <v>107565</v>
      </c>
      <c r="NB45" s="24">
        <f t="shared" si="478"/>
        <v>107749</v>
      </c>
      <c r="NC45" s="24">
        <f t="shared" si="478"/>
        <v>107930</v>
      </c>
      <c r="ND45" s="24">
        <f t="shared" si="478"/>
        <v>108114</v>
      </c>
      <c r="NE45" s="24">
        <f t="shared" si="478"/>
        <v>108296</v>
      </c>
      <c r="NF45" s="24">
        <f t="shared" si="478"/>
        <v>108480</v>
      </c>
      <c r="NG45" s="24">
        <f t="shared" si="478"/>
        <v>108661</v>
      </c>
      <c r="NH45" s="24">
        <f t="shared" si="478"/>
        <v>108845</v>
      </c>
      <c r="NI45" s="24">
        <f t="shared" si="478"/>
        <v>109026</v>
      </c>
      <c r="NJ45" s="24">
        <f t="shared" si="478"/>
        <v>109210</v>
      </c>
      <c r="NK45" s="24">
        <f t="shared" si="478"/>
        <v>109391</v>
      </c>
      <c r="NL45" s="24">
        <f t="shared" si="478"/>
        <v>109575</v>
      </c>
      <c r="NM45" s="24">
        <f t="shared" si="478"/>
        <v>109756</v>
      </c>
      <c r="NN45" s="24">
        <f t="shared" si="478"/>
        <v>109940</v>
      </c>
      <c r="NO45" s="24">
        <f t="shared" si="478"/>
        <v>110121</v>
      </c>
      <c r="NP45" s="24">
        <f t="shared" si="478"/>
        <v>110305</v>
      </c>
      <c r="NQ45" s="24">
        <f t="shared" si="478"/>
        <v>110486</v>
      </c>
      <c r="NR45" s="24">
        <f t="shared" si="478"/>
        <v>110670</v>
      </c>
      <c r="NS45" s="24">
        <f t="shared" si="478"/>
        <v>110851</v>
      </c>
      <c r="NT45" s="24">
        <f t="shared" si="478"/>
        <v>111035</v>
      </c>
      <c r="NU45" s="24">
        <f t="shared" si="478"/>
        <v>111217</v>
      </c>
      <c r="NV45" s="24">
        <f t="shared" si="478"/>
        <v>111401</v>
      </c>
      <c r="NW45" s="24">
        <f t="shared" si="478"/>
        <v>111582</v>
      </c>
      <c r="NX45" s="24">
        <f t="shared" si="478"/>
        <v>111766</v>
      </c>
      <c r="NY45" s="24">
        <f t="shared" si="478"/>
        <v>111947</v>
      </c>
      <c r="NZ45" s="24">
        <f t="shared" si="478"/>
        <v>112131</v>
      </c>
      <c r="OA45" s="24">
        <f t="shared" si="478"/>
        <v>112312</v>
      </c>
      <c r="OB45" s="24">
        <f t="shared" si="478"/>
        <v>112496</v>
      </c>
      <c r="OC45" s="24">
        <f t="shared" si="478"/>
        <v>112678</v>
      </c>
      <c r="OD45" s="24">
        <f t="shared" si="478"/>
        <v>112862</v>
      </c>
      <c r="OE45" s="24">
        <f t="shared" si="478"/>
        <v>113043</v>
      </c>
      <c r="OF45" s="24">
        <f t="shared" si="478"/>
        <v>113227</v>
      </c>
      <c r="OG45" s="24">
        <f t="shared" si="478"/>
        <v>113408</v>
      </c>
      <c r="OH45" s="24">
        <f t="shared" si="478"/>
        <v>113592</v>
      </c>
      <c r="OI45" s="24">
        <f t="shared" si="478"/>
        <v>113773</v>
      </c>
      <c r="OJ45" s="24">
        <f t="shared" si="478"/>
        <v>113957</v>
      </c>
      <c r="OK45" s="24">
        <f t="shared" ref="OK45:PQ45" si="479">OJ46+1</f>
        <v>114139</v>
      </c>
      <c r="OL45" s="24">
        <f t="shared" si="479"/>
        <v>114323</v>
      </c>
      <c r="OM45" s="24">
        <f t="shared" si="479"/>
        <v>114504</v>
      </c>
      <c r="ON45" s="24">
        <f t="shared" si="479"/>
        <v>114688</v>
      </c>
      <c r="OO45" s="24">
        <f t="shared" si="479"/>
        <v>114869</v>
      </c>
      <c r="OP45" s="24">
        <f t="shared" si="479"/>
        <v>115053</v>
      </c>
      <c r="OQ45" s="24">
        <f t="shared" si="479"/>
        <v>115234</v>
      </c>
      <c r="OR45" s="24">
        <f t="shared" si="479"/>
        <v>115418</v>
      </c>
      <c r="OS45" s="24">
        <f t="shared" si="479"/>
        <v>115600</v>
      </c>
      <c r="OT45" s="24">
        <f t="shared" si="479"/>
        <v>115784</v>
      </c>
      <c r="OU45" s="24">
        <f t="shared" si="479"/>
        <v>115965</v>
      </c>
      <c r="OV45" s="24">
        <f t="shared" si="479"/>
        <v>116149</v>
      </c>
      <c r="OW45" s="24">
        <f t="shared" si="479"/>
        <v>116330</v>
      </c>
      <c r="OX45" s="24">
        <f t="shared" si="479"/>
        <v>116514</v>
      </c>
      <c r="OY45" s="24">
        <f t="shared" si="479"/>
        <v>116695</v>
      </c>
      <c r="OZ45" s="24">
        <f t="shared" si="479"/>
        <v>116879</v>
      </c>
      <c r="PA45" s="24">
        <f t="shared" si="479"/>
        <v>117061</v>
      </c>
      <c r="PB45" s="24">
        <f t="shared" si="479"/>
        <v>117245</v>
      </c>
      <c r="PC45" s="24">
        <f t="shared" si="479"/>
        <v>117426</v>
      </c>
      <c r="PD45" s="24">
        <f t="shared" si="479"/>
        <v>117610</v>
      </c>
      <c r="PE45" s="24">
        <f t="shared" si="479"/>
        <v>117791</v>
      </c>
      <c r="PF45" s="24">
        <f t="shared" si="479"/>
        <v>117975</v>
      </c>
      <c r="PG45" s="24">
        <f t="shared" si="479"/>
        <v>118156</v>
      </c>
      <c r="PH45" s="24">
        <f t="shared" si="479"/>
        <v>118340</v>
      </c>
      <c r="PI45" s="24">
        <f t="shared" si="479"/>
        <v>118522</v>
      </c>
      <c r="PJ45" s="24">
        <f t="shared" si="479"/>
        <v>118706</v>
      </c>
      <c r="PK45" s="24">
        <f t="shared" si="479"/>
        <v>118887</v>
      </c>
      <c r="PL45" s="24">
        <f t="shared" si="479"/>
        <v>119071</v>
      </c>
      <c r="PM45" s="24">
        <f t="shared" si="479"/>
        <v>119252</v>
      </c>
      <c r="PN45" s="24">
        <f t="shared" si="479"/>
        <v>119436</v>
      </c>
      <c r="PO45" s="24">
        <f t="shared" si="479"/>
        <v>119617</v>
      </c>
      <c r="PP45" s="24">
        <f t="shared" si="479"/>
        <v>119801</v>
      </c>
      <c r="PQ45" s="24">
        <f t="shared" si="479"/>
        <v>119983</v>
      </c>
      <c r="PR45" s="23" t="s">
        <v>32</v>
      </c>
    </row>
    <row r="46" spans="2:434" ht="12" customHeight="1">
      <c r="D46" s="21" t="s">
        <v>7</v>
      </c>
      <c r="J46" s="20" t="s">
        <v>17</v>
      </c>
      <c r="N46" s="27">
        <f>EOMONTH(N45,MOD(OffsetMonthCounter,6))</f>
        <v>43646</v>
      </c>
      <c r="O46" s="27">
        <f>EOMONTH(O45,5)</f>
        <v>43830</v>
      </c>
      <c r="P46" s="24">
        <f>EOMONTH(P45,5)</f>
        <v>44012</v>
      </c>
      <c r="Q46" s="24">
        <f>EOMONTH(Q45,5)</f>
        <v>44196</v>
      </c>
      <c r="R46" s="24">
        <f t="shared" ref="R46:CB46" si="480">EOMONTH(R45,5)</f>
        <v>44377</v>
      </c>
      <c r="S46" s="24">
        <f t="shared" si="480"/>
        <v>44561</v>
      </c>
      <c r="T46" s="24">
        <f t="shared" si="480"/>
        <v>44742</v>
      </c>
      <c r="U46" s="24">
        <f t="shared" si="480"/>
        <v>44926</v>
      </c>
      <c r="V46" s="24">
        <f t="shared" si="480"/>
        <v>45107</v>
      </c>
      <c r="W46" s="24">
        <f t="shared" si="480"/>
        <v>45291</v>
      </c>
      <c r="X46" s="24">
        <f t="shared" si="480"/>
        <v>45473</v>
      </c>
      <c r="Y46" s="24">
        <f t="shared" si="480"/>
        <v>45657</v>
      </c>
      <c r="Z46" s="24">
        <f t="shared" si="480"/>
        <v>45838</v>
      </c>
      <c r="AA46" s="24">
        <f t="shared" si="480"/>
        <v>46022</v>
      </c>
      <c r="AB46" s="24">
        <f t="shared" si="480"/>
        <v>46203</v>
      </c>
      <c r="AC46" s="24">
        <f t="shared" si="480"/>
        <v>46387</v>
      </c>
      <c r="AD46" s="24">
        <f t="shared" si="480"/>
        <v>46568</v>
      </c>
      <c r="AE46" s="24">
        <f t="shared" si="480"/>
        <v>46752</v>
      </c>
      <c r="AF46" s="24">
        <f t="shared" si="480"/>
        <v>46934</v>
      </c>
      <c r="AG46" s="24">
        <f t="shared" si="480"/>
        <v>47118</v>
      </c>
      <c r="AH46" s="24">
        <f t="shared" si="480"/>
        <v>47299</v>
      </c>
      <c r="AI46" s="24">
        <f t="shared" si="480"/>
        <v>47483</v>
      </c>
      <c r="AJ46" s="24">
        <f t="shared" si="480"/>
        <v>47664</v>
      </c>
      <c r="AK46" s="24">
        <f t="shared" si="480"/>
        <v>47848</v>
      </c>
      <c r="AL46" s="24">
        <f t="shared" si="480"/>
        <v>48029</v>
      </c>
      <c r="AM46" s="24">
        <f t="shared" si="480"/>
        <v>48213</v>
      </c>
      <c r="AN46" s="24">
        <f t="shared" si="480"/>
        <v>48395</v>
      </c>
      <c r="AO46" s="24">
        <f t="shared" si="480"/>
        <v>48579</v>
      </c>
      <c r="AP46" s="24">
        <f t="shared" si="480"/>
        <v>48760</v>
      </c>
      <c r="AQ46" s="24">
        <f t="shared" si="480"/>
        <v>48944</v>
      </c>
      <c r="AR46" s="24">
        <f t="shared" si="480"/>
        <v>49125</v>
      </c>
      <c r="AS46" s="24">
        <f t="shared" si="480"/>
        <v>49309</v>
      </c>
      <c r="AT46" s="24">
        <f t="shared" si="480"/>
        <v>49490</v>
      </c>
      <c r="AU46" s="24">
        <f t="shared" si="480"/>
        <v>49674</v>
      </c>
      <c r="AV46" s="24">
        <f t="shared" si="480"/>
        <v>49856</v>
      </c>
      <c r="AW46" s="24">
        <f t="shared" si="480"/>
        <v>50040</v>
      </c>
      <c r="AX46" s="24">
        <f t="shared" si="480"/>
        <v>50221</v>
      </c>
      <c r="AY46" s="24">
        <f t="shared" si="480"/>
        <v>50405</v>
      </c>
      <c r="AZ46" s="24">
        <f t="shared" si="480"/>
        <v>50586</v>
      </c>
      <c r="BA46" s="24">
        <f t="shared" si="480"/>
        <v>50770</v>
      </c>
      <c r="BB46" s="24">
        <f t="shared" si="480"/>
        <v>50951</v>
      </c>
      <c r="BC46" s="24">
        <f t="shared" si="480"/>
        <v>51135</v>
      </c>
      <c r="BD46" s="24">
        <f t="shared" si="480"/>
        <v>51317</v>
      </c>
      <c r="BE46" s="24">
        <f t="shared" si="480"/>
        <v>51501</v>
      </c>
      <c r="BF46" s="24">
        <f t="shared" si="480"/>
        <v>51682</v>
      </c>
      <c r="BG46" s="24">
        <f t="shared" si="480"/>
        <v>51866</v>
      </c>
      <c r="BH46" s="24">
        <f t="shared" si="480"/>
        <v>52047</v>
      </c>
      <c r="BI46" s="24">
        <f t="shared" si="480"/>
        <v>52231</v>
      </c>
      <c r="BJ46" s="24">
        <f t="shared" si="480"/>
        <v>52412</v>
      </c>
      <c r="BK46" s="24">
        <f t="shared" si="480"/>
        <v>52596</v>
      </c>
      <c r="BL46" s="24">
        <f t="shared" si="480"/>
        <v>52778</v>
      </c>
      <c r="BM46" s="24">
        <f t="shared" si="480"/>
        <v>52962</v>
      </c>
      <c r="BN46" s="24">
        <f t="shared" si="480"/>
        <v>53143</v>
      </c>
      <c r="BO46" s="24">
        <f t="shared" si="480"/>
        <v>53327</v>
      </c>
      <c r="BP46" s="24">
        <f t="shared" si="480"/>
        <v>53508</v>
      </c>
      <c r="BQ46" s="24">
        <f t="shared" si="480"/>
        <v>53692</v>
      </c>
      <c r="BR46" s="24">
        <f t="shared" si="480"/>
        <v>53873</v>
      </c>
      <c r="BS46" s="24">
        <f t="shared" si="480"/>
        <v>54057</v>
      </c>
      <c r="BT46" s="24">
        <f t="shared" si="480"/>
        <v>54239</v>
      </c>
      <c r="BU46" s="24">
        <f t="shared" si="480"/>
        <v>54423</v>
      </c>
      <c r="BV46" s="24">
        <f t="shared" si="480"/>
        <v>54604</v>
      </c>
      <c r="BW46" s="24">
        <f t="shared" si="480"/>
        <v>54788</v>
      </c>
      <c r="BX46" s="24">
        <f t="shared" si="480"/>
        <v>54969</v>
      </c>
      <c r="BY46" s="24">
        <f t="shared" si="480"/>
        <v>55153</v>
      </c>
      <c r="BZ46" s="24">
        <f t="shared" si="480"/>
        <v>55334</v>
      </c>
      <c r="CA46" s="24">
        <f t="shared" si="480"/>
        <v>55518</v>
      </c>
      <c r="CB46" s="24">
        <f t="shared" si="480"/>
        <v>55700</v>
      </c>
      <c r="CC46" s="24">
        <f t="shared" ref="CC46:EN46" si="481">EOMONTH(CC45,5)</f>
        <v>55884</v>
      </c>
      <c r="CD46" s="24">
        <f t="shared" si="481"/>
        <v>56065</v>
      </c>
      <c r="CE46" s="24">
        <f t="shared" si="481"/>
        <v>56249</v>
      </c>
      <c r="CF46" s="24">
        <f t="shared" si="481"/>
        <v>56430</v>
      </c>
      <c r="CG46" s="24">
        <f t="shared" si="481"/>
        <v>56614</v>
      </c>
      <c r="CH46" s="24">
        <f t="shared" si="481"/>
        <v>56795</v>
      </c>
      <c r="CI46" s="24">
        <f t="shared" si="481"/>
        <v>56979</v>
      </c>
      <c r="CJ46" s="24">
        <f t="shared" si="481"/>
        <v>57161</v>
      </c>
      <c r="CK46" s="24">
        <f t="shared" si="481"/>
        <v>57345</v>
      </c>
      <c r="CL46" s="24">
        <f t="shared" si="481"/>
        <v>57526</v>
      </c>
      <c r="CM46" s="24">
        <f t="shared" si="481"/>
        <v>57710</v>
      </c>
      <c r="CN46" s="24">
        <f t="shared" si="481"/>
        <v>57891</v>
      </c>
      <c r="CO46" s="24">
        <f t="shared" si="481"/>
        <v>58075</v>
      </c>
      <c r="CP46" s="24">
        <f t="shared" si="481"/>
        <v>58256</v>
      </c>
      <c r="CQ46" s="24">
        <f t="shared" si="481"/>
        <v>58440</v>
      </c>
      <c r="CR46" s="24">
        <f t="shared" si="481"/>
        <v>58622</v>
      </c>
      <c r="CS46" s="24">
        <f t="shared" si="481"/>
        <v>58806</v>
      </c>
      <c r="CT46" s="24">
        <f t="shared" si="481"/>
        <v>58987</v>
      </c>
      <c r="CU46" s="24">
        <f t="shared" si="481"/>
        <v>59171</v>
      </c>
      <c r="CV46" s="24">
        <f t="shared" si="481"/>
        <v>59352</v>
      </c>
      <c r="CW46" s="24">
        <f t="shared" si="481"/>
        <v>59536</v>
      </c>
      <c r="CX46" s="24">
        <f t="shared" si="481"/>
        <v>59717</v>
      </c>
      <c r="CY46" s="24">
        <f t="shared" si="481"/>
        <v>59901</v>
      </c>
      <c r="CZ46" s="24">
        <f t="shared" si="481"/>
        <v>60083</v>
      </c>
      <c r="DA46" s="24">
        <f t="shared" si="481"/>
        <v>60267</v>
      </c>
      <c r="DB46" s="24">
        <f t="shared" si="481"/>
        <v>60448</v>
      </c>
      <c r="DC46" s="24">
        <f t="shared" si="481"/>
        <v>60632</v>
      </c>
      <c r="DD46" s="24">
        <f t="shared" si="481"/>
        <v>60813</v>
      </c>
      <c r="DE46" s="24">
        <f t="shared" si="481"/>
        <v>60997</v>
      </c>
      <c r="DF46" s="24">
        <f t="shared" si="481"/>
        <v>61178</v>
      </c>
      <c r="DG46" s="24">
        <f t="shared" si="481"/>
        <v>61362</v>
      </c>
      <c r="DH46" s="24">
        <f t="shared" si="481"/>
        <v>61544</v>
      </c>
      <c r="DI46" s="24">
        <f t="shared" si="481"/>
        <v>61728</v>
      </c>
      <c r="DJ46" s="24">
        <f t="shared" si="481"/>
        <v>61909</v>
      </c>
      <c r="DK46" s="24">
        <f t="shared" si="481"/>
        <v>62093</v>
      </c>
      <c r="DL46" s="24">
        <f t="shared" si="481"/>
        <v>62274</v>
      </c>
      <c r="DM46" s="24">
        <f t="shared" si="481"/>
        <v>62458</v>
      </c>
      <c r="DN46" s="24">
        <f t="shared" si="481"/>
        <v>62639</v>
      </c>
      <c r="DO46" s="24">
        <f t="shared" si="481"/>
        <v>62823</v>
      </c>
      <c r="DP46" s="24">
        <f t="shared" si="481"/>
        <v>63005</v>
      </c>
      <c r="DQ46" s="24">
        <f t="shared" si="481"/>
        <v>63189</v>
      </c>
      <c r="DR46" s="24">
        <f t="shared" si="481"/>
        <v>63370</v>
      </c>
      <c r="DS46" s="24">
        <f t="shared" si="481"/>
        <v>63554</v>
      </c>
      <c r="DT46" s="24">
        <f t="shared" si="481"/>
        <v>63735</v>
      </c>
      <c r="DU46" s="24">
        <f t="shared" si="481"/>
        <v>63919</v>
      </c>
      <c r="DV46" s="24">
        <f t="shared" si="481"/>
        <v>64100</v>
      </c>
      <c r="DW46" s="24">
        <f t="shared" si="481"/>
        <v>64284</v>
      </c>
      <c r="DX46" s="24">
        <f t="shared" si="481"/>
        <v>64466</v>
      </c>
      <c r="DY46" s="24">
        <f t="shared" si="481"/>
        <v>64650</v>
      </c>
      <c r="DZ46" s="24">
        <f t="shared" si="481"/>
        <v>64831</v>
      </c>
      <c r="EA46" s="24">
        <f t="shared" si="481"/>
        <v>65015</v>
      </c>
      <c r="EB46" s="24">
        <f t="shared" si="481"/>
        <v>65196</v>
      </c>
      <c r="EC46" s="24">
        <f t="shared" si="481"/>
        <v>65380</v>
      </c>
      <c r="ED46" s="24">
        <f t="shared" si="481"/>
        <v>65561</v>
      </c>
      <c r="EE46" s="24">
        <f t="shared" si="481"/>
        <v>65745</v>
      </c>
      <c r="EF46" s="24">
        <f t="shared" si="481"/>
        <v>65927</v>
      </c>
      <c r="EG46" s="24">
        <f t="shared" si="481"/>
        <v>66111</v>
      </c>
      <c r="EH46" s="24">
        <f t="shared" si="481"/>
        <v>66292</v>
      </c>
      <c r="EI46" s="24">
        <f t="shared" si="481"/>
        <v>66476</v>
      </c>
      <c r="EJ46" s="24">
        <f t="shared" si="481"/>
        <v>66657</v>
      </c>
      <c r="EK46" s="24">
        <f t="shared" si="481"/>
        <v>66841</v>
      </c>
      <c r="EL46" s="24">
        <f t="shared" si="481"/>
        <v>67022</v>
      </c>
      <c r="EM46" s="24">
        <f t="shared" si="481"/>
        <v>67206</v>
      </c>
      <c r="EN46" s="24">
        <f t="shared" si="481"/>
        <v>67388</v>
      </c>
      <c r="EO46" s="24">
        <f t="shared" ref="EO46:GZ46" si="482">EOMONTH(EO45,5)</f>
        <v>67572</v>
      </c>
      <c r="EP46" s="24">
        <f t="shared" si="482"/>
        <v>67753</v>
      </c>
      <c r="EQ46" s="24">
        <f t="shared" si="482"/>
        <v>67937</v>
      </c>
      <c r="ER46" s="24">
        <f t="shared" si="482"/>
        <v>68118</v>
      </c>
      <c r="ES46" s="24">
        <f t="shared" si="482"/>
        <v>68302</v>
      </c>
      <c r="ET46" s="24">
        <f t="shared" si="482"/>
        <v>68483</v>
      </c>
      <c r="EU46" s="24">
        <f t="shared" si="482"/>
        <v>68667</v>
      </c>
      <c r="EV46" s="24">
        <f t="shared" si="482"/>
        <v>68849</v>
      </c>
      <c r="EW46" s="24">
        <f t="shared" si="482"/>
        <v>69033</v>
      </c>
      <c r="EX46" s="24">
        <f t="shared" si="482"/>
        <v>69214</v>
      </c>
      <c r="EY46" s="24">
        <f t="shared" si="482"/>
        <v>69398</v>
      </c>
      <c r="EZ46" s="24">
        <f t="shared" si="482"/>
        <v>69579</v>
      </c>
      <c r="FA46" s="24">
        <f t="shared" si="482"/>
        <v>69763</v>
      </c>
      <c r="FB46" s="24">
        <f t="shared" si="482"/>
        <v>69944</v>
      </c>
      <c r="FC46" s="24">
        <f t="shared" si="482"/>
        <v>70128</v>
      </c>
      <c r="FD46" s="24">
        <f t="shared" si="482"/>
        <v>70310</v>
      </c>
      <c r="FE46" s="24">
        <f t="shared" si="482"/>
        <v>70494</v>
      </c>
      <c r="FF46" s="24">
        <f t="shared" si="482"/>
        <v>70675</v>
      </c>
      <c r="FG46" s="24">
        <f t="shared" si="482"/>
        <v>70859</v>
      </c>
      <c r="FH46" s="24">
        <f t="shared" si="482"/>
        <v>71040</v>
      </c>
      <c r="FI46" s="24">
        <f t="shared" si="482"/>
        <v>71224</v>
      </c>
      <c r="FJ46" s="24">
        <f t="shared" si="482"/>
        <v>71405</v>
      </c>
      <c r="FK46" s="24">
        <f t="shared" si="482"/>
        <v>71589</v>
      </c>
      <c r="FL46" s="24">
        <f t="shared" si="482"/>
        <v>71771</v>
      </c>
      <c r="FM46" s="24">
        <f t="shared" si="482"/>
        <v>71955</v>
      </c>
      <c r="FN46" s="24">
        <f t="shared" si="482"/>
        <v>72136</v>
      </c>
      <c r="FO46" s="24">
        <f t="shared" si="482"/>
        <v>72320</v>
      </c>
      <c r="FP46" s="24">
        <f t="shared" si="482"/>
        <v>72501</v>
      </c>
      <c r="FQ46" s="24">
        <f t="shared" si="482"/>
        <v>72685</v>
      </c>
      <c r="FR46" s="24">
        <f t="shared" si="482"/>
        <v>72866</v>
      </c>
      <c r="FS46" s="24">
        <f t="shared" si="482"/>
        <v>73050</v>
      </c>
      <c r="FT46" s="24">
        <f t="shared" si="482"/>
        <v>73231</v>
      </c>
      <c r="FU46" s="24">
        <f t="shared" si="482"/>
        <v>73415</v>
      </c>
      <c r="FV46" s="24">
        <f t="shared" si="482"/>
        <v>73596</v>
      </c>
      <c r="FW46" s="24">
        <f t="shared" si="482"/>
        <v>73780</v>
      </c>
      <c r="FX46" s="24">
        <f t="shared" si="482"/>
        <v>73961</v>
      </c>
      <c r="FY46" s="24">
        <f t="shared" si="482"/>
        <v>74145</v>
      </c>
      <c r="FZ46" s="24">
        <f t="shared" si="482"/>
        <v>74326</v>
      </c>
      <c r="GA46" s="24">
        <f t="shared" si="482"/>
        <v>74510</v>
      </c>
      <c r="GB46" s="24">
        <f t="shared" si="482"/>
        <v>74692</v>
      </c>
      <c r="GC46" s="24">
        <f t="shared" si="482"/>
        <v>74876</v>
      </c>
      <c r="GD46" s="24">
        <f t="shared" si="482"/>
        <v>75057</v>
      </c>
      <c r="GE46" s="24">
        <f t="shared" si="482"/>
        <v>75241</v>
      </c>
      <c r="GF46" s="24">
        <f t="shared" si="482"/>
        <v>75422</v>
      </c>
      <c r="GG46" s="24">
        <f t="shared" si="482"/>
        <v>75606</v>
      </c>
      <c r="GH46" s="24">
        <f t="shared" si="482"/>
        <v>75787</v>
      </c>
      <c r="GI46" s="24">
        <f t="shared" si="482"/>
        <v>75971</v>
      </c>
      <c r="GJ46" s="24">
        <f t="shared" si="482"/>
        <v>76153</v>
      </c>
      <c r="GK46" s="24">
        <f t="shared" si="482"/>
        <v>76337</v>
      </c>
      <c r="GL46" s="24">
        <f t="shared" si="482"/>
        <v>76518</v>
      </c>
      <c r="GM46" s="24">
        <f t="shared" si="482"/>
        <v>76702</v>
      </c>
      <c r="GN46" s="24">
        <f t="shared" si="482"/>
        <v>76883</v>
      </c>
      <c r="GO46" s="24">
        <f t="shared" si="482"/>
        <v>77067</v>
      </c>
      <c r="GP46" s="24">
        <f t="shared" si="482"/>
        <v>77248</v>
      </c>
      <c r="GQ46" s="24">
        <f t="shared" si="482"/>
        <v>77432</v>
      </c>
      <c r="GR46" s="24">
        <f t="shared" si="482"/>
        <v>77614</v>
      </c>
      <c r="GS46" s="24">
        <f t="shared" si="482"/>
        <v>77798</v>
      </c>
      <c r="GT46" s="24">
        <f t="shared" si="482"/>
        <v>77979</v>
      </c>
      <c r="GU46" s="24">
        <f t="shared" si="482"/>
        <v>78163</v>
      </c>
      <c r="GV46" s="24">
        <f t="shared" si="482"/>
        <v>78344</v>
      </c>
      <c r="GW46" s="24">
        <f t="shared" si="482"/>
        <v>78528</v>
      </c>
      <c r="GX46" s="24">
        <f t="shared" si="482"/>
        <v>78709</v>
      </c>
      <c r="GY46" s="24">
        <f t="shared" si="482"/>
        <v>78893</v>
      </c>
      <c r="GZ46" s="24">
        <f t="shared" si="482"/>
        <v>79075</v>
      </c>
      <c r="HA46" s="24">
        <f t="shared" ref="HA46:JL46" si="483">EOMONTH(HA45,5)</f>
        <v>79259</v>
      </c>
      <c r="HB46" s="24">
        <f t="shared" si="483"/>
        <v>79440</v>
      </c>
      <c r="HC46" s="24">
        <f t="shared" si="483"/>
        <v>79624</v>
      </c>
      <c r="HD46" s="24">
        <f t="shared" si="483"/>
        <v>79805</v>
      </c>
      <c r="HE46" s="24">
        <f t="shared" si="483"/>
        <v>79989</v>
      </c>
      <c r="HF46" s="24">
        <f t="shared" si="483"/>
        <v>80170</v>
      </c>
      <c r="HG46" s="24">
        <f t="shared" si="483"/>
        <v>80354</v>
      </c>
      <c r="HH46" s="24">
        <f t="shared" si="483"/>
        <v>80536</v>
      </c>
      <c r="HI46" s="24">
        <f t="shared" si="483"/>
        <v>80720</v>
      </c>
      <c r="HJ46" s="24">
        <f t="shared" si="483"/>
        <v>80901</v>
      </c>
      <c r="HK46" s="24">
        <f t="shared" si="483"/>
        <v>81085</v>
      </c>
      <c r="HL46" s="24">
        <f t="shared" si="483"/>
        <v>81266</v>
      </c>
      <c r="HM46" s="24">
        <f t="shared" si="483"/>
        <v>81450</v>
      </c>
      <c r="HN46" s="24">
        <f t="shared" si="483"/>
        <v>81631</v>
      </c>
      <c r="HO46" s="24">
        <f t="shared" si="483"/>
        <v>81815</v>
      </c>
      <c r="HP46" s="24">
        <f t="shared" si="483"/>
        <v>81997</v>
      </c>
      <c r="HQ46" s="24">
        <f t="shared" si="483"/>
        <v>82181</v>
      </c>
      <c r="HR46" s="24">
        <f t="shared" si="483"/>
        <v>82362</v>
      </c>
      <c r="HS46" s="24">
        <f t="shared" si="483"/>
        <v>82546</v>
      </c>
      <c r="HT46" s="24">
        <f t="shared" si="483"/>
        <v>82727</v>
      </c>
      <c r="HU46" s="24">
        <f t="shared" si="483"/>
        <v>82911</v>
      </c>
      <c r="HV46" s="24">
        <f t="shared" si="483"/>
        <v>83092</v>
      </c>
      <c r="HW46" s="24">
        <f t="shared" si="483"/>
        <v>83276</v>
      </c>
      <c r="HX46" s="24">
        <f t="shared" si="483"/>
        <v>83458</v>
      </c>
      <c r="HY46" s="24">
        <f t="shared" si="483"/>
        <v>83642</v>
      </c>
      <c r="HZ46" s="24">
        <f t="shared" si="483"/>
        <v>83823</v>
      </c>
      <c r="IA46" s="24">
        <f t="shared" si="483"/>
        <v>84007</v>
      </c>
      <c r="IB46" s="24">
        <f t="shared" si="483"/>
        <v>84188</v>
      </c>
      <c r="IC46" s="24">
        <f t="shared" si="483"/>
        <v>84372</v>
      </c>
      <c r="ID46" s="24">
        <f t="shared" si="483"/>
        <v>84553</v>
      </c>
      <c r="IE46" s="24">
        <f t="shared" si="483"/>
        <v>84737</v>
      </c>
      <c r="IF46" s="24">
        <f t="shared" si="483"/>
        <v>84919</v>
      </c>
      <c r="IG46" s="24">
        <f t="shared" si="483"/>
        <v>85103</v>
      </c>
      <c r="IH46" s="24">
        <f t="shared" si="483"/>
        <v>85284</v>
      </c>
      <c r="II46" s="24">
        <f t="shared" si="483"/>
        <v>85468</v>
      </c>
      <c r="IJ46" s="24">
        <f t="shared" si="483"/>
        <v>85649</v>
      </c>
      <c r="IK46" s="24">
        <f t="shared" si="483"/>
        <v>85833</v>
      </c>
      <c r="IL46" s="24">
        <f t="shared" si="483"/>
        <v>86014</v>
      </c>
      <c r="IM46" s="24">
        <f t="shared" si="483"/>
        <v>86198</v>
      </c>
      <c r="IN46" s="24">
        <f t="shared" si="483"/>
        <v>86380</v>
      </c>
      <c r="IO46" s="24">
        <f t="shared" si="483"/>
        <v>86564</v>
      </c>
      <c r="IP46" s="24">
        <f t="shared" si="483"/>
        <v>86745</v>
      </c>
      <c r="IQ46" s="24">
        <f t="shared" si="483"/>
        <v>86929</v>
      </c>
      <c r="IR46" s="24">
        <f t="shared" si="483"/>
        <v>87110</v>
      </c>
      <c r="IS46" s="24">
        <f t="shared" si="483"/>
        <v>87294</v>
      </c>
      <c r="IT46" s="24">
        <f t="shared" si="483"/>
        <v>87475</v>
      </c>
      <c r="IU46" s="24">
        <f t="shared" si="483"/>
        <v>87659</v>
      </c>
      <c r="IV46" s="24">
        <f t="shared" si="483"/>
        <v>87841</v>
      </c>
      <c r="IW46" s="24">
        <f t="shared" si="483"/>
        <v>88025</v>
      </c>
      <c r="IX46" s="24">
        <f t="shared" si="483"/>
        <v>88206</v>
      </c>
      <c r="IY46" s="24">
        <f t="shared" si="483"/>
        <v>88390</v>
      </c>
      <c r="IZ46" s="24">
        <f t="shared" si="483"/>
        <v>88571</v>
      </c>
      <c r="JA46" s="24">
        <f t="shared" si="483"/>
        <v>88755</v>
      </c>
      <c r="JB46" s="24">
        <f t="shared" si="483"/>
        <v>88936</v>
      </c>
      <c r="JC46" s="24">
        <f t="shared" si="483"/>
        <v>89120</v>
      </c>
      <c r="JD46" s="24">
        <f t="shared" si="483"/>
        <v>89302</v>
      </c>
      <c r="JE46" s="24">
        <f t="shared" si="483"/>
        <v>89486</v>
      </c>
      <c r="JF46" s="24">
        <f t="shared" si="483"/>
        <v>89667</v>
      </c>
      <c r="JG46" s="24">
        <f t="shared" si="483"/>
        <v>89851</v>
      </c>
      <c r="JH46" s="24">
        <f t="shared" si="483"/>
        <v>90032</v>
      </c>
      <c r="JI46" s="24">
        <f t="shared" si="483"/>
        <v>90216</v>
      </c>
      <c r="JJ46" s="24">
        <f t="shared" si="483"/>
        <v>90397</v>
      </c>
      <c r="JK46" s="24">
        <f t="shared" si="483"/>
        <v>90581</v>
      </c>
      <c r="JL46" s="24">
        <f t="shared" si="483"/>
        <v>90763</v>
      </c>
      <c r="JM46" s="24">
        <f t="shared" ref="JM46:LX46" si="484">EOMONTH(JM45,5)</f>
        <v>90947</v>
      </c>
      <c r="JN46" s="24">
        <f t="shared" si="484"/>
        <v>91128</v>
      </c>
      <c r="JO46" s="24">
        <f t="shared" si="484"/>
        <v>91312</v>
      </c>
      <c r="JP46" s="24">
        <f t="shared" si="484"/>
        <v>91493</v>
      </c>
      <c r="JQ46" s="24">
        <f t="shared" si="484"/>
        <v>91677</v>
      </c>
      <c r="JR46" s="24">
        <f t="shared" si="484"/>
        <v>91858</v>
      </c>
      <c r="JS46" s="24">
        <f t="shared" si="484"/>
        <v>92042</v>
      </c>
      <c r="JT46" s="24">
        <f t="shared" si="484"/>
        <v>92224</v>
      </c>
      <c r="JU46" s="24">
        <f t="shared" si="484"/>
        <v>92408</v>
      </c>
      <c r="JV46" s="24">
        <f t="shared" si="484"/>
        <v>92589</v>
      </c>
      <c r="JW46" s="24">
        <f t="shared" si="484"/>
        <v>92773</v>
      </c>
      <c r="JX46" s="24">
        <f t="shared" si="484"/>
        <v>92954</v>
      </c>
      <c r="JY46" s="24">
        <f t="shared" si="484"/>
        <v>93138</v>
      </c>
      <c r="JZ46" s="24">
        <f t="shared" si="484"/>
        <v>93319</v>
      </c>
      <c r="KA46" s="24">
        <f t="shared" si="484"/>
        <v>93503</v>
      </c>
      <c r="KB46" s="24">
        <f t="shared" si="484"/>
        <v>93685</v>
      </c>
      <c r="KC46" s="24">
        <f t="shared" si="484"/>
        <v>93869</v>
      </c>
      <c r="KD46" s="24">
        <f t="shared" si="484"/>
        <v>94050</v>
      </c>
      <c r="KE46" s="24">
        <f t="shared" si="484"/>
        <v>94234</v>
      </c>
      <c r="KF46" s="24">
        <f t="shared" si="484"/>
        <v>94415</v>
      </c>
      <c r="KG46" s="24">
        <f t="shared" si="484"/>
        <v>94599</v>
      </c>
      <c r="KH46" s="24">
        <f t="shared" si="484"/>
        <v>94780</v>
      </c>
      <c r="KI46" s="24">
        <f t="shared" si="484"/>
        <v>94964</v>
      </c>
      <c r="KJ46" s="24">
        <f t="shared" si="484"/>
        <v>95146</v>
      </c>
      <c r="KK46" s="24">
        <f t="shared" si="484"/>
        <v>95330</v>
      </c>
      <c r="KL46" s="24">
        <f t="shared" si="484"/>
        <v>95511</v>
      </c>
      <c r="KM46" s="24">
        <f t="shared" si="484"/>
        <v>95695</v>
      </c>
      <c r="KN46" s="24">
        <f t="shared" si="484"/>
        <v>95876</v>
      </c>
      <c r="KO46" s="24">
        <f t="shared" si="484"/>
        <v>96060</v>
      </c>
      <c r="KP46" s="24">
        <f t="shared" si="484"/>
        <v>96241</v>
      </c>
      <c r="KQ46" s="24">
        <f t="shared" si="484"/>
        <v>96425</v>
      </c>
      <c r="KR46" s="24">
        <f t="shared" si="484"/>
        <v>96607</v>
      </c>
      <c r="KS46" s="24">
        <f t="shared" si="484"/>
        <v>96791</v>
      </c>
      <c r="KT46" s="24">
        <f t="shared" si="484"/>
        <v>96972</v>
      </c>
      <c r="KU46" s="24">
        <f t="shared" si="484"/>
        <v>97156</v>
      </c>
      <c r="KV46" s="24">
        <f t="shared" si="484"/>
        <v>97337</v>
      </c>
      <c r="KW46" s="24">
        <f t="shared" si="484"/>
        <v>97521</v>
      </c>
      <c r="KX46" s="24">
        <f t="shared" si="484"/>
        <v>97702</v>
      </c>
      <c r="KY46" s="24">
        <f t="shared" si="484"/>
        <v>97886</v>
      </c>
      <c r="KZ46" s="24">
        <f t="shared" si="484"/>
        <v>98068</v>
      </c>
      <c r="LA46" s="24">
        <f t="shared" si="484"/>
        <v>98252</v>
      </c>
      <c r="LB46" s="24">
        <f t="shared" si="484"/>
        <v>98433</v>
      </c>
      <c r="LC46" s="24">
        <f t="shared" si="484"/>
        <v>98617</v>
      </c>
      <c r="LD46" s="24">
        <f t="shared" si="484"/>
        <v>98798</v>
      </c>
      <c r="LE46" s="24">
        <f t="shared" si="484"/>
        <v>98982</v>
      </c>
      <c r="LF46" s="24">
        <f t="shared" si="484"/>
        <v>99163</v>
      </c>
      <c r="LG46" s="24">
        <f t="shared" si="484"/>
        <v>99347</v>
      </c>
      <c r="LH46" s="24">
        <f t="shared" si="484"/>
        <v>99529</v>
      </c>
      <c r="LI46" s="24">
        <f t="shared" si="484"/>
        <v>99713</v>
      </c>
      <c r="LJ46" s="24">
        <f t="shared" si="484"/>
        <v>99894</v>
      </c>
      <c r="LK46" s="24">
        <f t="shared" si="484"/>
        <v>100078</v>
      </c>
      <c r="LL46" s="24">
        <f t="shared" si="484"/>
        <v>100259</v>
      </c>
      <c r="LM46" s="24">
        <f t="shared" si="484"/>
        <v>100443</v>
      </c>
      <c r="LN46" s="24">
        <f t="shared" si="484"/>
        <v>100624</v>
      </c>
      <c r="LO46" s="24">
        <f t="shared" si="484"/>
        <v>100808</v>
      </c>
      <c r="LP46" s="24">
        <f t="shared" si="484"/>
        <v>100990</v>
      </c>
      <c r="LQ46" s="24">
        <f t="shared" si="484"/>
        <v>101174</v>
      </c>
      <c r="LR46" s="24">
        <f t="shared" si="484"/>
        <v>101355</v>
      </c>
      <c r="LS46" s="24">
        <f t="shared" si="484"/>
        <v>101539</v>
      </c>
      <c r="LT46" s="24">
        <f t="shared" si="484"/>
        <v>101720</v>
      </c>
      <c r="LU46" s="24">
        <f t="shared" si="484"/>
        <v>101904</v>
      </c>
      <c r="LV46" s="24">
        <f t="shared" si="484"/>
        <v>102085</v>
      </c>
      <c r="LW46" s="24">
        <f t="shared" si="484"/>
        <v>102269</v>
      </c>
      <c r="LX46" s="24">
        <f t="shared" si="484"/>
        <v>102451</v>
      </c>
      <c r="LY46" s="24">
        <f t="shared" ref="LY46:OJ46" si="485">EOMONTH(LY45,5)</f>
        <v>102635</v>
      </c>
      <c r="LZ46" s="24">
        <f t="shared" si="485"/>
        <v>102816</v>
      </c>
      <c r="MA46" s="24">
        <f t="shared" si="485"/>
        <v>103000</v>
      </c>
      <c r="MB46" s="24">
        <f t="shared" si="485"/>
        <v>103181</v>
      </c>
      <c r="MC46" s="24">
        <f t="shared" si="485"/>
        <v>103365</v>
      </c>
      <c r="MD46" s="24">
        <f t="shared" si="485"/>
        <v>103546</v>
      </c>
      <c r="ME46" s="24">
        <f t="shared" si="485"/>
        <v>103730</v>
      </c>
      <c r="MF46" s="24">
        <f t="shared" si="485"/>
        <v>103912</v>
      </c>
      <c r="MG46" s="24">
        <f t="shared" si="485"/>
        <v>104096</v>
      </c>
      <c r="MH46" s="24">
        <f t="shared" si="485"/>
        <v>104277</v>
      </c>
      <c r="MI46" s="24">
        <f t="shared" si="485"/>
        <v>104461</v>
      </c>
      <c r="MJ46" s="24">
        <f t="shared" si="485"/>
        <v>104642</v>
      </c>
      <c r="MK46" s="24">
        <f t="shared" si="485"/>
        <v>104826</v>
      </c>
      <c r="ML46" s="24">
        <f t="shared" si="485"/>
        <v>105007</v>
      </c>
      <c r="MM46" s="24">
        <f t="shared" si="485"/>
        <v>105191</v>
      </c>
      <c r="MN46" s="24">
        <f t="shared" si="485"/>
        <v>105373</v>
      </c>
      <c r="MO46" s="24">
        <f t="shared" si="485"/>
        <v>105557</v>
      </c>
      <c r="MP46" s="24">
        <f t="shared" si="485"/>
        <v>105738</v>
      </c>
      <c r="MQ46" s="24">
        <f t="shared" si="485"/>
        <v>105922</v>
      </c>
      <c r="MR46" s="24">
        <f t="shared" si="485"/>
        <v>106103</v>
      </c>
      <c r="MS46" s="24">
        <f t="shared" si="485"/>
        <v>106287</v>
      </c>
      <c r="MT46" s="24">
        <f t="shared" si="485"/>
        <v>106468</v>
      </c>
      <c r="MU46" s="24">
        <f t="shared" si="485"/>
        <v>106652</v>
      </c>
      <c r="MV46" s="24">
        <f t="shared" si="485"/>
        <v>106834</v>
      </c>
      <c r="MW46" s="24">
        <f t="shared" si="485"/>
        <v>107018</v>
      </c>
      <c r="MX46" s="24">
        <f t="shared" si="485"/>
        <v>107199</v>
      </c>
      <c r="MY46" s="24">
        <f t="shared" si="485"/>
        <v>107383</v>
      </c>
      <c r="MZ46" s="24">
        <f t="shared" si="485"/>
        <v>107564</v>
      </c>
      <c r="NA46" s="24">
        <f t="shared" si="485"/>
        <v>107748</v>
      </c>
      <c r="NB46" s="24">
        <f t="shared" si="485"/>
        <v>107929</v>
      </c>
      <c r="NC46" s="24">
        <f t="shared" si="485"/>
        <v>108113</v>
      </c>
      <c r="ND46" s="24">
        <f t="shared" si="485"/>
        <v>108295</v>
      </c>
      <c r="NE46" s="24">
        <f t="shared" si="485"/>
        <v>108479</v>
      </c>
      <c r="NF46" s="24">
        <f t="shared" si="485"/>
        <v>108660</v>
      </c>
      <c r="NG46" s="24">
        <f t="shared" si="485"/>
        <v>108844</v>
      </c>
      <c r="NH46" s="24">
        <f t="shared" si="485"/>
        <v>109025</v>
      </c>
      <c r="NI46" s="24">
        <f t="shared" si="485"/>
        <v>109209</v>
      </c>
      <c r="NJ46" s="24">
        <f t="shared" si="485"/>
        <v>109390</v>
      </c>
      <c r="NK46" s="24">
        <f t="shared" si="485"/>
        <v>109574</v>
      </c>
      <c r="NL46" s="24">
        <f t="shared" si="485"/>
        <v>109755</v>
      </c>
      <c r="NM46" s="24">
        <f t="shared" si="485"/>
        <v>109939</v>
      </c>
      <c r="NN46" s="24">
        <f t="shared" si="485"/>
        <v>110120</v>
      </c>
      <c r="NO46" s="24">
        <f t="shared" si="485"/>
        <v>110304</v>
      </c>
      <c r="NP46" s="24">
        <f t="shared" si="485"/>
        <v>110485</v>
      </c>
      <c r="NQ46" s="24">
        <f t="shared" si="485"/>
        <v>110669</v>
      </c>
      <c r="NR46" s="24">
        <f t="shared" si="485"/>
        <v>110850</v>
      </c>
      <c r="NS46" s="24">
        <f t="shared" si="485"/>
        <v>111034</v>
      </c>
      <c r="NT46" s="24">
        <f t="shared" si="485"/>
        <v>111216</v>
      </c>
      <c r="NU46" s="24">
        <f t="shared" si="485"/>
        <v>111400</v>
      </c>
      <c r="NV46" s="24">
        <f t="shared" si="485"/>
        <v>111581</v>
      </c>
      <c r="NW46" s="24">
        <f t="shared" si="485"/>
        <v>111765</v>
      </c>
      <c r="NX46" s="24">
        <f t="shared" si="485"/>
        <v>111946</v>
      </c>
      <c r="NY46" s="24">
        <f t="shared" si="485"/>
        <v>112130</v>
      </c>
      <c r="NZ46" s="24">
        <f t="shared" si="485"/>
        <v>112311</v>
      </c>
      <c r="OA46" s="24">
        <f t="shared" si="485"/>
        <v>112495</v>
      </c>
      <c r="OB46" s="24">
        <f t="shared" si="485"/>
        <v>112677</v>
      </c>
      <c r="OC46" s="24">
        <f t="shared" si="485"/>
        <v>112861</v>
      </c>
      <c r="OD46" s="24">
        <f t="shared" si="485"/>
        <v>113042</v>
      </c>
      <c r="OE46" s="24">
        <f t="shared" si="485"/>
        <v>113226</v>
      </c>
      <c r="OF46" s="24">
        <f t="shared" si="485"/>
        <v>113407</v>
      </c>
      <c r="OG46" s="24">
        <f t="shared" si="485"/>
        <v>113591</v>
      </c>
      <c r="OH46" s="24">
        <f t="shared" si="485"/>
        <v>113772</v>
      </c>
      <c r="OI46" s="24">
        <f t="shared" si="485"/>
        <v>113956</v>
      </c>
      <c r="OJ46" s="24">
        <f t="shared" si="485"/>
        <v>114138</v>
      </c>
      <c r="OK46" s="24">
        <f t="shared" ref="OK46:PQ46" si="486">EOMONTH(OK45,5)</f>
        <v>114322</v>
      </c>
      <c r="OL46" s="24">
        <f t="shared" si="486"/>
        <v>114503</v>
      </c>
      <c r="OM46" s="24">
        <f t="shared" si="486"/>
        <v>114687</v>
      </c>
      <c r="ON46" s="24">
        <f t="shared" si="486"/>
        <v>114868</v>
      </c>
      <c r="OO46" s="24">
        <f t="shared" si="486"/>
        <v>115052</v>
      </c>
      <c r="OP46" s="24">
        <f t="shared" si="486"/>
        <v>115233</v>
      </c>
      <c r="OQ46" s="24">
        <f t="shared" si="486"/>
        <v>115417</v>
      </c>
      <c r="OR46" s="24">
        <f t="shared" si="486"/>
        <v>115599</v>
      </c>
      <c r="OS46" s="24">
        <f t="shared" si="486"/>
        <v>115783</v>
      </c>
      <c r="OT46" s="24">
        <f t="shared" si="486"/>
        <v>115964</v>
      </c>
      <c r="OU46" s="24">
        <f t="shared" si="486"/>
        <v>116148</v>
      </c>
      <c r="OV46" s="24">
        <f t="shared" si="486"/>
        <v>116329</v>
      </c>
      <c r="OW46" s="24">
        <f t="shared" si="486"/>
        <v>116513</v>
      </c>
      <c r="OX46" s="24">
        <f t="shared" si="486"/>
        <v>116694</v>
      </c>
      <c r="OY46" s="24">
        <f t="shared" si="486"/>
        <v>116878</v>
      </c>
      <c r="OZ46" s="24">
        <f t="shared" si="486"/>
        <v>117060</v>
      </c>
      <c r="PA46" s="24">
        <f t="shared" si="486"/>
        <v>117244</v>
      </c>
      <c r="PB46" s="24">
        <f t="shared" si="486"/>
        <v>117425</v>
      </c>
      <c r="PC46" s="24">
        <f t="shared" si="486"/>
        <v>117609</v>
      </c>
      <c r="PD46" s="24">
        <f t="shared" si="486"/>
        <v>117790</v>
      </c>
      <c r="PE46" s="24">
        <f t="shared" si="486"/>
        <v>117974</v>
      </c>
      <c r="PF46" s="24">
        <f t="shared" si="486"/>
        <v>118155</v>
      </c>
      <c r="PG46" s="24">
        <f t="shared" si="486"/>
        <v>118339</v>
      </c>
      <c r="PH46" s="24">
        <f t="shared" si="486"/>
        <v>118521</v>
      </c>
      <c r="PI46" s="24">
        <f t="shared" si="486"/>
        <v>118705</v>
      </c>
      <c r="PJ46" s="24">
        <f t="shared" si="486"/>
        <v>118886</v>
      </c>
      <c r="PK46" s="24">
        <f t="shared" si="486"/>
        <v>119070</v>
      </c>
      <c r="PL46" s="24">
        <f t="shared" si="486"/>
        <v>119251</v>
      </c>
      <c r="PM46" s="24">
        <f t="shared" si="486"/>
        <v>119435</v>
      </c>
      <c r="PN46" s="24">
        <f t="shared" si="486"/>
        <v>119616</v>
      </c>
      <c r="PO46" s="24">
        <f t="shared" si="486"/>
        <v>119800</v>
      </c>
      <c r="PP46" s="24">
        <f t="shared" si="486"/>
        <v>119982</v>
      </c>
      <c r="PQ46" s="24">
        <f t="shared" si="486"/>
        <v>120166</v>
      </c>
      <c r="PR46" s="23" t="s">
        <v>33</v>
      </c>
    </row>
    <row r="47" spans="2:434" ht="12" customHeight="1">
      <c r="D47" s="21" t="s">
        <v>8</v>
      </c>
      <c r="J47" s="20" t="s">
        <v>19</v>
      </c>
      <c r="M47" s="25">
        <v>0</v>
      </c>
      <c r="N47" s="22">
        <f>M47+1</f>
        <v>1</v>
      </c>
      <c r="O47" s="22">
        <f>N47+1</f>
        <v>2</v>
      </c>
      <c r="P47" s="22">
        <f>O47+1</f>
        <v>3</v>
      </c>
      <c r="Q47" s="22">
        <f>P47+1</f>
        <v>4</v>
      </c>
      <c r="R47" s="22">
        <f>Q47+1</f>
        <v>5</v>
      </c>
      <c r="S47" s="22">
        <f t="shared" ref="S47:BZ47" si="487">R47+1</f>
        <v>6</v>
      </c>
      <c r="T47" s="22">
        <f t="shared" si="487"/>
        <v>7</v>
      </c>
      <c r="U47" s="22">
        <f t="shared" si="487"/>
        <v>8</v>
      </c>
      <c r="V47" s="22">
        <f t="shared" si="487"/>
        <v>9</v>
      </c>
      <c r="W47" s="22">
        <f t="shared" si="487"/>
        <v>10</v>
      </c>
      <c r="X47" s="22">
        <f t="shared" si="487"/>
        <v>11</v>
      </c>
      <c r="Y47" s="22">
        <f t="shared" si="487"/>
        <v>12</v>
      </c>
      <c r="Z47" s="22">
        <f t="shared" si="487"/>
        <v>13</v>
      </c>
      <c r="AA47" s="22">
        <f t="shared" si="487"/>
        <v>14</v>
      </c>
      <c r="AB47" s="22">
        <f t="shared" si="487"/>
        <v>15</v>
      </c>
      <c r="AC47" s="22">
        <f t="shared" si="487"/>
        <v>16</v>
      </c>
      <c r="AD47" s="22">
        <f t="shared" si="487"/>
        <v>17</v>
      </c>
      <c r="AE47" s="22">
        <f t="shared" si="487"/>
        <v>18</v>
      </c>
      <c r="AF47" s="22">
        <f t="shared" si="487"/>
        <v>19</v>
      </c>
      <c r="AG47" s="22">
        <f t="shared" si="487"/>
        <v>20</v>
      </c>
      <c r="AH47" s="22">
        <f t="shared" si="487"/>
        <v>21</v>
      </c>
      <c r="AI47" s="22">
        <f t="shared" si="487"/>
        <v>22</v>
      </c>
      <c r="AJ47" s="22">
        <f t="shared" si="487"/>
        <v>23</v>
      </c>
      <c r="AK47" s="22">
        <f t="shared" si="487"/>
        <v>24</v>
      </c>
      <c r="AL47" s="22">
        <f t="shared" si="487"/>
        <v>25</v>
      </c>
      <c r="AM47" s="22">
        <f t="shared" si="487"/>
        <v>26</v>
      </c>
      <c r="AN47" s="22">
        <f t="shared" si="487"/>
        <v>27</v>
      </c>
      <c r="AO47" s="22">
        <f t="shared" si="487"/>
        <v>28</v>
      </c>
      <c r="AP47" s="22">
        <f t="shared" si="487"/>
        <v>29</v>
      </c>
      <c r="AQ47" s="22">
        <f t="shared" si="487"/>
        <v>30</v>
      </c>
      <c r="AR47" s="22">
        <f t="shared" si="487"/>
        <v>31</v>
      </c>
      <c r="AS47" s="22">
        <f t="shared" si="487"/>
        <v>32</v>
      </c>
      <c r="AT47" s="22">
        <f t="shared" si="487"/>
        <v>33</v>
      </c>
      <c r="AU47" s="22">
        <f t="shared" si="487"/>
        <v>34</v>
      </c>
      <c r="AV47" s="22">
        <f t="shared" si="487"/>
        <v>35</v>
      </c>
      <c r="AW47" s="22">
        <f t="shared" si="487"/>
        <v>36</v>
      </c>
      <c r="AX47" s="22">
        <f t="shared" si="487"/>
        <v>37</v>
      </c>
      <c r="AY47" s="22">
        <f t="shared" si="487"/>
        <v>38</v>
      </c>
      <c r="AZ47" s="22">
        <f t="shared" si="487"/>
        <v>39</v>
      </c>
      <c r="BA47" s="22">
        <f t="shared" si="487"/>
        <v>40</v>
      </c>
      <c r="BB47" s="22">
        <f t="shared" si="487"/>
        <v>41</v>
      </c>
      <c r="BC47" s="22">
        <f t="shared" si="487"/>
        <v>42</v>
      </c>
      <c r="BD47" s="22">
        <f t="shared" si="487"/>
        <v>43</v>
      </c>
      <c r="BE47" s="22">
        <f t="shared" si="487"/>
        <v>44</v>
      </c>
      <c r="BF47" s="22">
        <f t="shared" si="487"/>
        <v>45</v>
      </c>
      <c r="BG47" s="22">
        <f t="shared" si="487"/>
        <v>46</v>
      </c>
      <c r="BH47" s="22">
        <f t="shared" si="487"/>
        <v>47</v>
      </c>
      <c r="BI47" s="22">
        <f t="shared" si="487"/>
        <v>48</v>
      </c>
      <c r="BJ47" s="22">
        <f t="shared" si="487"/>
        <v>49</v>
      </c>
      <c r="BK47" s="22">
        <f t="shared" si="487"/>
        <v>50</v>
      </c>
      <c r="BL47" s="22">
        <f t="shared" si="487"/>
        <v>51</v>
      </c>
      <c r="BM47" s="22">
        <f t="shared" si="487"/>
        <v>52</v>
      </c>
      <c r="BN47" s="22">
        <f t="shared" si="487"/>
        <v>53</v>
      </c>
      <c r="BO47" s="22">
        <f t="shared" si="487"/>
        <v>54</v>
      </c>
      <c r="BP47" s="22">
        <f t="shared" si="487"/>
        <v>55</v>
      </c>
      <c r="BQ47" s="22">
        <f t="shared" si="487"/>
        <v>56</v>
      </c>
      <c r="BR47" s="22">
        <f t="shared" si="487"/>
        <v>57</v>
      </c>
      <c r="BS47" s="22">
        <f t="shared" si="487"/>
        <v>58</v>
      </c>
      <c r="BT47" s="22">
        <f t="shared" si="487"/>
        <v>59</v>
      </c>
      <c r="BU47" s="22">
        <f t="shared" si="487"/>
        <v>60</v>
      </c>
      <c r="BV47" s="22">
        <f t="shared" si="487"/>
        <v>61</v>
      </c>
      <c r="BW47" s="22">
        <f t="shared" si="487"/>
        <v>62</v>
      </c>
      <c r="BX47" s="22">
        <f t="shared" si="487"/>
        <v>63</v>
      </c>
      <c r="BY47" s="22">
        <f t="shared" si="487"/>
        <v>64</v>
      </c>
      <c r="BZ47" s="22">
        <f t="shared" si="487"/>
        <v>65</v>
      </c>
      <c r="CA47" s="22">
        <f t="shared" ref="CA47:EL47" si="488">BZ47+1</f>
        <v>66</v>
      </c>
      <c r="CB47" s="22">
        <f t="shared" si="488"/>
        <v>67</v>
      </c>
      <c r="CC47" s="22">
        <f t="shared" si="488"/>
        <v>68</v>
      </c>
      <c r="CD47" s="22">
        <f t="shared" si="488"/>
        <v>69</v>
      </c>
      <c r="CE47" s="22">
        <f t="shared" si="488"/>
        <v>70</v>
      </c>
      <c r="CF47" s="22">
        <f t="shared" si="488"/>
        <v>71</v>
      </c>
      <c r="CG47" s="22">
        <f t="shared" si="488"/>
        <v>72</v>
      </c>
      <c r="CH47" s="22">
        <f t="shared" si="488"/>
        <v>73</v>
      </c>
      <c r="CI47" s="22">
        <f t="shared" si="488"/>
        <v>74</v>
      </c>
      <c r="CJ47" s="22">
        <f t="shared" si="488"/>
        <v>75</v>
      </c>
      <c r="CK47" s="22">
        <f t="shared" si="488"/>
        <v>76</v>
      </c>
      <c r="CL47" s="22">
        <f t="shared" si="488"/>
        <v>77</v>
      </c>
      <c r="CM47" s="22">
        <f t="shared" si="488"/>
        <v>78</v>
      </c>
      <c r="CN47" s="22">
        <f t="shared" si="488"/>
        <v>79</v>
      </c>
      <c r="CO47" s="22">
        <f t="shared" si="488"/>
        <v>80</v>
      </c>
      <c r="CP47" s="22">
        <f t="shared" si="488"/>
        <v>81</v>
      </c>
      <c r="CQ47" s="22">
        <f t="shared" si="488"/>
        <v>82</v>
      </c>
      <c r="CR47" s="22">
        <f t="shared" si="488"/>
        <v>83</v>
      </c>
      <c r="CS47" s="22">
        <f t="shared" si="488"/>
        <v>84</v>
      </c>
      <c r="CT47" s="22">
        <f t="shared" si="488"/>
        <v>85</v>
      </c>
      <c r="CU47" s="22">
        <f t="shared" si="488"/>
        <v>86</v>
      </c>
      <c r="CV47" s="22">
        <f t="shared" si="488"/>
        <v>87</v>
      </c>
      <c r="CW47" s="22">
        <f t="shared" si="488"/>
        <v>88</v>
      </c>
      <c r="CX47" s="22">
        <f t="shared" si="488"/>
        <v>89</v>
      </c>
      <c r="CY47" s="22">
        <f t="shared" si="488"/>
        <v>90</v>
      </c>
      <c r="CZ47" s="22">
        <f t="shared" si="488"/>
        <v>91</v>
      </c>
      <c r="DA47" s="22">
        <f t="shared" si="488"/>
        <v>92</v>
      </c>
      <c r="DB47" s="22">
        <f t="shared" si="488"/>
        <v>93</v>
      </c>
      <c r="DC47" s="22">
        <f t="shared" si="488"/>
        <v>94</v>
      </c>
      <c r="DD47" s="22">
        <f t="shared" si="488"/>
        <v>95</v>
      </c>
      <c r="DE47" s="22">
        <f t="shared" si="488"/>
        <v>96</v>
      </c>
      <c r="DF47" s="22">
        <f t="shared" si="488"/>
        <v>97</v>
      </c>
      <c r="DG47" s="22">
        <f t="shared" si="488"/>
        <v>98</v>
      </c>
      <c r="DH47" s="22">
        <f t="shared" si="488"/>
        <v>99</v>
      </c>
      <c r="DI47" s="22">
        <f t="shared" si="488"/>
        <v>100</v>
      </c>
      <c r="DJ47" s="22">
        <f t="shared" si="488"/>
        <v>101</v>
      </c>
      <c r="DK47" s="22">
        <f t="shared" si="488"/>
        <v>102</v>
      </c>
      <c r="DL47" s="22">
        <f t="shared" si="488"/>
        <v>103</v>
      </c>
      <c r="DM47" s="22">
        <f t="shared" si="488"/>
        <v>104</v>
      </c>
      <c r="DN47" s="22">
        <f t="shared" si="488"/>
        <v>105</v>
      </c>
      <c r="DO47" s="22">
        <f t="shared" si="488"/>
        <v>106</v>
      </c>
      <c r="DP47" s="22">
        <f t="shared" si="488"/>
        <v>107</v>
      </c>
      <c r="DQ47" s="22">
        <f t="shared" si="488"/>
        <v>108</v>
      </c>
      <c r="DR47" s="22">
        <f t="shared" si="488"/>
        <v>109</v>
      </c>
      <c r="DS47" s="22">
        <f t="shared" si="488"/>
        <v>110</v>
      </c>
      <c r="DT47" s="22">
        <f t="shared" si="488"/>
        <v>111</v>
      </c>
      <c r="DU47" s="22">
        <f t="shared" si="488"/>
        <v>112</v>
      </c>
      <c r="DV47" s="22">
        <f t="shared" si="488"/>
        <v>113</v>
      </c>
      <c r="DW47" s="22">
        <f t="shared" si="488"/>
        <v>114</v>
      </c>
      <c r="DX47" s="22">
        <f t="shared" si="488"/>
        <v>115</v>
      </c>
      <c r="DY47" s="22">
        <f t="shared" si="488"/>
        <v>116</v>
      </c>
      <c r="DZ47" s="22">
        <f t="shared" si="488"/>
        <v>117</v>
      </c>
      <c r="EA47" s="22">
        <f t="shared" si="488"/>
        <v>118</v>
      </c>
      <c r="EB47" s="22">
        <f t="shared" si="488"/>
        <v>119</v>
      </c>
      <c r="EC47" s="22">
        <f t="shared" si="488"/>
        <v>120</v>
      </c>
      <c r="ED47" s="22">
        <f t="shared" si="488"/>
        <v>121</v>
      </c>
      <c r="EE47" s="22">
        <f t="shared" si="488"/>
        <v>122</v>
      </c>
      <c r="EF47" s="22">
        <f t="shared" si="488"/>
        <v>123</v>
      </c>
      <c r="EG47" s="22">
        <f t="shared" si="488"/>
        <v>124</v>
      </c>
      <c r="EH47" s="22">
        <f t="shared" si="488"/>
        <v>125</v>
      </c>
      <c r="EI47" s="22">
        <f t="shared" si="488"/>
        <v>126</v>
      </c>
      <c r="EJ47" s="22">
        <f t="shared" si="488"/>
        <v>127</v>
      </c>
      <c r="EK47" s="22">
        <f t="shared" si="488"/>
        <v>128</v>
      </c>
      <c r="EL47" s="22">
        <f t="shared" si="488"/>
        <v>129</v>
      </c>
      <c r="EM47" s="22">
        <f t="shared" ref="EM47:GX47" si="489">EL47+1</f>
        <v>130</v>
      </c>
      <c r="EN47" s="22">
        <f t="shared" si="489"/>
        <v>131</v>
      </c>
      <c r="EO47" s="22">
        <f t="shared" si="489"/>
        <v>132</v>
      </c>
      <c r="EP47" s="22">
        <f t="shared" si="489"/>
        <v>133</v>
      </c>
      <c r="EQ47" s="22">
        <f t="shared" si="489"/>
        <v>134</v>
      </c>
      <c r="ER47" s="22">
        <f t="shared" si="489"/>
        <v>135</v>
      </c>
      <c r="ES47" s="22">
        <f t="shared" si="489"/>
        <v>136</v>
      </c>
      <c r="ET47" s="22">
        <f t="shared" si="489"/>
        <v>137</v>
      </c>
      <c r="EU47" s="22">
        <f t="shared" si="489"/>
        <v>138</v>
      </c>
      <c r="EV47" s="22">
        <f t="shared" si="489"/>
        <v>139</v>
      </c>
      <c r="EW47" s="22">
        <f t="shared" si="489"/>
        <v>140</v>
      </c>
      <c r="EX47" s="22">
        <f t="shared" si="489"/>
        <v>141</v>
      </c>
      <c r="EY47" s="22">
        <f t="shared" si="489"/>
        <v>142</v>
      </c>
      <c r="EZ47" s="22">
        <f t="shared" si="489"/>
        <v>143</v>
      </c>
      <c r="FA47" s="22">
        <f t="shared" si="489"/>
        <v>144</v>
      </c>
      <c r="FB47" s="22">
        <f t="shared" si="489"/>
        <v>145</v>
      </c>
      <c r="FC47" s="22">
        <f t="shared" si="489"/>
        <v>146</v>
      </c>
      <c r="FD47" s="22">
        <f t="shared" si="489"/>
        <v>147</v>
      </c>
      <c r="FE47" s="22">
        <f t="shared" si="489"/>
        <v>148</v>
      </c>
      <c r="FF47" s="22">
        <f t="shared" si="489"/>
        <v>149</v>
      </c>
      <c r="FG47" s="22">
        <f t="shared" si="489"/>
        <v>150</v>
      </c>
      <c r="FH47" s="22">
        <f t="shared" si="489"/>
        <v>151</v>
      </c>
      <c r="FI47" s="22">
        <f t="shared" si="489"/>
        <v>152</v>
      </c>
      <c r="FJ47" s="22">
        <f t="shared" si="489"/>
        <v>153</v>
      </c>
      <c r="FK47" s="22">
        <f t="shared" si="489"/>
        <v>154</v>
      </c>
      <c r="FL47" s="22">
        <f t="shared" si="489"/>
        <v>155</v>
      </c>
      <c r="FM47" s="22">
        <f t="shared" si="489"/>
        <v>156</v>
      </c>
      <c r="FN47" s="22">
        <f t="shared" si="489"/>
        <v>157</v>
      </c>
      <c r="FO47" s="22">
        <f t="shared" si="489"/>
        <v>158</v>
      </c>
      <c r="FP47" s="22">
        <f t="shared" si="489"/>
        <v>159</v>
      </c>
      <c r="FQ47" s="22">
        <f t="shared" si="489"/>
        <v>160</v>
      </c>
      <c r="FR47" s="22">
        <f t="shared" si="489"/>
        <v>161</v>
      </c>
      <c r="FS47" s="22">
        <f t="shared" si="489"/>
        <v>162</v>
      </c>
      <c r="FT47" s="22">
        <f t="shared" si="489"/>
        <v>163</v>
      </c>
      <c r="FU47" s="22">
        <f t="shared" si="489"/>
        <v>164</v>
      </c>
      <c r="FV47" s="22">
        <f t="shared" si="489"/>
        <v>165</v>
      </c>
      <c r="FW47" s="22">
        <f t="shared" si="489"/>
        <v>166</v>
      </c>
      <c r="FX47" s="22">
        <f t="shared" si="489"/>
        <v>167</v>
      </c>
      <c r="FY47" s="22">
        <f t="shared" si="489"/>
        <v>168</v>
      </c>
      <c r="FZ47" s="22">
        <f t="shared" si="489"/>
        <v>169</v>
      </c>
      <c r="GA47" s="22">
        <f t="shared" si="489"/>
        <v>170</v>
      </c>
      <c r="GB47" s="22">
        <f t="shared" si="489"/>
        <v>171</v>
      </c>
      <c r="GC47" s="22">
        <f t="shared" si="489"/>
        <v>172</v>
      </c>
      <c r="GD47" s="22">
        <f t="shared" si="489"/>
        <v>173</v>
      </c>
      <c r="GE47" s="22">
        <f t="shared" si="489"/>
        <v>174</v>
      </c>
      <c r="GF47" s="22">
        <f t="shared" si="489"/>
        <v>175</v>
      </c>
      <c r="GG47" s="22">
        <f t="shared" si="489"/>
        <v>176</v>
      </c>
      <c r="GH47" s="22">
        <f t="shared" si="489"/>
        <v>177</v>
      </c>
      <c r="GI47" s="22">
        <f t="shared" si="489"/>
        <v>178</v>
      </c>
      <c r="GJ47" s="22">
        <f t="shared" si="489"/>
        <v>179</v>
      </c>
      <c r="GK47" s="22">
        <f t="shared" si="489"/>
        <v>180</v>
      </c>
      <c r="GL47" s="22">
        <f t="shared" si="489"/>
        <v>181</v>
      </c>
      <c r="GM47" s="22">
        <f t="shared" si="489"/>
        <v>182</v>
      </c>
      <c r="GN47" s="22">
        <f t="shared" si="489"/>
        <v>183</v>
      </c>
      <c r="GO47" s="22">
        <f t="shared" si="489"/>
        <v>184</v>
      </c>
      <c r="GP47" s="22">
        <f t="shared" si="489"/>
        <v>185</v>
      </c>
      <c r="GQ47" s="22">
        <f t="shared" si="489"/>
        <v>186</v>
      </c>
      <c r="GR47" s="22">
        <f t="shared" si="489"/>
        <v>187</v>
      </c>
      <c r="GS47" s="22">
        <f t="shared" si="489"/>
        <v>188</v>
      </c>
      <c r="GT47" s="22">
        <f t="shared" si="489"/>
        <v>189</v>
      </c>
      <c r="GU47" s="22">
        <f t="shared" si="489"/>
        <v>190</v>
      </c>
      <c r="GV47" s="22">
        <f t="shared" si="489"/>
        <v>191</v>
      </c>
      <c r="GW47" s="22">
        <f t="shared" si="489"/>
        <v>192</v>
      </c>
      <c r="GX47" s="22">
        <f t="shared" si="489"/>
        <v>193</v>
      </c>
      <c r="GY47" s="22">
        <f t="shared" ref="GY47:JJ47" si="490">GX47+1</f>
        <v>194</v>
      </c>
      <c r="GZ47" s="22">
        <f t="shared" si="490"/>
        <v>195</v>
      </c>
      <c r="HA47" s="22">
        <f t="shared" si="490"/>
        <v>196</v>
      </c>
      <c r="HB47" s="22">
        <f t="shared" si="490"/>
        <v>197</v>
      </c>
      <c r="HC47" s="22">
        <f t="shared" si="490"/>
        <v>198</v>
      </c>
      <c r="HD47" s="22">
        <f t="shared" si="490"/>
        <v>199</v>
      </c>
      <c r="HE47" s="22">
        <f t="shared" si="490"/>
        <v>200</v>
      </c>
      <c r="HF47" s="22">
        <f t="shared" si="490"/>
        <v>201</v>
      </c>
      <c r="HG47" s="22">
        <f t="shared" si="490"/>
        <v>202</v>
      </c>
      <c r="HH47" s="22">
        <f t="shared" si="490"/>
        <v>203</v>
      </c>
      <c r="HI47" s="22">
        <f t="shared" si="490"/>
        <v>204</v>
      </c>
      <c r="HJ47" s="22">
        <f t="shared" si="490"/>
        <v>205</v>
      </c>
      <c r="HK47" s="22">
        <f t="shared" si="490"/>
        <v>206</v>
      </c>
      <c r="HL47" s="22">
        <f t="shared" si="490"/>
        <v>207</v>
      </c>
      <c r="HM47" s="22">
        <f t="shared" si="490"/>
        <v>208</v>
      </c>
      <c r="HN47" s="22">
        <f t="shared" si="490"/>
        <v>209</v>
      </c>
      <c r="HO47" s="22">
        <f t="shared" si="490"/>
        <v>210</v>
      </c>
      <c r="HP47" s="22">
        <f t="shared" si="490"/>
        <v>211</v>
      </c>
      <c r="HQ47" s="22">
        <f t="shared" si="490"/>
        <v>212</v>
      </c>
      <c r="HR47" s="22">
        <f t="shared" si="490"/>
        <v>213</v>
      </c>
      <c r="HS47" s="22">
        <f t="shared" si="490"/>
        <v>214</v>
      </c>
      <c r="HT47" s="22">
        <f t="shared" si="490"/>
        <v>215</v>
      </c>
      <c r="HU47" s="22">
        <f t="shared" si="490"/>
        <v>216</v>
      </c>
      <c r="HV47" s="22">
        <f t="shared" si="490"/>
        <v>217</v>
      </c>
      <c r="HW47" s="22">
        <f t="shared" si="490"/>
        <v>218</v>
      </c>
      <c r="HX47" s="22">
        <f t="shared" si="490"/>
        <v>219</v>
      </c>
      <c r="HY47" s="22">
        <f t="shared" si="490"/>
        <v>220</v>
      </c>
      <c r="HZ47" s="22">
        <f t="shared" si="490"/>
        <v>221</v>
      </c>
      <c r="IA47" s="22">
        <f t="shared" si="490"/>
        <v>222</v>
      </c>
      <c r="IB47" s="22">
        <f t="shared" si="490"/>
        <v>223</v>
      </c>
      <c r="IC47" s="22">
        <f t="shared" si="490"/>
        <v>224</v>
      </c>
      <c r="ID47" s="22">
        <f t="shared" si="490"/>
        <v>225</v>
      </c>
      <c r="IE47" s="22">
        <f t="shared" si="490"/>
        <v>226</v>
      </c>
      <c r="IF47" s="22">
        <f t="shared" si="490"/>
        <v>227</v>
      </c>
      <c r="IG47" s="22">
        <f t="shared" si="490"/>
        <v>228</v>
      </c>
      <c r="IH47" s="22">
        <f t="shared" si="490"/>
        <v>229</v>
      </c>
      <c r="II47" s="22">
        <f t="shared" si="490"/>
        <v>230</v>
      </c>
      <c r="IJ47" s="22">
        <f t="shared" si="490"/>
        <v>231</v>
      </c>
      <c r="IK47" s="22">
        <f t="shared" si="490"/>
        <v>232</v>
      </c>
      <c r="IL47" s="22">
        <f t="shared" si="490"/>
        <v>233</v>
      </c>
      <c r="IM47" s="22">
        <f t="shared" si="490"/>
        <v>234</v>
      </c>
      <c r="IN47" s="22">
        <f t="shared" si="490"/>
        <v>235</v>
      </c>
      <c r="IO47" s="22">
        <f t="shared" si="490"/>
        <v>236</v>
      </c>
      <c r="IP47" s="22">
        <f t="shared" si="490"/>
        <v>237</v>
      </c>
      <c r="IQ47" s="22">
        <f t="shared" si="490"/>
        <v>238</v>
      </c>
      <c r="IR47" s="22">
        <f t="shared" si="490"/>
        <v>239</v>
      </c>
      <c r="IS47" s="22">
        <f t="shared" si="490"/>
        <v>240</v>
      </c>
      <c r="IT47" s="22">
        <f t="shared" si="490"/>
        <v>241</v>
      </c>
      <c r="IU47" s="22">
        <f t="shared" si="490"/>
        <v>242</v>
      </c>
      <c r="IV47" s="22">
        <f t="shared" si="490"/>
        <v>243</v>
      </c>
      <c r="IW47" s="22">
        <f t="shared" si="490"/>
        <v>244</v>
      </c>
      <c r="IX47" s="22">
        <f t="shared" si="490"/>
        <v>245</v>
      </c>
      <c r="IY47" s="22">
        <f t="shared" si="490"/>
        <v>246</v>
      </c>
      <c r="IZ47" s="22">
        <f t="shared" si="490"/>
        <v>247</v>
      </c>
      <c r="JA47" s="22">
        <f t="shared" si="490"/>
        <v>248</v>
      </c>
      <c r="JB47" s="22">
        <f t="shared" si="490"/>
        <v>249</v>
      </c>
      <c r="JC47" s="22">
        <f t="shared" si="490"/>
        <v>250</v>
      </c>
      <c r="JD47" s="22">
        <f t="shared" si="490"/>
        <v>251</v>
      </c>
      <c r="JE47" s="22">
        <f t="shared" si="490"/>
        <v>252</v>
      </c>
      <c r="JF47" s="22">
        <f t="shared" si="490"/>
        <v>253</v>
      </c>
      <c r="JG47" s="22">
        <f t="shared" si="490"/>
        <v>254</v>
      </c>
      <c r="JH47" s="22">
        <f t="shared" si="490"/>
        <v>255</v>
      </c>
      <c r="JI47" s="22">
        <f t="shared" si="490"/>
        <v>256</v>
      </c>
      <c r="JJ47" s="22">
        <f t="shared" si="490"/>
        <v>257</v>
      </c>
      <c r="JK47" s="22">
        <f t="shared" ref="JK47:LV47" si="491">JJ47+1</f>
        <v>258</v>
      </c>
      <c r="JL47" s="22">
        <f t="shared" si="491"/>
        <v>259</v>
      </c>
      <c r="JM47" s="22">
        <f t="shared" si="491"/>
        <v>260</v>
      </c>
      <c r="JN47" s="22">
        <f t="shared" si="491"/>
        <v>261</v>
      </c>
      <c r="JO47" s="22">
        <f t="shared" si="491"/>
        <v>262</v>
      </c>
      <c r="JP47" s="22">
        <f t="shared" si="491"/>
        <v>263</v>
      </c>
      <c r="JQ47" s="22">
        <f t="shared" si="491"/>
        <v>264</v>
      </c>
      <c r="JR47" s="22">
        <f t="shared" si="491"/>
        <v>265</v>
      </c>
      <c r="JS47" s="22">
        <f t="shared" si="491"/>
        <v>266</v>
      </c>
      <c r="JT47" s="22">
        <f t="shared" si="491"/>
        <v>267</v>
      </c>
      <c r="JU47" s="22">
        <f t="shared" si="491"/>
        <v>268</v>
      </c>
      <c r="JV47" s="22">
        <f t="shared" si="491"/>
        <v>269</v>
      </c>
      <c r="JW47" s="22">
        <f t="shared" si="491"/>
        <v>270</v>
      </c>
      <c r="JX47" s="22">
        <f t="shared" si="491"/>
        <v>271</v>
      </c>
      <c r="JY47" s="22">
        <f t="shared" si="491"/>
        <v>272</v>
      </c>
      <c r="JZ47" s="22">
        <f t="shared" si="491"/>
        <v>273</v>
      </c>
      <c r="KA47" s="22">
        <f t="shared" si="491"/>
        <v>274</v>
      </c>
      <c r="KB47" s="22">
        <f t="shared" si="491"/>
        <v>275</v>
      </c>
      <c r="KC47" s="22">
        <f t="shared" si="491"/>
        <v>276</v>
      </c>
      <c r="KD47" s="22">
        <f t="shared" si="491"/>
        <v>277</v>
      </c>
      <c r="KE47" s="22">
        <f t="shared" si="491"/>
        <v>278</v>
      </c>
      <c r="KF47" s="22">
        <f t="shared" si="491"/>
        <v>279</v>
      </c>
      <c r="KG47" s="22">
        <f t="shared" si="491"/>
        <v>280</v>
      </c>
      <c r="KH47" s="22">
        <f t="shared" si="491"/>
        <v>281</v>
      </c>
      <c r="KI47" s="22">
        <f t="shared" si="491"/>
        <v>282</v>
      </c>
      <c r="KJ47" s="22">
        <f t="shared" si="491"/>
        <v>283</v>
      </c>
      <c r="KK47" s="22">
        <f t="shared" si="491"/>
        <v>284</v>
      </c>
      <c r="KL47" s="22">
        <f t="shared" si="491"/>
        <v>285</v>
      </c>
      <c r="KM47" s="22">
        <f t="shared" si="491"/>
        <v>286</v>
      </c>
      <c r="KN47" s="22">
        <f t="shared" si="491"/>
        <v>287</v>
      </c>
      <c r="KO47" s="22">
        <f t="shared" si="491"/>
        <v>288</v>
      </c>
      <c r="KP47" s="22">
        <f t="shared" si="491"/>
        <v>289</v>
      </c>
      <c r="KQ47" s="22">
        <f t="shared" si="491"/>
        <v>290</v>
      </c>
      <c r="KR47" s="22">
        <f t="shared" si="491"/>
        <v>291</v>
      </c>
      <c r="KS47" s="22">
        <f t="shared" si="491"/>
        <v>292</v>
      </c>
      <c r="KT47" s="22">
        <f t="shared" si="491"/>
        <v>293</v>
      </c>
      <c r="KU47" s="22">
        <f t="shared" si="491"/>
        <v>294</v>
      </c>
      <c r="KV47" s="22">
        <f t="shared" si="491"/>
        <v>295</v>
      </c>
      <c r="KW47" s="22">
        <f t="shared" si="491"/>
        <v>296</v>
      </c>
      <c r="KX47" s="22">
        <f t="shared" si="491"/>
        <v>297</v>
      </c>
      <c r="KY47" s="22">
        <f t="shared" si="491"/>
        <v>298</v>
      </c>
      <c r="KZ47" s="22">
        <f t="shared" si="491"/>
        <v>299</v>
      </c>
      <c r="LA47" s="22">
        <f t="shared" si="491"/>
        <v>300</v>
      </c>
      <c r="LB47" s="22">
        <f t="shared" si="491"/>
        <v>301</v>
      </c>
      <c r="LC47" s="22">
        <f t="shared" si="491"/>
        <v>302</v>
      </c>
      <c r="LD47" s="22">
        <f t="shared" si="491"/>
        <v>303</v>
      </c>
      <c r="LE47" s="22">
        <f t="shared" si="491"/>
        <v>304</v>
      </c>
      <c r="LF47" s="22">
        <f t="shared" si="491"/>
        <v>305</v>
      </c>
      <c r="LG47" s="22">
        <f t="shared" si="491"/>
        <v>306</v>
      </c>
      <c r="LH47" s="22">
        <f t="shared" si="491"/>
        <v>307</v>
      </c>
      <c r="LI47" s="22">
        <f t="shared" si="491"/>
        <v>308</v>
      </c>
      <c r="LJ47" s="22">
        <f t="shared" si="491"/>
        <v>309</v>
      </c>
      <c r="LK47" s="22">
        <f t="shared" si="491"/>
        <v>310</v>
      </c>
      <c r="LL47" s="22">
        <f t="shared" si="491"/>
        <v>311</v>
      </c>
      <c r="LM47" s="22">
        <f t="shared" si="491"/>
        <v>312</v>
      </c>
      <c r="LN47" s="22">
        <f t="shared" si="491"/>
        <v>313</v>
      </c>
      <c r="LO47" s="22">
        <f t="shared" si="491"/>
        <v>314</v>
      </c>
      <c r="LP47" s="22">
        <f t="shared" si="491"/>
        <v>315</v>
      </c>
      <c r="LQ47" s="22">
        <f t="shared" si="491"/>
        <v>316</v>
      </c>
      <c r="LR47" s="22">
        <f t="shared" si="491"/>
        <v>317</v>
      </c>
      <c r="LS47" s="22">
        <f t="shared" si="491"/>
        <v>318</v>
      </c>
      <c r="LT47" s="22">
        <f t="shared" si="491"/>
        <v>319</v>
      </c>
      <c r="LU47" s="22">
        <f t="shared" si="491"/>
        <v>320</v>
      </c>
      <c r="LV47" s="22">
        <f t="shared" si="491"/>
        <v>321</v>
      </c>
      <c r="LW47" s="22">
        <f t="shared" ref="LW47:OH47" si="492">LV47+1</f>
        <v>322</v>
      </c>
      <c r="LX47" s="22">
        <f t="shared" si="492"/>
        <v>323</v>
      </c>
      <c r="LY47" s="22">
        <f t="shared" si="492"/>
        <v>324</v>
      </c>
      <c r="LZ47" s="22">
        <f t="shared" si="492"/>
        <v>325</v>
      </c>
      <c r="MA47" s="22">
        <f t="shared" si="492"/>
        <v>326</v>
      </c>
      <c r="MB47" s="22">
        <f t="shared" si="492"/>
        <v>327</v>
      </c>
      <c r="MC47" s="22">
        <f t="shared" si="492"/>
        <v>328</v>
      </c>
      <c r="MD47" s="22">
        <f t="shared" si="492"/>
        <v>329</v>
      </c>
      <c r="ME47" s="22">
        <f t="shared" si="492"/>
        <v>330</v>
      </c>
      <c r="MF47" s="22">
        <f t="shared" si="492"/>
        <v>331</v>
      </c>
      <c r="MG47" s="22">
        <f t="shared" si="492"/>
        <v>332</v>
      </c>
      <c r="MH47" s="22">
        <f t="shared" si="492"/>
        <v>333</v>
      </c>
      <c r="MI47" s="22">
        <f t="shared" si="492"/>
        <v>334</v>
      </c>
      <c r="MJ47" s="22">
        <f t="shared" si="492"/>
        <v>335</v>
      </c>
      <c r="MK47" s="22">
        <f t="shared" si="492"/>
        <v>336</v>
      </c>
      <c r="ML47" s="22">
        <f t="shared" si="492"/>
        <v>337</v>
      </c>
      <c r="MM47" s="22">
        <f t="shared" si="492"/>
        <v>338</v>
      </c>
      <c r="MN47" s="22">
        <f t="shared" si="492"/>
        <v>339</v>
      </c>
      <c r="MO47" s="22">
        <f t="shared" si="492"/>
        <v>340</v>
      </c>
      <c r="MP47" s="22">
        <f t="shared" si="492"/>
        <v>341</v>
      </c>
      <c r="MQ47" s="22">
        <f t="shared" si="492"/>
        <v>342</v>
      </c>
      <c r="MR47" s="22">
        <f t="shared" si="492"/>
        <v>343</v>
      </c>
      <c r="MS47" s="22">
        <f t="shared" si="492"/>
        <v>344</v>
      </c>
      <c r="MT47" s="22">
        <f t="shared" si="492"/>
        <v>345</v>
      </c>
      <c r="MU47" s="22">
        <f t="shared" si="492"/>
        <v>346</v>
      </c>
      <c r="MV47" s="22">
        <f t="shared" si="492"/>
        <v>347</v>
      </c>
      <c r="MW47" s="22">
        <f t="shared" si="492"/>
        <v>348</v>
      </c>
      <c r="MX47" s="22">
        <f t="shared" si="492"/>
        <v>349</v>
      </c>
      <c r="MY47" s="22">
        <f t="shared" si="492"/>
        <v>350</v>
      </c>
      <c r="MZ47" s="22">
        <f t="shared" si="492"/>
        <v>351</v>
      </c>
      <c r="NA47" s="22">
        <f t="shared" si="492"/>
        <v>352</v>
      </c>
      <c r="NB47" s="22">
        <f t="shared" si="492"/>
        <v>353</v>
      </c>
      <c r="NC47" s="22">
        <f t="shared" si="492"/>
        <v>354</v>
      </c>
      <c r="ND47" s="22">
        <f t="shared" si="492"/>
        <v>355</v>
      </c>
      <c r="NE47" s="22">
        <f t="shared" si="492"/>
        <v>356</v>
      </c>
      <c r="NF47" s="22">
        <f t="shared" si="492"/>
        <v>357</v>
      </c>
      <c r="NG47" s="22">
        <f t="shared" si="492"/>
        <v>358</v>
      </c>
      <c r="NH47" s="22">
        <f t="shared" si="492"/>
        <v>359</v>
      </c>
      <c r="NI47" s="22">
        <f t="shared" si="492"/>
        <v>360</v>
      </c>
      <c r="NJ47" s="22">
        <f t="shared" si="492"/>
        <v>361</v>
      </c>
      <c r="NK47" s="22">
        <f t="shared" si="492"/>
        <v>362</v>
      </c>
      <c r="NL47" s="22">
        <f t="shared" si="492"/>
        <v>363</v>
      </c>
      <c r="NM47" s="22">
        <f t="shared" si="492"/>
        <v>364</v>
      </c>
      <c r="NN47" s="22">
        <f t="shared" si="492"/>
        <v>365</v>
      </c>
      <c r="NO47" s="22">
        <f t="shared" si="492"/>
        <v>366</v>
      </c>
      <c r="NP47" s="22">
        <f t="shared" si="492"/>
        <v>367</v>
      </c>
      <c r="NQ47" s="22">
        <f t="shared" si="492"/>
        <v>368</v>
      </c>
      <c r="NR47" s="22">
        <f t="shared" si="492"/>
        <v>369</v>
      </c>
      <c r="NS47" s="22">
        <f t="shared" si="492"/>
        <v>370</v>
      </c>
      <c r="NT47" s="22">
        <f t="shared" si="492"/>
        <v>371</v>
      </c>
      <c r="NU47" s="22">
        <f t="shared" si="492"/>
        <v>372</v>
      </c>
      <c r="NV47" s="22">
        <f t="shared" si="492"/>
        <v>373</v>
      </c>
      <c r="NW47" s="22">
        <f t="shared" si="492"/>
        <v>374</v>
      </c>
      <c r="NX47" s="22">
        <f t="shared" si="492"/>
        <v>375</v>
      </c>
      <c r="NY47" s="22">
        <f t="shared" si="492"/>
        <v>376</v>
      </c>
      <c r="NZ47" s="22">
        <f t="shared" si="492"/>
        <v>377</v>
      </c>
      <c r="OA47" s="22">
        <f t="shared" si="492"/>
        <v>378</v>
      </c>
      <c r="OB47" s="22">
        <f t="shared" si="492"/>
        <v>379</v>
      </c>
      <c r="OC47" s="22">
        <f t="shared" si="492"/>
        <v>380</v>
      </c>
      <c r="OD47" s="22">
        <f t="shared" si="492"/>
        <v>381</v>
      </c>
      <c r="OE47" s="22">
        <f t="shared" si="492"/>
        <v>382</v>
      </c>
      <c r="OF47" s="22">
        <f t="shared" si="492"/>
        <v>383</v>
      </c>
      <c r="OG47" s="22">
        <f t="shared" si="492"/>
        <v>384</v>
      </c>
      <c r="OH47" s="22">
        <f t="shared" si="492"/>
        <v>385</v>
      </c>
      <c r="OI47" s="22">
        <f t="shared" ref="OI47:PQ47" si="493">OH47+1</f>
        <v>386</v>
      </c>
      <c r="OJ47" s="22">
        <f t="shared" si="493"/>
        <v>387</v>
      </c>
      <c r="OK47" s="22">
        <f t="shared" si="493"/>
        <v>388</v>
      </c>
      <c r="OL47" s="22">
        <f t="shared" si="493"/>
        <v>389</v>
      </c>
      <c r="OM47" s="22">
        <f t="shared" si="493"/>
        <v>390</v>
      </c>
      <c r="ON47" s="22">
        <f t="shared" si="493"/>
        <v>391</v>
      </c>
      <c r="OO47" s="22">
        <f t="shared" si="493"/>
        <v>392</v>
      </c>
      <c r="OP47" s="22">
        <f t="shared" si="493"/>
        <v>393</v>
      </c>
      <c r="OQ47" s="22">
        <f t="shared" si="493"/>
        <v>394</v>
      </c>
      <c r="OR47" s="22">
        <f t="shared" si="493"/>
        <v>395</v>
      </c>
      <c r="OS47" s="22">
        <f t="shared" si="493"/>
        <v>396</v>
      </c>
      <c r="OT47" s="22">
        <f t="shared" si="493"/>
        <v>397</v>
      </c>
      <c r="OU47" s="22">
        <f t="shared" si="493"/>
        <v>398</v>
      </c>
      <c r="OV47" s="22">
        <f t="shared" si="493"/>
        <v>399</v>
      </c>
      <c r="OW47" s="22">
        <f t="shared" si="493"/>
        <v>400</v>
      </c>
      <c r="OX47" s="22">
        <f t="shared" si="493"/>
        <v>401</v>
      </c>
      <c r="OY47" s="22">
        <f t="shared" si="493"/>
        <v>402</v>
      </c>
      <c r="OZ47" s="22">
        <f t="shared" si="493"/>
        <v>403</v>
      </c>
      <c r="PA47" s="22">
        <f t="shared" si="493"/>
        <v>404</v>
      </c>
      <c r="PB47" s="22">
        <f t="shared" si="493"/>
        <v>405</v>
      </c>
      <c r="PC47" s="22">
        <f t="shared" si="493"/>
        <v>406</v>
      </c>
      <c r="PD47" s="22">
        <f t="shared" si="493"/>
        <v>407</v>
      </c>
      <c r="PE47" s="22">
        <f t="shared" si="493"/>
        <v>408</v>
      </c>
      <c r="PF47" s="22">
        <f t="shared" si="493"/>
        <v>409</v>
      </c>
      <c r="PG47" s="22">
        <f t="shared" si="493"/>
        <v>410</v>
      </c>
      <c r="PH47" s="22">
        <f t="shared" si="493"/>
        <v>411</v>
      </c>
      <c r="PI47" s="22">
        <f t="shared" si="493"/>
        <v>412</v>
      </c>
      <c r="PJ47" s="22">
        <f t="shared" si="493"/>
        <v>413</v>
      </c>
      <c r="PK47" s="22">
        <f t="shared" si="493"/>
        <v>414</v>
      </c>
      <c r="PL47" s="22">
        <f t="shared" si="493"/>
        <v>415</v>
      </c>
      <c r="PM47" s="22">
        <f t="shared" si="493"/>
        <v>416</v>
      </c>
      <c r="PN47" s="22">
        <f t="shared" si="493"/>
        <v>417</v>
      </c>
      <c r="PO47" s="22">
        <f t="shared" si="493"/>
        <v>418</v>
      </c>
      <c r="PP47" s="22">
        <f t="shared" si="493"/>
        <v>419</v>
      </c>
      <c r="PQ47" s="22">
        <f t="shared" si="493"/>
        <v>420</v>
      </c>
      <c r="PR47" s="23" t="s">
        <v>34</v>
      </c>
    </row>
    <row r="48" spans="2:434" ht="12" customHeight="1">
      <c r="D48" s="21" t="s">
        <v>9</v>
      </c>
      <c r="J48" s="20" t="s">
        <v>19</v>
      </c>
      <c r="K48" s="22"/>
      <c r="N48" s="22">
        <f>N46-N45+1</f>
        <v>181</v>
      </c>
      <c r="O48" s="22">
        <f t="shared" ref="O48:BZ48" si="494">O46-O45+1</f>
        <v>184</v>
      </c>
      <c r="P48" s="22">
        <f t="shared" si="494"/>
        <v>182</v>
      </c>
      <c r="Q48" s="22">
        <f t="shared" si="494"/>
        <v>184</v>
      </c>
      <c r="R48" s="22">
        <f t="shared" si="494"/>
        <v>181</v>
      </c>
      <c r="S48" s="22">
        <f t="shared" si="494"/>
        <v>184</v>
      </c>
      <c r="T48" s="22">
        <f t="shared" si="494"/>
        <v>181</v>
      </c>
      <c r="U48" s="22">
        <f t="shared" si="494"/>
        <v>184</v>
      </c>
      <c r="V48" s="22">
        <f t="shared" si="494"/>
        <v>181</v>
      </c>
      <c r="W48" s="22">
        <f t="shared" si="494"/>
        <v>184</v>
      </c>
      <c r="X48" s="22">
        <f t="shared" si="494"/>
        <v>182</v>
      </c>
      <c r="Y48" s="22">
        <f t="shared" si="494"/>
        <v>184</v>
      </c>
      <c r="Z48" s="22">
        <f t="shared" si="494"/>
        <v>181</v>
      </c>
      <c r="AA48" s="22">
        <f t="shared" si="494"/>
        <v>184</v>
      </c>
      <c r="AB48" s="22">
        <f t="shared" si="494"/>
        <v>181</v>
      </c>
      <c r="AC48" s="22">
        <f t="shared" si="494"/>
        <v>184</v>
      </c>
      <c r="AD48" s="22">
        <f t="shared" si="494"/>
        <v>181</v>
      </c>
      <c r="AE48" s="22">
        <f t="shared" si="494"/>
        <v>184</v>
      </c>
      <c r="AF48" s="22">
        <f t="shared" si="494"/>
        <v>182</v>
      </c>
      <c r="AG48" s="22">
        <f t="shared" si="494"/>
        <v>184</v>
      </c>
      <c r="AH48" s="22">
        <f t="shared" si="494"/>
        <v>181</v>
      </c>
      <c r="AI48" s="22">
        <f t="shared" si="494"/>
        <v>184</v>
      </c>
      <c r="AJ48" s="22">
        <f t="shared" si="494"/>
        <v>181</v>
      </c>
      <c r="AK48" s="22">
        <f t="shared" si="494"/>
        <v>184</v>
      </c>
      <c r="AL48" s="22">
        <f t="shared" si="494"/>
        <v>181</v>
      </c>
      <c r="AM48" s="22">
        <f t="shared" si="494"/>
        <v>184</v>
      </c>
      <c r="AN48" s="22">
        <f t="shared" si="494"/>
        <v>182</v>
      </c>
      <c r="AO48" s="22">
        <f t="shared" si="494"/>
        <v>184</v>
      </c>
      <c r="AP48" s="22">
        <f t="shared" si="494"/>
        <v>181</v>
      </c>
      <c r="AQ48" s="22">
        <f t="shared" si="494"/>
        <v>184</v>
      </c>
      <c r="AR48" s="22">
        <f t="shared" si="494"/>
        <v>181</v>
      </c>
      <c r="AS48" s="22">
        <f t="shared" si="494"/>
        <v>184</v>
      </c>
      <c r="AT48" s="22">
        <f t="shared" si="494"/>
        <v>181</v>
      </c>
      <c r="AU48" s="22">
        <f t="shared" si="494"/>
        <v>184</v>
      </c>
      <c r="AV48" s="22">
        <f t="shared" si="494"/>
        <v>182</v>
      </c>
      <c r="AW48" s="22">
        <f t="shared" si="494"/>
        <v>184</v>
      </c>
      <c r="AX48" s="22">
        <f t="shared" si="494"/>
        <v>181</v>
      </c>
      <c r="AY48" s="22">
        <f t="shared" si="494"/>
        <v>184</v>
      </c>
      <c r="AZ48" s="22">
        <f t="shared" si="494"/>
        <v>181</v>
      </c>
      <c r="BA48" s="22">
        <f t="shared" si="494"/>
        <v>184</v>
      </c>
      <c r="BB48" s="22">
        <f t="shared" si="494"/>
        <v>181</v>
      </c>
      <c r="BC48" s="22">
        <f t="shared" si="494"/>
        <v>184</v>
      </c>
      <c r="BD48" s="22">
        <f t="shared" si="494"/>
        <v>182</v>
      </c>
      <c r="BE48" s="22">
        <f t="shared" si="494"/>
        <v>184</v>
      </c>
      <c r="BF48" s="22">
        <f t="shared" si="494"/>
        <v>181</v>
      </c>
      <c r="BG48" s="22">
        <f t="shared" si="494"/>
        <v>184</v>
      </c>
      <c r="BH48" s="22">
        <f t="shared" si="494"/>
        <v>181</v>
      </c>
      <c r="BI48" s="22">
        <f t="shared" si="494"/>
        <v>184</v>
      </c>
      <c r="BJ48" s="22">
        <f t="shared" si="494"/>
        <v>181</v>
      </c>
      <c r="BK48" s="22">
        <f t="shared" si="494"/>
        <v>184</v>
      </c>
      <c r="BL48" s="22">
        <f t="shared" si="494"/>
        <v>182</v>
      </c>
      <c r="BM48" s="22">
        <f t="shared" si="494"/>
        <v>184</v>
      </c>
      <c r="BN48" s="22">
        <f t="shared" si="494"/>
        <v>181</v>
      </c>
      <c r="BO48" s="22">
        <f t="shared" si="494"/>
        <v>184</v>
      </c>
      <c r="BP48" s="22">
        <f t="shared" si="494"/>
        <v>181</v>
      </c>
      <c r="BQ48" s="22">
        <f t="shared" si="494"/>
        <v>184</v>
      </c>
      <c r="BR48" s="22">
        <f t="shared" si="494"/>
        <v>181</v>
      </c>
      <c r="BS48" s="22">
        <f t="shared" si="494"/>
        <v>184</v>
      </c>
      <c r="BT48" s="22">
        <f t="shared" si="494"/>
        <v>182</v>
      </c>
      <c r="BU48" s="22">
        <f t="shared" si="494"/>
        <v>184</v>
      </c>
      <c r="BV48" s="22">
        <f t="shared" si="494"/>
        <v>181</v>
      </c>
      <c r="BW48" s="22">
        <f t="shared" si="494"/>
        <v>184</v>
      </c>
      <c r="BX48" s="22">
        <f t="shared" si="494"/>
        <v>181</v>
      </c>
      <c r="BY48" s="22">
        <f t="shared" si="494"/>
        <v>184</v>
      </c>
      <c r="BZ48" s="22">
        <f t="shared" si="494"/>
        <v>181</v>
      </c>
      <c r="CA48" s="22">
        <f t="shared" ref="CA48:EL48" si="495">CA46-CA45+1</f>
        <v>184</v>
      </c>
      <c r="CB48" s="22">
        <f t="shared" si="495"/>
        <v>182</v>
      </c>
      <c r="CC48" s="22">
        <f t="shared" si="495"/>
        <v>184</v>
      </c>
      <c r="CD48" s="22">
        <f t="shared" si="495"/>
        <v>181</v>
      </c>
      <c r="CE48" s="22">
        <f t="shared" si="495"/>
        <v>184</v>
      </c>
      <c r="CF48" s="22">
        <f t="shared" si="495"/>
        <v>181</v>
      </c>
      <c r="CG48" s="22">
        <f t="shared" si="495"/>
        <v>184</v>
      </c>
      <c r="CH48" s="22">
        <f t="shared" si="495"/>
        <v>181</v>
      </c>
      <c r="CI48" s="22">
        <f t="shared" si="495"/>
        <v>184</v>
      </c>
      <c r="CJ48" s="22">
        <f t="shared" si="495"/>
        <v>182</v>
      </c>
      <c r="CK48" s="22">
        <f t="shared" si="495"/>
        <v>184</v>
      </c>
      <c r="CL48" s="22">
        <f t="shared" si="495"/>
        <v>181</v>
      </c>
      <c r="CM48" s="22">
        <f t="shared" si="495"/>
        <v>184</v>
      </c>
      <c r="CN48" s="22">
        <f t="shared" si="495"/>
        <v>181</v>
      </c>
      <c r="CO48" s="22">
        <f t="shared" si="495"/>
        <v>184</v>
      </c>
      <c r="CP48" s="22">
        <f t="shared" si="495"/>
        <v>181</v>
      </c>
      <c r="CQ48" s="22">
        <f t="shared" si="495"/>
        <v>184</v>
      </c>
      <c r="CR48" s="22">
        <f t="shared" si="495"/>
        <v>182</v>
      </c>
      <c r="CS48" s="22">
        <f t="shared" si="495"/>
        <v>184</v>
      </c>
      <c r="CT48" s="22">
        <f t="shared" si="495"/>
        <v>181</v>
      </c>
      <c r="CU48" s="22">
        <f t="shared" si="495"/>
        <v>184</v>
      </c>
      <c r="CV48" s="22">
        <f t="shared" si="495"/>
        <v>181</v>
      </c>
      <c r="CW48" s="22">
        <f t="shared" si="495"/>
        <v>184</v>
      </c>
      <c r="CX48" s="22">
        <f t="shared" si="495"/>
        <v>181</v>
      </c>
      <c r="CY48" s="22">
        <f t="shared" si="495"/>
        <v>184</v>
      </c>
      <c r="CZ48" s="22">
        <f t="shared" si="495"/>
        <v>182</v>
      </c>
      <c r="DA48" s="22">
        <f t="shared" si="495"/>
        <v>184</v>
      </c>
      <c r="DB48" s="22">
        <f t="shared" si="495"/>
        <v>181</v>
      </c>
      <c r="DC48" s="22">
        <f t="shared" si="495"/>
        <v>184</v>
      </c>
      <c r="DD48" s="22">
        <f t="shared" si="495"/>
        <v>181</v>
      </c>
      <c r="DE48" s="22">
        <f t="shared" si="495"/>
        <v>184</v>
      </c>
      <c r="DF48" s="22">
        <f t="shared" si="495"/>
        <v>181</v>
      </c>
      <c r="DG48" s="22">
        <f t="shared" si="495"/>
        <v>184</v>
      </c>
      <c r="DH48" s="22">
        <f t="shared" si="495"/>
        <v>182</v>
      </c>
      <c r="DI48" s="22">
        <f t="shared" si="495"/>
        <v>184</v>
      </c>
      <c r="DJ48" s="22">
        <f t="shared" si="495"/>
        <v>181</v>
      </c>
      <c r="DK48" s="22">
        <f t="shared" si="495"/>
        <v>184</v>
      </c>
      <c r="DL48" s="22">
        <f t="shared" si="495"/>
        <v>181</v>
      </c>
      <c r="DM48" s="22">
        <f t="shared" si="495"/>
        <v>184</v>
      </c>
      <c r="DN48" s="22">
        <f t="shared" si="495"/>
        <v>181</v>
      </c>
      <c r="DO48" s="22">
        <f t="shared" si="495"/>
        <v>184</v>
      </c>
      <c r="DP48" s="22">
        <f t="shared" si="495"/>
        <v>182</v>
      </c>
      <c r="DQ48" s="22">
        <f t="shared" si="495"/>
        <v>184</v>
      </c>
      <c r="DR48" s="22">
        <f t="shared" si="495"/>
        <v>181</v>
      </c>
      <c r="DS48" s="22">
        <f t="shared" si="495"/>
        <v>184</v>
      </c>
      <c r="DT48" s="22">
        <f t="shared" si="495"/>
        <v>181</v>
      </c>
      <c r="DU48" s="22">
        <f t="shared" si="495"/>
        <v>184</v>
      </c>
      <c r="DV48" s="22">
        <f t="shared" si="495"/>
        <v>181</v>
      </c>
      <c r="DW48" s="22">
        <f t="shared" si="495"/>
        <v>184</v>
      </c>
      <c r="DX48" s="22">
        <f t="shared" si="495"/>
        <v>182</v>
      </c>
      <c r="DY48" s="22">
        <f t="shared" si="495"/>
        <v>184</v>
      </c>
      <c r="DZ48" s="22">
        <f t="shared" si="495"/>
        <v>181</v>
      </c>
      <c r="EA48" s="22">
        <f t="shared" si="495"/>
        <v>184</v>
      </c>
      <c r="EB48" s="22">
        <f t="shared" si="495"/>
        <v>181</v>
      </c>
      <c r="EC48" s="22">
        <f t="shared" si="495"/>
        <v>184</v>
      </c>
      <c r="ED48" s="22">
        <f t="shared" si="495"/>
        <v>181</v>
      </c>
      <c r="EE48" s="22">
        <f t="shared" si="495"/>
        <v>184</v>
      </c>
      <c r="EF48" s="22">
        <f t="shared" si="495"/>
        <v>182</v>
      </c>
      <c r="EG48" s="22">
        <f t="shared" si="495"/>
        <v>184</v>
      </c>
      <c r="EH48" s="22">
        <f t="shared" si="495"/>
        <v>181</v>
      </c>
      <c r="EI48" s="22">
        <f t="shared" si="495"/>
        <v>184</v>
      </c>
      <c r="EJ48" s="22">
        <f t="shared" si="495"/>
        <v>181</v>
      </c>
      <c r="EK48" s="22">
        <f t="shared" si="495"/>
        <v>184</v>
      </c>
      <c r="EL48" s="22">
        <f t="shared" si="495"/>
        <v>181</v>
      </c>
      <c r="EM48" s="22">
        <f t="shared" ref="EM48:GX48" si="496">EM46-EM45+1</f>
        <v>184</v>
      </c>
      <c r="EN48" s="22">
        <f t="shared" si="496"/>
        <v>182</v>
      </c>
      <c r="EO48" s="22">
        <f t="shared" si="496"/>
        <v>184</v>
      </c>
      <c r="EP48" s="22">
        <f t="shared" si="496"/>
        <v>181</v>
      </c>
      <c r="EQ48" s="22">
        <f t="shared" si="496"/>
        <v>184</v>
      </c>
      <c r="ER48" s="22">
        <f t="shared" si="496"/>
        <v>181</v>
      </c>
      <c r="ES48" s="22">
        <f t="shared" si="496"/>
        <v>184</v>
      </c>
      <c r="ET48" s="22">
        <f t="shared" si="496"/>
        <v>181</v>
      </c>
      <c r="EU48" s="22">
        <f t="shared" si="496"/>
        <v>184</v>
      </c>
      <c r="EV48" s="22">
        <f t="shared" si="496"/>
        <v>182</v>
      </c>
      <c r="EW48" s="22">
        <f t="shared" si="496"/>
        <v>184</v>
      </c>
      <c r="EX48" s="22">
        <f t="shared" si="496"/>
        <v>181</v>
      </c>
      <c r="EY48" s="22">
        <f t="shared" si="496"/>
        <v>184</v>
      </c>
      <c r="EZ48" s="22">
        <f t="shared" si="496"/>
        <v>181</v>
      </c>
      <c r="FA48" s="22">
        <f t="shared" si="496"/>
        <v>184</v>
      </c>
      <c r="FB48" s="22">
        <f t="shared" si="496"/>
        <v>181</v>
      </c>
      <c r="FC48" s="22">
        <f t="shared" si="496"/>
        <v>184</v>
      </c>
      <c r="FD48" s="22">
        <f t="shared" si="496"/>
        <v>182</v>
      </c>
      <c r="FE48" s="22">
        <f t="shared" si="496"/>
        <v>184</v>
      </c>
      <c r="FF48" s="22">
        <f t="shared" si="496"/>
        <v>181</v>
      </c>
      <c r="FG48" s="22">
        <f t="shared" si="496"/>
        <v>184</v>
      </c>
      <c r="FH48" s="22">
        <f t="shared" si="496"/>
        <v>181</v>
      </c>
      <c r="FI48" s="22">
        <f t="shared" si="496"/>
        <v>184</v>
      </c>
      <c r="FJ48" s="22">
        <f t="shared" si="496"/>
        <v>181</v>
      </c>
      <c r="FK48" s="22">
        <f t="shared" si="496"/>
        <v>184</v>
      </c>
      <c r="FL48" s="22">
        <f t="shared" si="496"/>
        <v>182</v>
      </c>
      <c r="FM48" s="22">
        <f t="shared" si="496"/>
        <v>184</v>
      </c>
      <c r="FN48" s="22">
        <f t="shared" si="496"/>
        <v>181</v>
      </c>
      <c r="FO48" s="22">
        <f t="shared" si="496"/>
        <v>184</v>
      </c>
      <c r="FP48" s="22">
        <f t="shared" si="496"/>
        <v>181</v>
      </c>
      <c r="FQ48" s="22">
        <f t="shared" si="496"/>
        <v>184</v>
      </c>
      <c r="FR48" s="22">
        <f t="shared" si="496"/>
        <v>181</v>
      </c>
      <c r="FS48" s="22">
        <f t="shared" si="496"/>
        <v>184</v>
      </c>
      <c r="FT48" s="22">
        <f t="shared" si="496"/>
        <v>181</v>
      </c>
      <c r="FU48" s="22">
        <f t="shared" si="496"/>
        <v>184</v>
      </c>
      <c r="FV48" s="22">
        <f t="shared" si="496"/>
        <v>181</v>
      </c>
      <c r="FW48" s="22">
        <f t="shared" si="496"/>
        <v>184</v>
      </c>
      <c r="FX48" s="22">
        <f t="shared" si="496"/>
        <v>181</v>
      </c>
      <c r="FY48" s="22">
        <f t="shared" si="496"/>
        <v>184</v>
      </c>
      <c r="FZ48" s="22">
        <f t="shared" si="496"/>
        <v>181</v>
      </c>
      <c r="GA48" s="22">
        <f t="shared" si="496"/>
        <v>184</v>
      </c>
      <c r="GB48" s="22">
        <f t="shared" si="496"/>
        <v>182</v>
      </c>
      <c r="GC48" s="22">
        <f t="shared" si="496"/>
        <v>184</v>
      </c>
      <c r="GD48" s="22">
        <f t="shared" si="496"/>
        <v>181</v>
      </c>
      <c r="GE48" s="22">
        <f t="shared" si="496"/>
        <v>184</v>
      </c>
      <c r="GF48" s="22">
        <f t="shared" si="496"/>
        <v>181</v>
      </c>
      <c r="GG48" s="22">
        <f t="shared" si="496"/>
        <v>184</v>
      </c>
      <c r="GH48" s="22">
        <f t="shared" si="496"/>
        <v>181</v>
      </c>
      <c r="GI48" s="22">
        <f t="shared" si="496"/>
        <v>184</v>
      </c>
      <c r="GJ48" s="22">
        <f t="shared" si="496"/>
        <v>182</v>
      </c>
      <c r="GK48" s="22">
        <f t="shared" si="496"/>
        <v>184</v>
      </c>
      <c r="GL48" s="22">
        <f t="shared" si="496"/>
        <v>181</v>
      </c>
      <c r="GM48" s="22">
        <f t="shared" si="496"/>
        <v>184</v>
      </c>
      <c r="GN48" s="22">
        <f t="shared" si="496"/>
        <v>181</v>
      </c>
      <c r="GO48" s="22">
        <f t="shared" si="496"/>
        <v>184</v>
      </c>
      <c r="GP48" s="22">
        <f t="shared" si="496"/>
        <v>181</v>
      </c>
      <c r="GQ48" s="22">
        <f t="shared" si="496"/>
        <v>184</v>
      </c>
      <c r="GR48" s="22">
        <f t="shared" si="496"/>
        <v>182</v>
      </c>
      <c r="GS48" s="22">
        <f t="shared" si="496"/>
        <v>184</v>
      </c>
      <c r="GT48" s="22">
        <f t="shared" si="496"/>
        <v>181</v>
      </c>
      <c r="GU48" s="22">
        <f t="shared" si="496"/>
        <v>184</v>
      </c>
      <c r="GV48" s="22">
        <f t="shared" si="496"/>
        <v>181</v>
      </c>
      <c r="GW48" s="22">
        <f t="shared" si="496"/>
        <v>184</v>
      </c>
      <c r="GX48" s="22">
        <f t="shared" si="496"/>
        <v>181</v>
      </c>
      <c r="GY48" s="22">
        <f t="shared" ref="GY48:JJ48" si="497">GY46-GY45+1</f>
        <v>184</v>
      </c>
      <c r="GZ48" s="22">
        <f t="shared" si="497"/>
        <v>182</v>
      </c>
      <c r="HA48" s="22">
        <f t="shared" si="497"/>
        <v>184</v>
      </c>
      <c r="HB48" s="22">
        <f t="shared" si="497"/>
        <v>181</v>
      </c>
      <c r="HC48" s="22">
        <f t="shared" si="497"/>
        <v>184</v>
      </c>
      <c r="HD48" s="22">
        <f t="shared" si="497"/>
        <v>181</v>
      </c>
      <c r="HE48" s="22">
        <f t="shared" si="497"/>
        <v>184</v>
      </c>
      <c r="HF48" s="22">
        <f t="shared" si="497"/>
        <v>181</v>
      </c>
      <c r="HG48" s="22">
        <f t="shared" si="497"/>
        <v>184</v>
      </c>
      <c r="HH48" s="22">
        <f t="shared" si="497"/>
        <v>182</v>
      </c>
      <c r="HI48" s="22">
        <f t="shared" si="497"/>
        <v>184</v>
      </c>
      <c r="HJ48" s="22">
        <f t="shared" si="497"/>
        <v>181</v>
      </c>
      <c r="HK48" s="22">
        <f t="shared" si="497"/>
        <v>184</v>
      </c>
      <c r="HL48" s="22">
        <f t="shared" si="497"/>
        <v>181</v>
      </c>
      <c r="HM48" s="22">
        <f t="shared" si="497"/>
        <v>184</v>
      </c>
      <c r="HN48" s="22">
        <f t="shared" si="497"/>
        <v>181</v>
      </c>
      <c r="HO48" s="22">
        <f t="shared" si="497"/>
        <v>184</v>
      </c>
      <c r="HP48" s="22">
        <f t="shared" si="497"/>
        <v>182</v>
      </c>
      <c r="HQ48" s="22">
        <f t="shared" si="497"/>
        <v>184</v>
      </c>
      <c r="HR48" s="22">
        <f t="shared" si="497"/>
        <v>181</v>
      </c>
      <c r="HS48" s="22">
        <f t="shared" si="497"/>
        <v>184</v>
      </c>
      <c r="HT48" s="22">
        <f t="shared" si="497"/>
        <v>181</v>
      </c>
      <c r="HU48" s="22">
        <f t="shared" si="497"/>
        <v>184</v>
      </c>
      <c r="HV48" s="22">
        <f t="shared" si="497"/>
        <v>181</v>
      </c>
      <c r="HW48" s="22">
        <f t="shared" si="497"/>
        <v>184</v>
      </c>
      <c r="HX48" s="22">
        <f t="shared" si="497"/>
        <v>182</v>
      </c>
      <c r="HY48" s="22">
        <f t="shared" si="497"/>
        <v>184</v>
      </c>
      <c r="HZ48" s="22">
        <f t="shared" si="497"/>
        <v>181</v>
      </c>
      <c r="IA48" s="22">
        <f t="shared" si="497"/>
        <v>184</v>
      </c>
      <c r="IB48" s="22">
        <f t="shared" si="497"/>
        <v>181</v>
      </c>
      <c r="IC48" s="22">
        <f t="shared" si="497"/>
        <v>184</v>
      </c>
      <c r="ID48" s="22">
        <f t="shared" si="497"/>
        <v>181</v>
      </c>
      <c r="IE48" s="22">
        <f t="shared" si="497"/>
        <v>184</v>
      </c>
      <c r="IF48" s="22">
        <f t="shared" si="497"/>
        <v>182</v>
      </c>
      <c r="IG48" s="22">
        <f t="shared" si="497"/>
        <v>184</v>
      </c>
      <c r="IH48" s="22">
        <f t="shared" si="497"/>
        <v>181</v>
      </c>
      <c r="II48" s="22">
        <f t="shared" si="497"/>
        <v>184</v>
      </c>
      <c r="IJ48" s="22">
        <f t="shared" si="497"/>
        <v>181</v>
      </c>
      <c r="IK48" s="22">
        <f t="shared" si="497"/>
        <v>184</v>
      </c>
      <c r="IL48" s="22">
        <f t="shared" si="497"/>
        <v>181</v>
      </c>
      <c r="IM48" s="22">
        <f t="shared" si="497"/>
        <v>184</v>
      </c>
      <c r="IN48" s="22">
        <f t="shared" si="497"/>
        <v>182</v>
      </c>
      <c r="IO48" s="22">
        <f t="shared" si="497"/>
        <v>184</v>
      </c>
      <c r="IP48" s="22">
        <f t="shared" si="497"/>
        <v>181</v>
      </c>
      <c r="IQ48" s="22">
        <f t="shared" si="497"/>
        <v>184</v>
      </c>
      <c r="IR48" s="22">
        <f t="shared" si="497"/>
        <v>181</v>
      </c>
      <c r="IS48" s="22">
        <f t="shared" si="497"/>
        <v>184</v>
      </c>
      <c r="IT48" s="22">
        <f t="shared" si="497"/>
        <v>181</v>
      </c>
      <c r="IU48" s="22">
        <f t="shared" si="497"/>
        <v>184</v>
      </c>
      <c r="IV48" s="22">
        <f t="shared" si="497"/>
        <v>182</v>
      </c>
      <c r="IW48" s="22">
        <f t="shared" si="497"/>
        <v>184</v>
      </c>
      <c r="IX48" s="22">
        <f t="shared" si="497"/>
        <v>181</v>
      </c>
      <c r="IY48" s="22">
        <f t="shared" si="497"/>
        <v>184</v>
      </c>
      <c r="IZ48" s="22">
        <f t="shared" si="497"/>
        <v>181</v>
      </c>
      <c r="JA48" s="22">
        <f t="shared" si="497"/>
        <v>184</v>
      </c>
      <c r="JB48" s="22">
        <f t="shared" si="497"/>
        <v>181</v>
      </c>
      <c r="JC48" s="22">
        <f t="shared" si="497"/>
        <v>184</v>
      </c>
      <c r="JD48" s="22">
        <f t="shared" si="497"/>
        <v>182</v>
      </c>
      <c r="JE48" s="22">
        <f t="shared" si="497"/>
        <v>184</v>
      </c>
      <c r="JF48" s="22">
        <f t="shared" si="497"/>
        <v>181</v>
      </c>
      <c r="JG48" s="22">
        <f t="shared" si="497"/>
        <v>184</v>
      </c>
      <c r="JH48" s="22">
        <f t="shared" si="497"/>
        <v>181</v>
      </c>
      <c r="JI48" s="22">
        <f t="shared" si="497"/>
        <v>184</v>
      </c>
      <c r="JJ48" s="22">
        <f t="shared" si="497"/>
        <v>181</v>
      </c>
      <c r="JK48" s="22">
        <f t="shared" ref="JK48:LV48" si="498">JK46-JK45+1</f>
        <v>184</v>
      </c>
      <c r="JL48" s="22">
        <f t="shared" si="498"/>
        <v>182</v>
      </c>
      <c r="JM48" s="22">
        <f t="shared" si="498"/>
        <v>184</v>
      </c>
      <c r="JN48" s="22">
        <f t="shared" si="498"/>
        <v>181</v>
      </c>
      <c r="JO48" s="22">
        <f t="shared" si="498"/>
        <v>184</v>
      </c>
      <c r="JP48" s="22">
        <f t="shared" si="498"/>
        <v>181</v>
      </c>
      <c r="JQ48" s="22">
        <f t="shared" si="498"/>
        <v>184</v>
      </c>
      <c r="JR48" s="22">
        <f t="shared" si="498"/>
        <v>181</v>
      </c>
      <c r="JS48" s="22">
        <f t="shared" si="498"/>
        <v>184</v>
      </c>
      <c r="JT48" s="22">
        <f t="shared" si="498"/>
        <v>182</v>
      </c>
      <c r="JU48" s="22">
        <f t="shared" si="498"/>
        <v>184</v>
      </c>
      <c r="JV48" s="22">
        <f t="shared" si="498"/>
        <v>181</v>
      </c>
      <c r="JW48" s="22">
        <f t="shared" si="498"/>
        <v>184</v>
      </c>
      <c r="JX48" s="22">
        <f t="shared" si="498"/>
        <v>181</v>
      </c>
      <c r="JY48" s="22">
        <f t="shared" si="498"/>
        <v>184</v>
      </c>
      <c r="JZ48" s="22">
        <f t="shared" si="498"/>
        <v>181</v>
      </c>
      <c r="KA48" s="22">
        <f t="shared" si="498"/>
        <v>184</v>
      </c>
      <c r="KB48" s="22">
        <f t="shared" si="498"/>
        <v>182</v>
      </c>
      <c r="KC48" s="22">
        <f t="shared" si="498"/>
        <v>184</v>
      </c>
      <c r="KD48" s="22">
        <f t="shared" si="498"/>
        <v>181</v>
      </c>
      <c r="KE48" s="22">
        <f t="shared" si="498"/>
        <v>184</v>
      </c>
      <c r="KF48" s="22">
        <f t="shared" si="498"/>
        <v>181</v>
      </c>
      <c r="KG48" s="22">
        <f t="shared" si="498"/>
        <v>184</v>
      </c>
      <c r="KH48" s="22">
        <f t="shared" si="498"/>
        <v>181</v>
      </c>
      <c r="KI48" s="22">
        <f t="shared" si="498"/>
        <v>184</v>
      </c>
      <c r="KJ48" s="22">
        <f t="shared" si="498"/>
        <v>182</v>
      </c>
      <c r="KK48" s="22">
        <f t="shared" si="498"/>
        <v>184</v>
      </c>
      <c r="KL48" s="22">
        <f t="shared" si="498"/>
        <v>181</v>
      </c>
      <c r="KM48" s="22">
        <f t="shared" si="498"/>
        <v>184</v>
      </c>
      <c r="KN48" s="22">
        <f t="shared" si="498"/>
        <v>181</v>
      </c>
      <c r="KO48" s="22">
        <f t="shared" si="498"/>
        <v>184</v>
      </c>
      <c r="KP48" s="22">
        <f t="shared" si="498"/>
        <v>181</v>
      </c>
      <c r="KQ48" s="22">
        <f t="shared" si="498"/>
        <v>184</v>
      </c>
      <c r="KR48" s="22">
        <f t="shared" si="498"/>
        <v>182</v>
      </c>
      <c r="KS48" s="22">
        <f t="shared" si="498"/>
        <v>184</v>
      </c>
      <c r="KT48" s="22">
        <f t="shared" si="498"/>
        <v>181</v>
      </c>
      <c r="KU48" s="22">
        <f t="shared" si="498"/>
        <v>184</v>
      </c>
      <c r="KV48" s="22">
        <f t="shared" si="498"/>
        <v>181</v>
      </c>
      <c r="KW48" s="22">
        <f t="shared" si="498"/>
        <v>184</v>
      </c>
      <c r="KX48" s="22">
        <f t="shared" si="498"/>
        <v>181</v>
      </c>
      <c r="KY48" s="22">
        <f t="shared" si="498"/>
        <v>184</v>
      </c>
      <c r="KZ48" s="22">
        <f t="shared" si="498"/>
        <v>182</v>
      </c>
      <c r="LA48" s="22">
        <f t="shared" si="498"/>
        <v>184</v>
      </c>
      <c r="LB48" s="22">
        <f t="shared" si="498"/>
        <v>181</v>
      </c>
      <c r="LC48" s="22">
        <f t="shared" si="498"/>
        <v>184</v>
      </c>
      <c r="LD48" s="22">
        <f t="shared" si="498"/>
        <v>181</v>
      </c>
      <c r="LE48" s="22">
        <f t="shared" si="498"/>
        <v>184</v>
      </c>
      <c r="LF48" s="22">
        <f t="shared" si="498"/>
        <v>181</v>
      </c>
      <c r="LG48" s="22">
        <f t="shared" si="498"/>
        <v>184</v>
      </c>
      <c r="LH48" s="22">
        <f t="shared" si="498"/>
        <v>182</v>
      </c>
      <c r="LI48" s="22">
        <f t="shared" si="498"/>
        <v>184</v>
      </c>
      <c r="LJ48" s="22">
        <f t="shared" si="498"/>
        <v>181</v>
      </c>
      <c r="LK48" s="22">
        <f t="shared" si="498"/>
        <v>184</v>
      </c>
      <c r="LL48" s="22">
        <f t="shared" si="498"/>
        <v>181</v>
      </c>
      <c r="LM48" s="22">
        <f t="shared" si="498"/>
        <v>184</v>
      </c>
      <c r="LN48" s="22">
        <f t="shared" si="498"/>
        <v>181</v>
      </c>
      <c r="LO48" s="22">
        <f t="shared" si="498"/>
        <v>184</v>
      </c>
      <c r="LP48" s="22">
        <f t="shared" si="498"/>
        <v>182</v>
      </c>
      <c r="LQ48" s="22">
        <f t="shared" si="498"/>
        <v>184</v>
      </c>
      <c r="LR48" s="22">
        <f t="shared" si="498"/>
        <v>181</v>
      </c>
      <c r="LS48" s="22">
        <f t="shared" si="498"/>
        <v>184</v>
      </c>
      <c r="LT48" s="22">
        <f t="shared" si="498"/>
        <v>181</v>
      </c>
      <c r="LU48" s="22">
        <f t="shared" si="498"/>
        <v>184</v>
      </c>
      <c r="LV48" s="22">
        <f t="shared" si="498"/>
        <v>181</v>
      </c>
      <c r="LW48" s="22">
        <f t="shared" ref="LW48:OH48" si="499">LW46-LW45+1</f>
        <v>184</v>
      </c>
      <c r="LX48" s="22">
        <f t="shared" si="499"/>
        <v>182</v>
      </c>
      <c r="LY48" s="22">
        <f t="shared" si="499"/>
        <v>184</v>
      </c>
      <c r="LZ48" s="22">
        <f t="shared" si="499"/>
        <v>181</v>
      </c>
      <c r="MA48" s="22">
        <f t="shared" si="499"/>
        <v>184</v>
      </c>
      <c r="MB48" s="22">
        <f t="shared" si="499"/>
        <v>181</v>
      </c>
      <c r="MC48" s="22">
        <f t="shared" si="499"/>
        <v>184</v>
      </c>
      <c r="MD48" s="22">
        <f t="shared" si="499"/>
        <v>181</v>
      </c>
      <c r="ME48" s="22">
        <f t="shared" si="499"/>
        <v>184</v>
      </c>
      <c r="MF48" s="22">
        <f t="shared" si="499"/>
        <v>182</v>
      </c>
      <c r="MG48" s="22">
        <f t="shared" si="499"/>
        <v>184</v>
      </c>
      <c r="MH48" s="22">
        <f t="shared" si="499"/>
        <v>181</v>
      </c>
      <c r="MI48" s="22">
        <f t="shared" si="499"/>
        <v>184</v>
      </c>
      <c r="MJ48" s="22">
        <f t="shared" si="499"/>
        <v>181</v>
      </c>
      <c r="MK48" s="22">
        <f t="shared" si="499"/>
        <v>184</v>
      </c>
      <c r="ML48" s="22">
        <f t="shared" si="499"/>
        <v>181</v>
      </c>
      <c r="MM48" s="22">
        <f t="shared" si="499"/>
        <v>184</v>
      </c>
      <c r="MN48" s="22">
        <f t="shared" si="499"/>
        <v>182</v>
      </c>
      <c r="MO48" s="22">
        <f t="shared" si="499"/>
        <v>184</v>
      </c>
      <c r="MP48" s="22">
        <f t="shared" si="499"/>
        <v>181</v>
      </c>
      <c r="MQ48" s="22">
        <f t="shared" si="499"/>
        <v>184</v>
      </c>
      <c r="MR48" s="22">
        <f t="shared" si="499"/>
        <v>181</v>
      </c>
      <c r="MS48" s="22">
        <f t="shared" si="499"/>
        <v>184</v>
      </c>
      <c r="MT48" s="22">
        <f t="shared" si="499"/>
        <v>181</v>
      </c>
      <c r="MU48" s="22">
        <f t="shared" si="499"/>
        <v>184</v>
      </c>
      <c r="MV48" s="22">
        <f t="shared" si="499"/>
        <v>182</v>
      </c>
      <c r="MW48" s="22">
        <f t="shared" si="499"/>
        <v>184</v>
      </c>
      <c r="MX48" s="22">
        <f t="shared" si="499"/>
        <v>181</v>
      </c>
      <c r="MY48" s="22">
        <f t="shared" si="499"/>
        <v>184</v>
      </c>
      <c r="MZ48" s="22">
        <f t="shared" si="499"/>
        <v>181</v>
      </c>
      <c r="NA48" s="22">
        <f t="shared" si="499"/>
        <v>184</v>
      </c>
      <c r="NB48" s="22">
        <f t="shared" si="499"/>
        <v>181</v>
      </c>
      <c r="NC48" s="22">
        <f t="shared" si="499"/>
        <v>184</v>
      </c>
      <c r="ND48" s="22">
        <f t="shared" si="499"/>
        <v>182</v>
      </c>
      <c r="NE48" s="22">
        <f t="shared" si="499"/>
        <v>184</v>
      </c>
      <c r="NF48" s="22">
        <f t="shared" si="499"/>
        <v>181</v>
      </c>
      <c r="NG48" s="22">
        <f t="shared" si="499"/>
        <v>184</v>
      </c>
      <c r="NH48" s="22">
        <f t="shared" si="499"/>
        <v>181</v>
      </c>
      <c r="NI48" s="22">
        <f t="shared" si="499"/>
        <v>184</v>
      </c>
      <c r="NJ48" s="22">
        <f t="shared" si="499"/>
        <v>181</v>
      </c>
      <c r="NK48" s="22">
        <f t="shared" si="499"/>
        <v>184</v>
      </c>
      <c r="NL48" s="22">
        <f t="shared" si="499"/>
        <v>181</v>
      </c>
      <c r="NM48" s="22">
        <f t="shared" si="499"/>
        <v>184</v>
      </c>
      <c r="NN48" s="22">
        <f t="shared" si="499"/>
        <v>181</v>
      </c>
      <c r="NO48" s="22">
        <f t="shared" si="499"/>
        <v>184</v>
      </c>
      <c r="NP48" s="22">
        <f t="shared" si="499"/>
        <v>181</v>
      </c>
      <c r="NQ48" s="22">
        <f t="shared" si="499"/>
        <v>184</v>
      </c>
      <c r="NR48" s="22">
        <f t="shared" si="499"/>
        <v>181</v>
      </c>
      <c r="NS48" s="22">
        <f t="shared" si="499"/>
        <v>184</v>
      </c>
      <c r="NT48" s="22">
        <f t="shared" si="499"/>
        <v>182</v>
      </c>
      <c r="NU48" s="22">
        <f t="shared" si="499"/>
        <v>184</v>
      </c>
      <c r="NV48" s="22">
        <f t="shared" si="499"/>
        <v>181</v>
      </c>
      <c r="NW48" s="22">
        <f t="shared" si="499"/>
        <v>184</v>
      </c>
      <c r="NX48" s="22">
        <f t="shared" si="499"/>
        <v>181</v>
      </c>
      <c r="NY48" s="22">
        <f t="shared" si="499"/>
        <v>184</v>
      </c>
      <c r="NZ48" s="22">
        <f t="shared" si="499"/>
        <v>181</v>
      </c>
      <c r="OA48" s="22">
        <f t="shared" si="499"/>
        <v>184</v>
      </c>
      <c r="OB48" s="22">
        <f t="shared" si="499"/>
        <v>182</v>
      </c>
      <c r="OC48" s="22">
        <f t="shared" si="499"/>
        <v>184</v>
      </c>
      <c r="OD48" s="22">
        <f t="shared" si="499"/>
        <v>181</v>
      </c>
      <c r="OE48" s="22">
        <f t="shared" si="499"/>
        <v>184</v>
      </c>
      <c r="OF48" s="22">
        <f t="shared" si="499"/>
        <v>181</v>
      </c>
      <c r="OG48" s="22">
        <f t="shared" si="499"/>
        <v>184</v>
      </c>
      <c r="OH48" s="22">
        <f t="shared" si="499"/>
        <v>181</v>
      </c>
      <c r="OI48" s="22">
        <f t="shared" ref="OI48:PQ48" si="500">OI46-OI45+1</f>
        <v>184</v>
      </c>
      <c r="OJ48" s="22">
        <f t="shared" si="500"/>
        <v>182</v>
      </c>
      <c r="OK48" s="22">
        <f t="shared" si="500"/>
        <v>184</v>
      </c>
      <c r="OL48" s="22">
        <f t="shared" si="500"/>
        <v>181</v>
      </c>
      <c r="OM48" s="22">
        <f t="shared" si="500"/>
        <v>184</v>
      </c>
      <c r="ON48" s="22">
        <f t="shared" si="500"/>
        <v>181</v>
      </c>
      <c r="OO48" s="22">
        <f t="shared" si="500"/>
        <v>184</v>
      </c>
      <c r="OP48" s="22">
        <f t="shared" si="500"/>
        <v>181</v>
      </c>
      <c r="OQ48" s="22">
        <f t="shared" si="500"/>
        <v>184</v>
      </c>
      <c r="OR48" s="22">
        <f t="shared" si="500"/>
        <v>182</v>
      </c>
      <c r="OS48" s="22">
        <f t="shared" si="500"/>
        <v>184</v>
      </c>
      <c r="OT48" s="22">
        <f t="shared" si="500"/>
        <v>181</v>
      </c>
      <c r="OU48" s="22">
        <f t="shared" si="500"/>
        <v>184</v>
      </c>
      <c r="OV48" s="22">
        <f t="shared" si="500"/>
        <v>181</v>
      </c>
      <c r="OW48" s="22">
        <f t="shared" si="500"/>
        <v>184</v>
      </c>
      <c r="OX48" s="22">
        <f t="shared" si="500"/>
        <v>181</v>
      </c>
      <c r="OY48" s="22">
        <f t="shared" si="500"/>
        <v>184</v>
      </c>
      <c r="OZ48" s="22">
        <f t="shared" si="500"/>
        <v>182</v>
      </c>
      <c r="PA48" s="22">
        <f t="shared" si="500"/>
        <v>184</v>
      </c>
      <c r="PB48" s="22">
        <f t="shared" si="500"/>
        <v>181</v>
      </c>
      <c r="PC48" s="22">
        <f t="shared" si="500"/>
        <v>184</v>
      </c>
      <c r="PD48" s="22">
        <f t="shared" si="500"/>
        <v>181</v>
      </c>
      <c r="PE48" s="22">
        <f t="shared" si="500"/>
        <v>184</v>
      </c>
      <c r="PF48" s="22">
        <f t="shared" si="500"/>
        <v>181</v>
      </c>
      <c r="PG48" s="22">
        <f t="shared" si="500"/>
        <v>184</v>
      </c>
      <c r="PH48" s="22">
        <f t="shared" si="500"/>
        <v>182</v>
      </c>
      <c r="PI48" s="22">
        <f t="shared" si="500"/>
        <v>184</v>
      </c>
      <c r="PJ48" s="22">
        <f t="shared" si="500"/>
        <v>181</v>
      </c>
      <c r="PK48" s="22">
        <f t="shared" si="500"/>
        <v>184</v>
      </c>
      <c r="PL48" s="22">
        <f t="shared" si="500"/>
        <v>181</v>
      </c>
      <c r="PM48" s="22">
        <f t="shared" si="500"/>
        <v>184</v>
      </c>
      <c r="PN48" s="22">
        <f t="shared" si="500"/>
        <v>181</v>
      </c>
      <c r="PO48" s="22">
        <f t="shared" si="500"/>
        <v>184</v>
      </c>
      <c r="PP48" s="22">
        <f t="shared" si="500"/>
        <v>182</v>
      </c>
      <c r="PQ48" s="22">
        <f t="shared" si="500"/>
        <v>184</v>
      </c>
      <c r="PR48" s="23" t="s">
        <v>35</v>
      </c>
    </row>
    <row r="49" spans="2:434" ht="12" customHeight="1">
      <c r="D49" s="21" t="s">
        <v>10</v>
      </c>
      <c r="J49" s="20" t="s">
        <v>4</v>
      </c>
      <c r="M49" s="25">
        <v>0</v>
      </c>
      <c r="N49" s="19" t="str">
        <f t="shared" ref="N49:BY49" si="501">IF(MONTH(FiscalYearEndMonth)&lt;MONTH(N46),"FY"&amp;RIGHT(YEAR(N46),2)+1,"FY"&amp;RIGHT(YEAR(N46),2))</f>
        <v>FY19</v>
      </c>
      <c r="O49" s="19" t="str">
        <f t="shared" si="501"/>
        <v>FY19</v>
      </c>
      <c r="P49" s="19" t="str">
        <f t="shared" si="501"/>
        <v>FY20</v>
      </c>
      <c r="Q49" s="19" t="str">
        <f t="shared" si="501"/>
        <v>FY20</v>
      </c>
      <c r="R49" s="19" t="str">
        <f t="shared" si="501"/>
        <v>FY21</v>
      </c>
      <c r="S49" s="19" t="str">
        <f t="shared" si="501"/>
        <v>FY21</v>
      </c>
      <c r="T49" s="19" t="str">
        <f t="shared" si="501"/>
        <v>FY22</v>
      </c>
      <c r="U49" s="19" t="str">
        <f t="shared" si="501"/>
        <v>FY22</v>
      </c>
      <c r="V49" s="19" t="str">
        <f t="shared" si="501"/>
        <v>FY23</v>
      </c>
      <c r="W49" s="19" t="str">
        <f t="shared" si="501"/>
        <v>FY23</v>
      </c>
      <c r="X49" s="19" t="str">
        <f t="shared" si="501"/>
        <v>FY24</v>
      </c>
      <c r="Y49" s="19" t="str">
        <f t="shared" si="501"/>
        <v>FY24</v>
      </c>
      <c r="Z49" s="19" t="str">
        <f t="shared" si="501"/>
        <v>FY25</v>
      </c>
      <c r="AA49" s="19" t="str">
        <f t="shared" si="501"/>
        <v>FY25</v>
      </c>
      <c r="AB49" s="19" t="str">
        <f t="shared" si="501"/>
        <v>FY26</v>
      </c>
      <c r="AC49" s="19" t="str">
        <f t="shared" si="501"/>
        <v>FY26</v>
      </c>
      <c r="AD49" s="19" t="str">
        <f t="shared" si="501"/>
        <v>FY27</v>
      </c>
      <c r="AE49" s="19" t="str">
        <f t="shared" si="501"/>
        <v>FY27</v>
      </c>
      <c r="AF49" s="19" t="str">
        <f t="shared" si="501"/>
        <v>FY28</v>
      </c>
      <c r="AG49" s="19" t="str">
        <f t="shared" si="501"/>
        <v>FY28</v>
      </c>
      <c r="AH49" s="19" t="str">
        <f t="shared" si="501"/>
        <v>FY29</v>
      </c>
      <c r="AI49" s="19" t="str">
        <f t="shared" si="501"/>
        <v>FY29</v>
      </c>
      <c r="AJ49" s="19" t="str">
        <f t="shared" si="501"/>
        <v>FY30</v>
      </c>
      <c r="AK49" s="19" t="str">
        <f t="shared" si="501"/>
        <v>FY30</v>
      </c>
      <c r="AL49" s="19" t="str">
        <f t="shared" si="501"/>
        <v>FY31</v>
      </c>
      <c r="AM49" s="19" t="str">
        <f t="shared" si="501"/>
        <v>FY31</v>
      </c>
      <c r="AN49" s="19" t="str">
        <f t="shared" si="501"/>
        <v>FY32</v>
      </c>
      <c r="AO49" s="19" t="str">
        <f t="shared" si="501"/>
        <v>FY32</v>
      </c>
      <c r="AP49" s="19" t="str">
        <f t="shared" si="501"/>
        <v>FY33</v>
      </c>
      <c r="AQ49" s="19" t="str">
        <f t="shared" si="501"/>
        <v>FY33</v>
      </c>
      <c r="AR49" s="19" t="str">
        <f t="shared" si="501"/>
        <v>FY34</v>
      </c>
      <c r="AS49" s="19" t="str">
        <f t="shared" si="501"/>
        <v>FY34</v>
      </c>
      <c r="AT49" s="19" t="str">
        <f t="shared" si="501"/>
        <v>FY35</v>
      </c>
      <c r="AU49" s="19" t="str">
        <f t="shared" si="501"/>
        <v>FY35</v>
      </c>
      <c r="AV49" s="19" t="str">
        <f t="shared" si="501"/>
        <v>FY36</v>
      </c>
      <c r="AW49" s="19" t="str">
        <f t="shared" si="501"/>
        <v>FY36</v>
      </c>
      <c r="AX49" s="19" t="str">
        <f t="shared" si="501"/>
        <v>FY37</v>
      </c>
      <c r="AY49" s="19" t="str">
        <f t="shared" si="501"/>
        <v>FY37</v>
      </c>
      <c r="AZ49" s="19" t="str">
        <f t="shared" si="501"/>
        <v>FY38</v>
      </c>
      <c r="BA49" s="19" t="str">
        <f t="shared" si="501"/>
        <v>FY38</v>
      </c>
      <c r="BB49" s="19" t="str">
        <f t="shared" si="501"/>
        <v>FY39</v>
      </c>
      <c r="BC49" s="19" t="str">
        <f t="shared" si="501"/>
        <v>FY39</v>
      </c>
      <c r="BD49" s="19" t="str">
        <f t="shared" si="501"/>
        <v>FY40</v>
      </c>
      <c r="BE49" s="19" t="str">
        <f t="shared" si="501"/>
        <v>FY40</v>
      </c>
      <c r="BF49" s="19" t="str">
        <f t="shared" si="501"/>
        <v>FY41</v>
      </c>
      <c r="BG49" s="19" t="str">
        <f t="shared" si="501"/>
        <v>FY41</v>
      </c>
      <c r="BH49" s="19" t="str">
        <f t="shared" si="501"/>
        <v>FY42</v>
      </c>
      <c r="BI49" s="19" t="str">
        <f t="shared" si="501"/>
        <v>FY42</v>
      </c>
      <c r="BJ49" s="19" t="str">
        <f t="shared" si="501"/>
        <v>FY43</v>
      </c>
      <c r="BK49" s="19" t="str">
        <f t="shared" si="501"/>
        <v>FY43</v>
      </c>
      <c r="BL49" s="19" t="str">
        <f t="shared" si="501"/>
        <v>FY44</v>
      </c>
      <c r="BM49" s="19" t="str">
        <f t="shared" si="501"/>
        <v>FY44</v>
      </c>
      <c r="BN49" s="19" t="str">
        <f t="shared" si="501"/>
        <v>FY45</v>
      </c>
      <c r="BO49" s="19" t="str">
        <f t="shared" si="501"/>
        <v>FY45</v>
      </c>
      <c r="BP49" s="19" t="str">
        <f t="shared" si="501"/>
        <v>FY46</v>
      </c>
      <c r="BQ49" s="19" t="str">
        <f t="shared" si="501"/>
        <v>FY46</v>
      </c>
      <c r="BR49" s="19" t="str">
        <f t="shared" si="501"/>
        <v>FY47</v>
      </c>
      <c r="BS49" s="19" t="str">
        <f t="shared" si="501"/>
        <v>FY47</v>
      </c>
      <c r="BT49" s="19" t="str">
        <f t="shared" si="501"/>
        <v>FY48</v>
      </c>
      <c r="BU49" s="19" t="str">
        <f t="shared" si="501"/>
        <v>FY48</v>
      </c>
      <c r="BV49" s="19" t="str">
        <f t="shared" si="501"/>
        <v>FY49</v>
      </c>
      <c r="BW49" s="19" t="str">
        <f t="shared" si="501"/>
        <v>FY49</v>
      </c>
      <c r="BX49" s="19" t="str">
        <f t="shared" si="501"/>
        <v>FY50</v>
      </c>
      <c r="BY49" s="19" t="str">
        <f t="shared" si="501"/>
        <v>FY50</v>
      </c>
      <c r="BZ49" s="19" t="str">
        <f t="shared" ref="BZ49:EK49" si="502">IF(MONTH(FiscalYearEndMonth)&lt;MONTH(BZ46),"FY"&amp;RIGHT(YEAR(BZ46),2)+1,"FY"&amp;RIGHT(YEAR(BZ46),2))</f>
        <v>FY51</v>
      </c>
      <c r="CA49" s="19" t="str">
        <f t="shared" si="502"/>
        <v>FY51</v>
      </c>
      <c r="CB49" s="19" t="str">
        <f t="shared" si="502"/>
        <v>FY52</v>
      </c>
      <c r="CC49" s="19" t="str">
        <f t="shared" si="502"/>
        <v>FY52</v>
      </c>
      <c r="CD49" s="19" t="str">
        <f t="shared" si="502"/>
        <v>FY53</v>
      </c>
      <c r="CE49" s="19" t="str">
        <f t="shared" si="502"/>
        <v>FY53</v>
      </c>
      <c r="CF49" s="19" t="str">
        <f t="shared" si="502"/>
        <v>FY54</v>
      </c>
      <c r="CG49" s="19" t="str">
        <f t="shared" si="502"/>
        <v>FY54</v>
      </c>
      <c r="CH49" s="19" t="str">
        <f t="shared" si="502"/>
        <v>FY55</v>
      </c>
      <c r="CI49" s="19" t="str">
        <f t="shared" si="502"/>
        <v>FY55</v>
      </c>
      <c r="CJ49" s="19" t="str">
        <f t="shared" si="502"/>
        <v>FY56</v>
      </c>
      <c r="CK49" s="19" t="str">
        <f t="shared" si="502"/>
        <v>FY56</v>
      </c>
      <c r="CL49" s="19" t="str">
        <f t="shared" si="502"/>
        <v>FY57</v>
      </c>
      <c r="CM49" s="19" t="str">
        <f t="shared" si="502"/>
        <v>FY57</v>
      </c>
      <c r="CN49" s="19" t="str">
        <f t="shared" si="502"/>
        <v>FY58</v>
      </c>
      <c r="CO49" s="19" t="str">
        <f t="shared" si="502"/>
        <v>FY58</v>
      </c>
      <c r="CP49" s="19" t="str">
        <f t="shared" si="502"/>
        <v>FY59</v>
      </c>
      <c r="CQ49" s="19" t="str">
        <f t="shared" si="502"/>
        <v>FY59</v>
      </c>
      <c r="CR49" s="19" t="str">
        <f t="shared" si="502"/>
        <v>FY60</v>
      </c>
      <c r="CS49" s="19" t="str">
        <f t="shared" si="502"/>
        <v>FY60</v>
      </c>
      <c r="CT49" s="19" t="str">
        <f t="shared" si="502"/>
        <v>FY61</v>
      </c>
      <c r="CU49" s="19" t="str">
        <f t="shared" si="502"/>
        <v>FY61</v>
      </c>
      <c r="CV49" s="19" t="str">
        <f t="shared" si="502"/>
        <v>FY62</v>
      </c>
      <c r="CW49" s="19" t="str">
        <f t="shared" si="502"/>
        <v>FY62</v>
      </c>
      <c r="CX49" s="19" t="str">
        <f t="shared" si="502"/>
        <v>FY63</v>
      </c>
      <c r="CY49" s="19" t="str">
        <f t="shared" si="502"/>
        <v>FY63</v>
      </c>
      <c r="CZ49" s="19" t="str">
        <f t="shared" si="502"/>
        <v>FY64</v>
      </c>
      <c r="DA49" s="19" t="str">
        <f t="shared" si="502"/>
        <v>FY64</v>
      </c>
      <c r="DB49" s="19" t="str">
        <f t="shared" si="502"/>
        <v>FY65</v>
      </c>
      <c r="DC49" s="19" t="str">
        <f t="shared" si="502"/>
        <v>FY65</v>
      </c>
      <c r="DD49" s="19" t="str">
        <f t="shared" si="502"/>
        <v>FY66</v>
      </c>
      <c r="DE49" s="19" t="str">
        <f t="shared" si="502"/>
        <v>FY66</v>
      </c>
      <c r="DF49" s="19" t="str">
        <f t="shared" si="502"/>
        <v>FY67</v>
      </c>
      <c r="DG49" s="19" t="str">
        <f t="shared" si="502"/>
        <v>FY67</v>
      </c>
      <c r="DH49" s="19" t="str">
        <f t="shared" si="502"/>
        <v>FY68</v>
      </c>
      <c r="DI49" s="19" t="str">
        <f t="shared" si="502"/>
        <v>FY68</v>
      </c>
      <c r="DJ49" s="19" t="str">
        <f t="shared" si="502"/>
        <v>FY69</v>
      </c>
      <c r="DK49" s="19" t="str">
        <f t="shared" si="502"/>
        <v>FY69</v>
      </c>
      <c r="DL49" s="19" t="str">
        <f t="shared" si="502"/>
        <v>FY70</v>
      </c>
      <c r="DM49" s="19" t="str">
        <f t="shared" si="502"/>
        <v>FY70</v>
      </c>
      <c r="DN49" s="19" t="str">
        <f t="shared" si="502"/>
        <v>FY71</v>
      </c>
      <c r="DO49" s="19" t="str">
        <f t="shared" si="502"/>
        <v>FY71</v>
      </c>
      <c r="DP49" s="19" t="str">
        <f t="shared" si="502"/>
        <v>FY72</v>
      </c>
      <c r="DQ49" s="19" t="str">
        <f t="shared" si="502"/>
        <v>FY72</v>
      </c>
      <c r="DR49" s="19" t="str">
        <f t="shared" si="502"/>
        <v>FY73</v>
      </c>
      <c r="DS49" s="19" t="str">
        <f t="shared" si="502"/>
        <v>FY73</v>
      </c>
      <c r="DT49" s="19" t="str">
        <f t="shared" si="502"/>
        <v>FY74</v>
      </c>
      <c r="DU49" s="19" t="str">
        <f t="shared" si="502"/>
        <v>FY74</v>
      </c>
      <c r="DV49" s="19" t="str">
        <f t="shared" si="502"/>
        <v>FY75</v>
      </c>
      <c r="DW49" s="19" t="str">
        <f t="shared" si="502"/>
        <v>FY75</v>
      </c>
      <c r="DX49" s="19" t="str">
        <f t="shared" si="502"/>
        <v>FY76</v>
      </c>
      <c r="DY49" s="19" t="str">
        <f t="shared" si="502"/>
        <v>FY76</v>
      </c>
      <c r="DZ49" s="19" t="str">
        <f t="shared" si="502"/>
        <v>FY77</v>
      </c>
      <c r="EA49" s="19" t="str">
        <f t="shared" si="502"/>
        <v>FY77</v>
      </c>
      <c r="EB49" s="19" t="str">
        <f t="shared" si="502"/>
        <v>FY78</v>
      </c>
      <c r="EC49" s="19" t="str">
        <f t="shared" si="502"/>
        <v>FY78</v>
      </c>
      <c r="ED49" s="19" t="str">
        <f t="shared" si="502"/>
        <v>FY79</v>
      </c>
      <c r="EE49" s="19" t="str">
        <f t="shared" si="502"/>
        <v>FY79</v>
      </c>
      <c r="EF49" s="19" t="str">
        <f t="shared" si="502"/>
        <v>FY80</v>
      </c>
      <c r="EG49" s="19" t="str">
        <f t="shared" si="502"/>
        <v>FY80</v>
      </c>
      <c r="EH49" s="19" t="str">
        <f t="shared" si="502"/>
        <v>FY81</v>
      </c>
      <c r="EI49" s="19" t="str">
        <f t="shared" si="502"/>
        <v>FY81</v>
      </c>
      <c r="EJ49" s="19" t="str">
        <f t="shared" si="502"/>
        <v>FY82</v>
      </c>
      <c r="EK49" s="19" t="str">
        <f t="shared" si="502"/>
        <v>FY82</v>
      </c>
      <c r="EL49" s="19" t="str">
        <f t="shared" ref="EL49:GW49" si="503">IF(MONTH(FiscalYearEndMonth)&lt;MONTH(EL46),"FY"&amp;RIGHT(YEAR(EL46),2)+1,"FY"&amp;RIGHT(YEAR(EL46),2))</f>
        <v>FY83</v>
      </c>
      <c r="EM49" s="19" t="str">
        <f t="shared" si="503"/>
        <v>FY83</v>
      </c>
      <c r="EN49" s="19" t="str">
        <f t="shared" si="503"/>
        <v>FY84</v>
      </c>
      <c r="EO49" s="19" t="str">
        <f t="shared" si="503"/>
        <v>FY84</v>
      </c>
      <c r="EP49" s="19" t="str">
        <f t="shared" si="503"/>
        <v>FY85</v>
      </c>
      <c r="EQ49" s="19" t="str">
        <f t="shared" si="503"/>
        <v>FY85</v>
      </c>
      <c r="ER49" s="19" t="str">
        <f t="shared" si="503"/>
        <v>FY86</v>
      </c>
      <c r="ES49" s="19" t="str">
        <f t="shared" si="503"/>
        <v>FY86</v>
      </c>
      <c r="ET49" s="19" t="str">
        <f t="shared" si="503"/>
        <v>FY87</v>
      </c>
      <c r="EU49" s="19" t="str">
        <f t="shared" si="503"/>
        <v>FY87</v>
      </c>
      <c r="EV49" s="19" t="str">
        <f t="shared" si="503"/>
        <v>FY88</v>
      </c>
      <c r="EW49" s="19" t="str">
        <f t="shared" si="503"/>
        <v>FY88</v>
      </c>
      <c r="EX49" s="19" t="str">
        <f t="shared" si="503"/>
        <v>FY89</v>
      </c>
      <c r="EY49" s="19" t="str">
        <f t="shared" si="503"/>
        <v>FY89</v>
      </c>
      <c r="EZ49" s="19" t="str">
        <f t="shared" si="503"/>
        <v>FY90</v>
      </c>
      <c r="FA49" s="19" t="str">
        <f t="shared" si="503"/>
        <v>FY90</v>
      </c>
      <c r="FB49" s="19" t="str">
        <f t="shared" si="503"/>
        <v>FY91</v>
      </c>
      <c r="FC49" s="19" t="str">
        <f t="shared" si="503"/>
        <v>FY91</v>
      </c>
      <c r="FD49" s="19" t="str">
        <f t="shared" si="503"/>
        <v>FY92</v>
      </c>
      <c r="FE49" s="19" t="str">
        <f t="shared" si="503"/>
        <v>FY92</v>
      </c>
      <c r="FF49" s="19" t="str">
        <f t="shared" si="503"/>
        <v>FY93</v>
      </c>
      <c r="FG49" s="19" t="str">
        <f t="shared" si="503"/>
        <v>FY93</v>
      </c>
      <c r="FH49" s="19" t="str">
        <f t="shared" si="503"/>
        <v>FY94</v>
      </c>
      <c r="FI49" s="19" t="str">
        <f t="shared" si="503"/>
        <v>FY94</v>
      </c>
      <c r="FJ49" s="19" t="str">
        <f t="shared" si="503"/>
        <v>FY95</v>
      </c>
      <c r="FK49" s="19" t="str">
        <f t="shared" si="503"/>
        <v>FY95</v>
      </c>
      <c r="FL49" s="19" t="str">
        <f t="shared" si="503"/>
        <v>FY96</v>
      </c>
      <c r="FM49" s="19" t="str">
        <f t="shared" si="503"/>
        <v>FY96</v>
      </c>
      <c r="FN49" s="19" t="str">
        <f t="shared" si="503"/>
        <v>FY97</v>
      </c>
      <c r="FO49" s="19" t="str">
        <f t="shared" si="503"/>
        <v>FY97</v>
      </c>
      <c r="FP49" s="19" t="str">
        <f t="shared" si="503"/>
        <v>FY98</v>
      </c>
      <c r="FQ49" s="19" t="str">
        <f t="shared" si="503"/>
        <v>FY98</v>
      </c>
      <c r="FR49" s="19" t="str">
        <f t="shared" si="503"/>
        <v>FY99</v>
      </c>
      <c r="FS49" s="19" t="str">
        <f t="shared" si="503"/>
        <v>FY99</v>
      </c>
      <c r="FT49" s="19" t="str">
        <f t="shared" si="503"/>
        <v>FY00</v>
      </c>
      <c r="FU49" s="19" t="str">
        <f t="shared" si="503"/>
        <v>FY00</v>
      </c>
      <c r="FV49" s="19" t="str">
        <f t="shared" si="503"/>
        <v>FY01</v>
      </c>
      <c r="FW49" s="19" t="str">
        <f t="shared" si="503"/>
        <v>FY01</v>
      </c>
      <c r="FX49" s="19" t="str">
        <f t="shared" si="503"/>
        <v>FY02</v>
      </c>
      <c r="FY49" s="19" t="str">
        <f t="shared" si="503"/>
        <v>FY02</v>
      </c>
      <c r="FZ49" s="19" t="str">
        <f t="shared" si="503"/>
        <v>FY03</v>
      </c>
      <c r="GA49" s="19" t="str">
        <f t="shared" si="503"/>
        <v>FY03</v>
      </c>
      <c r="GB49" s="19" t="str">
        <f t="shared" si="503"/>
        <v>FY04</v>
      </c>
      <c r="GC49" s="19" t="str">
        <f t="shared" si="503"/>
        <v>FY04</v>
      </c>
      <c r="GD49" s="19" t="str">
        <f t="shared" si="503"/>
        <v>FY05</v>
      </c>
      <c r="GE49" s="19" t="str">
        <f t="shared" si="503"/>
        <v>FY05</v>
      </c>
      <c r="GF49" s="19" t="str">
        <f t="shared" si="503"/>
        <v>FY06</v>
      </c>
      <c r="GG49" s="19" t="str">
        <f t="shared" si="503"/>
        <v>FY06</v>
      </c>
      <c r="GH49" s="19" t="str">
        <f t="shared" si="503"/>
        <v>FY07</v>
      </c>
      <c r="GI49" s="19" t="str">
        <f t="shared" si="503"/>
        <v>FY07</v>
      </c>
      <c r="GJ49" s="19" t="str">
        <f t="shared" si="503"/>
        <v>FY08</v>
      </c>
      <c r="GK49" s="19" t="str">
        <f t="shared" si="503"/>
        <v>FY08</v>
      </c>
      <c r="GL49" s="19" t="str">
        <f t="shared" si="503"/>
        <v>FY09</v>
      </c>
      <c r="GM49" s="19" t="str">
        <f t="shared" si="503"/>
        <v>FY09</v>
      </c>
      <c r="GN49" s="19" t="str">
        <f t="shared" si="503"/>
        <v>FY10</v>
      </c>
      <c r="GO49" s="19" t="str">
        <f t="shared" si="503"/>
        <v>FY10</v>
      </c>
      <c r="GP49" s="19" t="str">
        <f t="shared" si="503"/>
        <v>FY11</v>
      </c>
      <c r="GQ49" s="19" t="str">
        <f t="shared" si="503"/>
        <v>FY11</v>
      </c>
      <c r="GR49" s="19" t="str">
        <f t="shared" si="503"/>
        <v>FY12</v>
      </c>
      <c r="GS49" s="19" t="str">
        <f t="shared" si="503"/>
        <v>FY12</v>
      </c>
      <c r="GT49" s="19" t="str">
        <f t="shared" si="503"/>
        <v>FY13</v>
      </c>
      <c r="GU49" s="19" t="str">
        <f t="shared" si="503"/>
        <v>FY13</v>
      </c>
      <c r="GV49" s="19" t="str">
        <f t="shared" si="503"/>
        <v>FY14</v>
      </c>
      <c r="GW49" s="19" t="str">
        <f t="shared" si="503"/>
        <v>FY14</v>
      </c>
      <c r="GX49" s="19" t="str">
        <f t="shared" ref="GX49:JI49" si="504">IF(MONTH(FiscalYearEndMonth)&lt;MONTH(GX46),"FY"&amp;RIGHT(YEAR(GX46),2)+1,"FY"&amp;RIGHT(YEAR(GX46),2))</f>
        <v>FY15</v>
      </c>
      <c r="GY49" s="19" t="str">
        <f t="shared" si="504"/>
        <v>FY15</v>
      </c>
      <c r="GZ49" s="19" t="str">
        <f t="shared" si="504"/>
        <v>FY16</v>
      </c>
      <c r="HA49" s="19" t="str">
        <f t="shared" si="504"/>
        <v>FY16</v>
      </c>
      <c r="HB49" s="19" t="str">
        <f t="shared" si="504"/>
        <v>FY17</v>
      </c>
      <c r="HC49" s="19" t="str">
        <f t="shared" si="504"/>
        <v>FY17</v>
      </c>
      <c r="HD49" s="19" t="str">
        <f t="shared" si="504"/>
        <v>FY18</v>
      </c>
      <c r="HE49" s="19" t="str">
        <f t="shared" si="504"/>
        <v>FY18</v>
      </c>
      <c r="HF49" s="19" t="str">
        <f t="shared" si="504"/>
        <v>FY19</v>
      </c>
      <c r="HG49" s="19" t="str">
        <f t="shared" si="504"/>
        <v>FY19</v>
      </c>
      <c r="HH49" s="19" t="str">
        <f t="shared" si="504"/>
        <v>FY20</v>
      </c>
      <c r="HI49" s="19" t="str">
        <f t="shared" si="504"/>
        <v>FY20</v>
      </c>
      <c r="HJ49" s="19" t="str">
        <f t="shared" si="504"/>
        <v>FY21</v>
      </c>
      <c r="HK49" s="19" t="str">
        <f t="shared" si="504"/>
        <v>FY21</v>
      </c>
      <c r="HL49" s="19" t="str">
        <f t="shared" si="504"/>
        <v>FY22</v>
      </c>
      <c r="HM49" s="19" t="str">
        <f t="shared" si="504"/>
        <v>FY22</v>
      </c>
      <c r="HN49" s="19" t="str">
        <f t="shared" si="504"/>
        <v>FY23</v>
      </c>
      <c r="HO49" s="19" t="str">
        <f t="shared" si="504"/>
        <v>FY23</v>
      </c>
      <c r="HP49" s="19" t="str">
        <f t="shared" si="504"/>
        <v>FY24</v>
      </c>
      <c r="HQ49" s="19" t="str">
        <f t="shared" si="504"/>
        <v>FY24</v>
      </c>
      <c r="HR49" s="19" t="str">
        <f t="shared" si="504"/>
        <v>FY25</v>
      </c>
      <c r="HS49" s="19" t="str">
        <f t="shared" si="504"/>
        <v>FY25</v>
      </c>
      <c r="HT49" s="19" t="str">
        <f t="shared" si="504"/>
        <v>FY26</v>
      </c>
      <c r="HU49" s="19" t="str">
        <f t="shared" si="504"/>
        <v>FY26</v>
      </c>
      <c r="HV49" s="19" t="str">
        <f t="shared" si="504"/>
        <v>FY27</v>
      </c>
      <c r="HW49" s="19" t="str">
        <f t="shared" si="504"/>
        <v>FY27</v>
      </c>
      <c r="HX49" s="19" t="str">
        <f t="shared" si="504"/>
        <v>FY28</v>
      </c>
      <c r="HY49" s="19" t="str">
        <f t="shared" si="504"/>
        <v>FY28</v>
      </c>
      <c r="HZ49" s="19" t="str">
        <f t="shared" si="504"/>
        <v>FY29</v>
      </c>
      <c r="IA49" s="19" t="str">
        <f t="shared" si="504"/>
        <v>FY29</v>
      </c>
      <c r="IB49" s="19" t="str">
        <f t="shared" si="504"/>
        <v>FY30</v>
      </c>
      <c r="IC49" s="19" t="str">
        <f t="shared" si="504"/>
        <v>FY30</v>
      </c>
      <c r="ID49" s="19" t="str">
        <f t="shared" si="504"/>
        <v>FY31</v>
      </c>
      <c r="IE49" s="19" t="str">
        <f t="shared" si="504"/>
        <v>FY31</v>
      </c>
      <c r="IF49" s="19" t="str">
        <f t="shared" si="504"/>
        <v>FY32</v>
      </c>
      <c r="IG49" s="19" t="str">
        <f t="shared" si="504"/>
        <v>FY32</v>
      </c>
      <c r="IH49" s="19" t="str">
        <f t="shared" si="504"/>
        <v>FY33</v>
      </c>
      <c r="II49" s="19" t="str">
        <f t="shared" si="504"/>
        <v>FY33</v>
      </c>
      <c r="IJ49" s="19" t="str">
        <f t="shared" si="504"/>
        <v>FY34</v>
      </c>
      <c r="IK49" s="19" t="str">
        <f t="shared" si="504"/>
        <v>FY34</v>
      </c>
      <c r="IL49" s="19" t="str">
        <f t="shared" si="504"/>
        <v>FY35</v>
      </c>
      <c r="IM49" s="19" t="str">
        <f t="shared" si="504"/>
        <v>FY35</v>
      </c>
      <c r="IN49" s="19" t="str">
        <f t="shared" si="504"/>
        <v>FY36</v>
      </c>
      <c r="IO49" s="19" t="str">
        <f t="shared" si="504"/>
        <v>FY36</v>
      </c>
      <c r="IP49" s="19" t="str">
        <f t="shared" si="504"/>
        <v>FY37</v>
      </c>
      <c r="IQ49" s="19" t="str">
        <f t="shared" si="504"/>
        <v>FY37</v>
      </c>
      <c r="IR49" s="19" t="str">
        <f t="shared" si="504"/>
        <v>FY38</v>
      </c>
      <c r="IS49" s="19" t="str">
        <f t="shared" si="504"/>
        <v>FY38</v>
      </c>
      <c r="IT49" s="19" t="str">
        <f t="shared" si="504"/>
        <v>FY39</v>
      </c>
      <c r="IU49" s="19" t="str">
        <f t="shared" si="504"/>
        <v>FY39</v>
      </c>
      <c r="IV49" s="19" t="str">
        <f t="shared" si="504"/>
        <v>FY40</v>
      </c>
      <c r="IW49" s="19" t="str">
        <f t="shared" si="504"/>
        <v>FY40</v>
      </c>
      <c r="IX49" s="19" t="str">
        <f t="shared" si="504"/>
        <v>FY41</v>
      </c>
      <c r="IY49" s="19" t="str">
        <f t="shared" si="504"/>
        <v>FY41</v>
      </c>
      <c r="IZ49" s="19" t="str">
        <f t="shared" si="504"/>
        <v>FY42</v>
      </c>
      <c r="JA49" s="19" t="str">
        <f t="shared" si="504"/>
        <v>FY42</v>
      </c>
      <c r="JB49" s="19" t="str">
        <f t="shared" si="504"/>
        <v>FY43</v>
      </c>
      <c r="JC49" s="19" t="str">
        <f t="shared" si="504"/>
        <v>FY43</v>
      </c>
      <c r="JD49" s="19" t="str">
        <f t="shared" si="504"/>
        <v>FY44</v>
      </c>
      <c r="JE49" s="19" t="str">
        <f t="shared" si="504"/>
        <v>FY44</v>
      </c>
      <c r="JF49" s="19" t="str">
        <f t="shared" si="504"/>
        <v>FY45</v>
      </c>
      <c r="JG49" s="19" t="str">
        <f t="shared" si="504"/>
        <v>FY45</v>
      </c>
      <c r="JH49" s="19" t="str">
        <f t="shared" si="504"/>
        <v>FY46</v>
      </c>
      <c r="JI49" s="19" t="str">
        <f t="shared" si="504"/>
        <v>FY46</v>
      </c>
      <c r="JJ49" s="19" t="str">
        <f t="shared" ref="JJ49:LU49" si="505">IF(MONTH(FiscalYearEndMonth)&lt;MONTH(JJ46),"FY"&amp;RIGHT(YEAR(JJ46),2)+1,"FY"&amp;RIGHT(YEAR(JJ46),2))</f>
        <v>FY47</v>
      </c>
      <c r="JK49" s="19" t="str">
        <f t="shared" si="505"/>
        <v>FY47</v>
      </c>
      <c r="JL49" s="19" t="str">
        <f t="shared" si="505"/>
        <v>FY48</v>
      </c>
      <c r="JM49" s="19" t="str">
        <f t="shared" si="505"/>
        <v>FY48</v>
      </c>
      <c r="JN49" s="19" t="str">
        <f t="shared" si="505"/>
        <v>FY49</v>
      </c>
      <c r="JO49" s="19" t="str">
        <f t="shared" si="505"/>
        <v>FY49</v>
      </c>
      <c r="JP49" s="19" t="str">
        <f t="shared" si="505"/>
        <v>FY50</v>
      </c>
      <c r="JQ49" s="19" t="str">
        <f t="shared" si="505"/>
        <v>FY50</v>
      </c>
      <c r="JR49" s="19" t="str">
        <f t="shared" si="505"/>
        <v>FY51</v>
      </c>
      <c r="JS49" s="19" t="str">
        <f t="shared" si="505"/>
        <v>FY51</v>
      </c>
      <c r="JT49" s="19" t="str">
        <f t="shared" si="505"/>
        <v>FY52</v>
      </c>
      <c r="JU49" s="19" t="str">
        <f t="shared" si="505"/>
        <v>FY52</v>
      </c>
      <c r="JV49" s="19" t="str">
        <f t="shared" si="505"/>
        <v>FY53</v>
      </c>
      <c r="JW49" s="19" t="str">
        <f t="shared" si="505"/>
        <v>FY53</v>
      </c>
      <c r="JX49" s="19" t="str">
        <f t="shared" si="505"/>
        <v>FY54</v>
      </c>
      <c r="JY49" s="19" t="str">
        <f t="shared" si="505"/>
        <v>FY54</v>
      </c>
      <c r="JZ49" s="19" t="str">
        <f t="shared" si="505"/>
        <v>FY55</v>
      </c>
      <c r="KA49" s="19" t="str">
        <f t="shared" si="505"/>
        <v>FY55</v>
      </c>
      <c r="KB49" s="19" t="str">
        <f t="shared" si="505"/>
        <v>FY56</v>
      </c>
      <c r="KC49" s="19" t="str">
        <f t="shared" si="505"/>
        <v>FY56</v>
      </c>
      <c r="KD49" s="19" t="str">
        <f t="shared" si="505"/>
        <v>FY57</v>
      </c>
      <c r="KE49" s="19" t="str">
        <f t="shared" si="505"/>
        <v>FY57</v>
      </c>
      <c r="KF49" s="19" t="str">
        <f t="shared" si="505"/>
        <v>FY58</v>
      </c>
      <c r="KG49" s="19" t="str">
        <f t="shared" si="505"/>
        <v>FY58</v>
      </c>
      <c r="KH49" s="19" t="str">
        <f t="shared" si="505"/>
        <v>FY59</v>
      </c>
      <c r="KI49" s="19" t="str">
        <f t="shared" si="505"/>
        <v>FY59</v>
      </c>
      <c r="KJ49" s="19" t="str">
        <f t="shared" si="505"/>
        <v>FY60</v>
      </c>
      <c r="KK49" s="19" t="str">
        <f t="shared" si="505"/>
        <v>FY60</v>
      </c>
      <c r="KL49" s="19" t="str">
        <f t="shared" si="505"/>
        <v>FY61</v>
      </c>
      <c r="KM49" s="19" t="str">
        <f t="shared" si="505"/>
        <v>FY61</v>
      </c>
      <c r="KN49" s="19" t="str">
        <f t="shared" si="505"/>
        <v>FY62</v>
      </c>
      <c r="KO49" s="19" t="str">
        <f t="shared" si="505"/>
        <v>FY62</v>
      </c>
      <c r="KP49" s="19" t="str">
        <f t="shared" si="505"/>
        <v>FY63</v>
      </c>
      <c r="KQ49" s="19" t="str">
        <f t="shared" si="505"/>
        <v>FY63</v>
      </c>
      <c r="KR49" s="19" t="str">
        <f t="shared" si="505"/>
        <v>FY64</v>
      </c>
      <c r="KS49" s="19" t="str">
        <f t="shared" si="505"/>
        <v>FY64</v>
      </c>
      <c r="KT49" s="19" t="str">
        <f t="shared" si="505"/>
        <v>FY65</v>
      </c>
      <c r="KU49" s="19" t="str">
        <f t="shared" si="505"/>
        <v>FY65</v>
      </c>
      <c r="KV49" s="19" t="str">
        <f t="shared" si="505"/>
        <v>FY66</v>
      </c>
      <c r="KW49" s="19" t="str">
        <f t="shared" si="505"/>
        <v>FY66</v>
      </c>
      <c r="KX49" s="19" t="str">
        <f t="shared" si="505"/>
        <v>FY67</v>
      </c>
      <c r="KY49" s="19" t="str">
        <f t="shared" si="505"/>
        <v>FY67</v>
      </c>
      <c r="KZ49" s="19" t="str">
        <f t="shared" si="505"/>
        <v>FY68</v>
      </c>
      <c r="LA49" s="19" t="str">
        <f t="shared" si="505"/>
        <v>FY68</v>
      </c>
      <c r="LB49" s="19" t="str">
        <f t="shared" si="505"/>
        <v>FY69</v>
      </c>
      <c r="LC49" s="19" t="str">
        <f t="shared" si="505"/>
        <v>FY69</v>
      </c>
      <c r="LD49" s="19" t="str">
        <f t="shared" si="505"/>
        <v>FY70</v>
      </c>
      <c r="LE49" s="19" t="str">
        <f t="shared" si="505"/>
        <v>FY70</v>
      </c>
      <c r="LF49" s="19" t="str">
        <f t="shared" si="505"/>
        <v>FY71</v>
      </c>
      <c r="LG49" s="19" t="str">
        <f t="shared" si="505"/>
        <v>FY71</v>
      </c>
      <c r="LH49" s="19" t="str">
        <f t="shared" si="505"/>
        <v>FY72</v>
      </c>
      <c r="LI49" s="19" t="str">
        <f t="shared" si="505"/>
        <v>FY72</v>
      </c>
      <c r="LJ49" s="19" t="str">
        <f t="shared" si="505"/>
        <v>FY73</v>
      </c>
      <c r="LK49" s="19" t="str">
        <f t="shared" si="505"/>
        <v>FY73</v>
      </c>
      <c r="LL49" s="19" t="str">
        <f t="shared" si="505"/>
        <v>FY74</v>
      </c>
      <c r="LM49" s="19" t="str">
        <f t="shared" si="505"/>
        <v>FY74</v>
      </c>
      <c r="LN49" s="19" t="str">
        <f t="shared" si="505"/>
        <v>FY75</v>
      </c>
      <c r="LO49" s="19" t="str">
        <f t="shared" si="505"/>
        <v>FY75</v>
      </c>
      <c r="LP49" s="19" t="str">
        <f t="shared" si="505"/>
        <v>FY76</v>
      </c>
      <c r="LQ49" s="19" t="str">
        <f t="shared" si="505"/>
        <v>FY76</v>
      </c>
      <c r="LR49" s="19" t="str">
        <f t="shared" si="505"/>
        <v>FY77</v>
      </c>
      <c r="LS49" s="19" t="str">
        <f t="shared" si="505"/>
        <v>FY77</v>
      </c>
      <c r="LT49" s="19" t="str">
        <f t="shared" si="505"/>
        <v>FY78</v>
      </c>
      <c r="LU49" s="19" t="str">
        <f t="shared" si="505"/>
        <v>FY78</v>
      </c>
      <c r="LV49" s="19" t="str">
        <f t="shared" ref="LV49:OG49" si="506">IF(MONTH(FiscalYearEndMonth)&lt;MONTH(LV46),"FY"&amp;RIGHT(YEAR(LV46),2)+1,"FY"&amp;RIGHT(YEAR(LV46),2))</f>
        <v>FY79</v>
      </c>
      <c r="LW49" s="19" t="str">
        <f t="shared" si="506"/>
        <v>FY79</v>
      </c>
      <c r="LX49" s="19" t="str">
        <f t="shared" si="506"/>
        <v>FY80</v>
      </c>
      <c r="LY49" s="19" t="str">
        <f t="shared" si="506"/>
        <v>FY80</v>
      </c>
      <c r="LZ49" s="19" t="str">
        <f t="shared" si="506"/>
        <v>FY81</v>
      </c>
      <c r="MA49" s="19" t="str">
        <f t="shared" si="506"/>
        <v>FY81</v>
      </c>
      <c r="MB49" s="19" t="str">
        <f t="shared" si="506"/>
        <v>FY82</v>
      </c>
      <c r="MC49" s="19" t="str">
        <f t="shared" si="506"/>
        <v>FY82</v>
      </c>
      <c r="MD49" s="19" t="str">
        <f t="shared" si="506"/>
        <v>FY83</v>
      </c>
      <c r="ME49" s="19" t="str">
        <f t="shared" si="506"/>
        <v>FY83</v>
      </c>
      <c r="MF49" s="19" t="str">
        <f t="shared" si="506"/>
        <v>FY84</v>
      </c>
      <c r="MG49" s="19" t="str">
        <f t="shared" si="506"/>
        <v>FY84</v>
      </c>
      <c r="MH49" s="19" t="str">
        <f t="shared" si="506"/>
        <v>FY85</v>
      </c>
      <c r="MI49" s="19" t="str">
        <f t="shared" si="506"/>
        <v>FY85</v>
      </c>
      <c r="MJ49" s="19" t="str">
        <f t="shared" si="506"/>
        <v>FY86</v>
      </c>
      <c r="MK49" s="19" t="str">
        <f t="shared" si="506"/>
        <v>FY86</v>
      </c>
      <c r="ML49" s="19" t="str">
        <f t="shared" si="506"/>
        <v>FY87</v>
      </c>
      <c r="MM49" s="19" t="str">
        <f t="shared" si="506"/>
        <v>FY87</v>
      </c>
      <c r="MN49" s="19" t="str">
        <f t="shared" si="506"/>
        <v>FY88</v>
      </c>
      <c r="MO49" s="19" t="str">
        <f t="shared" si="506"/>
        <v>FY88</v>
      </c>
      <c r="MP49" s="19" t="str">
        <f t="shared" si="506"/>
        <v>FY89</v>
      </c>
      <c r="MQ49" s="19" t="str">
        <f t="shared" si="506"/>
        <v>FY89</v>
      </c>
      <c r="MR49" s="19" t="str">
        <f t="shared" si="506"/>
        <v>FY90</v>
      </c>
      <c r="MS49" s="19" t="str">
        <f t="shared" si="506"/>
        <v>FY90</v>
      </c>
      <c r="MT49" s="19" t="str">
        <f t="shared" si="506"/>
        <v>FY91</v>
      </c>
      <c r="MU49" s="19" t="str">
        <f t="shared" si="506"/>
        <v>FY91</v>
      </c>
      <c r="MV49" s="19" t="str">
        <f t="shared" si="506"/>
        <v>FY92</v>
      </c>
      <c r="MW49" s="19" t="str">
        <f t="shared" si="506"/>
        <v>FY92</v>
      </c>
      <c r="MX49" s="19" t="str">
        <f t="shared" si="506"/>
        <v>FY93</v>
      </c>
      <c r="MY49" s="19" t="str">
        <f t="shared" si="506"/>
        <v>FY93</v>
      </c>
      <c r="MZ49" s="19" t="str">
        <f t="shared" si="506"/>
        <v>FY94</v>
      </c>
      <c r="NA49" s="19" t="str">
        <f t="shared" si="506"/>
        <v>FY94</v>
      </c>
      <c r="NB49" s="19" t="str">
        <f t="shared" si="506"/>
        <v>FY95</v>
      </c>
      <c r="NC49" s="19" t="str">
        <f t="shared" si="506"/>
        <v>FY95</v>
      </c>
      <c r="ND49" s="19" t="str">
        <f t="shared" si="506"/>
        <v>FY96</v>
      </c>
      <c r="NE49" s="19" t="str">
        <f t="shared" si="506"/>
        <v>FY96</v>
      </c>
      <c r="NF49" s="19" t="str">
        <f t="shared" si="506"/>
        <v>FY97</v>
      </c>
      <c r="NG49" s="19" t="str">
        <f t="shared" si="506"/>
        <v>FY97</v>
      </c>
      <c r="NH49" s="19" t="str">
        <f t="shared" si="506"/>
        <v>FY98</v>
      </c>
      <c r="NI49" s="19" t="str">
        <f t="shared" si="506"/>
        <v>FY98</v>
      </c>
      <c r="NJ49" s="19" t="str">
        <f t="shared" si="506"/>
        <v>FY99</v>
      </c>
      <c r="NK49" s="19" t="str">
        <f t="shared" si="506"/>
        <v>FY99</v>
      </c>
      <c r="NL49" s="19" t="str">
        <f t="shared" si="506"/>
        <v>FY00</v>
      </c>
      <c r="NM49" s="19" t="str">
        <f t="shared" si="506"/>
        <v>FY00</v>
      </c>
      <c r="NN49" s="19" t="str">
        <f t="shared" si="506"/>
        <v>FY01</v>
      </c>
      <c r="NO49" s="19" t="str">
        <f t="shared" si="506"/>
        <v>FY01</v>
      </c>
      <c r="NP49" s="19" t="str">
        <f t="shared" si="506"/>
        <v>FY02</v>
      </c>
      <c r="NQ49" s="19" t="str">
        <f t="shared" si="506"/>
        <v>FY02</v>
      </c>
      <c r="NR49" s="19" t="str">
        <f t="shared" si="506"/>
        <v>FY03</v>
      </c>
      <c r="NS49" s="19" t="str">
        <f t="shared" si="506"/>
        <v>FY03</v>
      </c>
      <c r="NT49" s="19" t="str">
        <f t="shared" si="506"/>
        <v>FY04</v>
      </c>
      <c r="NU49" s="19" t="str">
        <f t="shared" si="506"/>
        <v>FY04</v>
      </c>
      <c r="NV49" s="19" t="str">
        <f t="shared" si="506"/>
        <v>FY05</v>
      </c>
      <c r="NW49" s="19" t="str">
        <f t="shared" si="506"/>
        <v>FY05</v>
      </c>
      <c r="NX49" s="19" t="str">
        <f t="shared" si="506"/>
        <v>FY06</v>
      </c>
      <c r="NY49" s="19" t="str">
        <f t="shared" si="506"/>
        <v>FY06</v>
      </c>
      <c r="NZ49" s="19" t="str">
        <f t="shared" si="506"/>
        <v>FY07</v>
      </c>
      <c r="OA49" s="19" t="str">
        <f t="shared" si="506"/>
        <v>FY07</v>
      </c>
      <c r="OB49" s="19" t="str">
        <f t="shared" si="506"/>
        <v>FY08</v>
      </c>
      <c r="OC49" s="19" t="str">
        <f t="shared" si="506"/>
        <v>FY08</v>
      </c>
      <c r="OD49" s="19" t="str">
        <f t="shared" si="506"/>
        <v>FY09</v>
      </c>
      <c r="OE49" s="19" t="str">
        <f t="shared" si="506"/>
        <v>FY09</v>
      </c>
      <c r="OF49" s="19" t="str">
        <f t="shared" si="506"/>
        <v>FY10</v>
      </c>
      <c r="OG49" s="19" t="str">
        <f t="shared" si="506"/>
        <v>FY10</v>
      </c>
      <c r="OH49" s="19" t="str">
        <f t="shared" ref="OH49:PQ49" si="507">IF(MONTH(FiscalYearEndMonth)&lt;MONTH(OH46),"FY"&amp;RIGHT(YEAR(OH46),2)+1,"FY"&amp;RIGHT(YEAR(OH46),2))</f>
        <v>FY11</v>
      </c>
      <c r="OI49" s="19" t="str">
        <f t="shared" si="507"/>
        <v>FY11</v>
      </c>
      <c r="OJ49" s="19" t="str">
        <f t="shared" si="507"/>
        <v>FY12</v>
      </c>
      <c r="OK49" s="19" t="str">
        <f t="shared" si="507"/>
        <v>FY12</v>
      </c>
      <c r="OL49" s="19" t="str">
        <f t="shared" si="507"/>
        <v>FY13</v>
      </c>
      <c r="OM49" s="19" t="str">
        <f t="shared" si="507"/>
        <v>FY13</v>
      </c>
      <c r="ON49" s="19" t="str">
        <f t="shared" si="507"/>
        <v>FY14</v>
      </c>
      <c r="OO49" s="19" t="str">
        <f t="shared" si="507"/>
        <v>FY14</v>
      </c>
      <c r="OP49" s="19" t="str">
        <f t="shared" si="507"/>
        <v>FY15</v>
      </c>
      <c r="OQ49" s="19" t="str">
        <f t="shared" si="507"/>
        <v>FY15</v>
      </c>
      <c r="OR49" s="19" t="str">
        <f t="shared" si="507"/>
        <v>FY16</v>
      </c>
      <c r="OS49" s="19" t="str">
        <f t="shared" si="507"/>
        <v>FY16</v>
      </c>
      <c r="OT49" s="19" t="str">
        <f t="shared" si="507"/>
        <v>FY17</v>
      </c>
      <c r="OU49" s="19" t="str">
        <f t="shared" si="507"/>
        <v>FY17</v>
      </c>
      <c r="OV49" s="19" t="str">
        <f t="shared" si="507"/>
        <v>FY18</v>
      </c>
      <c r="OW49" s="19" t="str">
        <f t="shared" si="507"/>
        <v>FY18</v>
      </c>
      <c r="OX49" s="19" t="str">
        <f t="shared" si="507"/>
        <v>FY19</v>
      </c>
      <c r="OY49" s="19" t="str">
        <f t="shared" si="507"/>
        <v>FY19</v>
      </c>
      <c r="OZ49" s="19" t="str">
        <f t="shared" si="507"/>
        <v>FY20</v>
      </c>
      <c r="PA49" s="19" t="str">
        <f t="shared" si="507"/>
        <v>FY20</v>
      </c>
      <c r="PB49" s="19" t="str">
        <f t="shared" si="507"/>
        <v>FY21</v>
      </c>
      <c r="PC49" s="19" t="str">
        <f t="shared" si="507"/>
        <v>FY21</v>
      </c>
      <c r="PD49" s="19" t="str">
        <f t="shared" si="507"/>
        <v>FY22</v>
      </c>
      <c r="PE49" s="19" t="str">
        <f t="shared" si="507"/>
        <v>FY22</v>
      </c>
      <c r="PF49" s="19" t="str">
        <f t="shared" si="507"/>
        <v>FY23</v>
      </c>
      <c r="PG49" s="19" t="str">
        <f t="shared" si="507"/>
        <v>FY23</v>
      </c>
      <c r="PH49" s="19" t="str">
        <f t="shared" si="507"/>
        <v>FY24</v>
      </c>
      <c r="PI49" s="19" t="str">
        <f t="shared" si="507"/>
        <v>FY24</v>
      </c>
      <c r="PJ49" s="19" t="str">
        <f t="shared" si="507"/>
        <v>FY25</v>
      </c>
      <c r="PK49" s="19" t="str">
        <f t="shared" si="507"/>
        <v>FY25</v>
      </c>
      <c r="PL49" s="19" t="str">
        <f t="shared" si="507"/>
        <v>FY26</v>
      </c>
      <c r="PM49" s="19" t="str">
        <f t="shared" si="507"/>
        <v>FY26</v>
      </c>
      <c r="PN49" s="19" t="str">
        <f t="shared" si="507"/>
        <v>FY27</v>
      </c>
      <c r="PO49" s="19" t="str">
        <f t="shared" si="507"/>
        <v>FY27</v>
      </c>
      <c r="PP49" s="19" t="str">
        <f t="shared" si="507"/>
        <v>FY28</v>
      </c>
      <c r="PQ49" s="19" t="str">
        <f t="shared" si="507"/>
        <v>FY28</v>
      </c>
      <c r="PR49" s="23" t="s">
        <v>36</v>
      </c>
    </row>
    <row r="50" spans="2:434" ht="12" customHeight="1">
      <c r="D50" s="21" t="s">
        <v>11</v>
      </c>
      <c r="J50" s="20" t="s">
        <v>19</v>
      </c>
      <c r="M50" s="25">
        <v>0</v>
      </c>
      <c r="N50" s="22">
        <f>M50+MOD(MONTH(N46)+12-MONTH(N45),12)+1</f>
        <v>6</v>
      </c>
      <c r="O50" s="22">
        <f>N50+MOD(MONTH(O46)+12-MONTH(O45),12)+1</f>
        <v>12</v>
      </c>
      <c r="P50" s="22">
        <f t="shared" ref="P50:CA50" si="508">O50+MOD(MONTH(P46)+12-MONTH(P45),12)+1</f>
        <v>18</v>
      </c>
      <c r="Q50" s="22">
        <f t="shared" si="508"/>
        <v>24</v>
      </c>
      <c r="R50" s="22">
        <f t="shared" si="508"/>
        <v>30</v>
      </c>
      <c r="S50" s="22">
        <f t="shared" si="508"/>
        <v>36</v>
      </c>
      <c r="T50" s="22">
        <f t="shared" si="508"/>
        <v>42</v>
      </c>
      <c r="U50" s="22">
        <f t="shared" si="508"/>
        <v>48</v>
      </c>
      <c r="V50" s="22">
        <f t="shared" si="508"/>
        <v>54</v>
      </c>
      <c r="W50" s="22">
        <f t="shared" si="508"/>
        <v>60</v>
      </c>
      <c r="X50" s="22">
        <f t="shared" si="508"/>
        <v>66</v>
      </c>
      <c r="Y50" s="22">
        <f t="shared" si="508"/>
        <v>72</v>
      </c>
      <c r="Z50" s="22">
        <f t="shared" si="508"/>
        <v>78</v>
      </c>
      <c r="AA50" s="22">
        <f t="shared" si="508"/>
        <v>84</v>
      </c>
      <c r="AB50" s="22">
        <f t="shared" si="508"/>
        <v>90</v>
      </c>
      <c r="AC50" s="22">
        <f t="shared" si="508"/>
        <v>96</v>
      </c>
      <c r="AD50" s="22">
        <f t="shared" si="508"/>
        <v>102</v>
      </c>
      <c r="AE50" s="22">
        <f t="shared" si="508"/>
        <v>108</v>
      </c>
      <c r="AF50" s="22">
        <f t="shared" si="508"/>
        <v>114</v>
      </c>
      <c r="AG50" s="22">
        <f t="shared" si="508"/>
        <v>120</v>
      </c>
      <c r="AH50" s="22">
        <f t="shared" si="508"/>
        <v>126</v>
      </c>
      <c r="AI50" s="22">
        <f t="shared" si="508"/>
        <v>132</v>
      </c>
      <c r="AJ50" s="22">
        <f t="shared" si="508"/>
        <v>138</v>
      </c>
      <c r="AK50" s="22">
        <f t="shared" si="508"/>
        <v>144</v>
      </c>
      <c r="AL50" s="22">
        <f t="shared" si="508"/>
        <v>150</v>
      </c>
      <c r="AM50" s="22">
        <f t="shared" si="508"/>
        <v>156</v>
      </c>
      <c r="AN50" s="22">
        <f t="shared" si="508"/>
        <v>162</v>
      </c>
      <c r="AO50" s="22">
        <f t="shared" si="508"/>
        <v>168</v>
      </c>
      <c r="AP50" s="22">
        <f t="shared" si="508"/>
        <v>174</v>
      </c>
      <c r="AQ50" s="22">
        <f t="shared" si="508"/>
        <v>180</v>
      </c>
      <c r="AR50" s="22">
        <f t="shared" si="508"/>
        <v>186</v>
      </c>
      <c r="AS50" s="22">
        <f t="shared" si="508"/>
        <v>192</v>
      </c>
      <c r="AT50" s="22">
        <f t="shared" si="508"/>
        <v>198</v>
      </c>
      <c r="AU50" s="22">
        <f t="shared" si="508"/>
        <v>204</v>
      </c>
      <c r="AV50" s="22">
        <f t="shared" si="508"/>
        <v>210</v>
      </c>
      <c r="AW50" s="22">
        <f t="shared" si="508"/>
        <v>216</v>
      </c>
      <c r="AX50" s="22">
        <f t="shared" si="508"/>
        <v>222</v>
      </c>
      <c r="AY50" s="22">
        <f t="shared" si="508"/>
        <v>228</v>
      </c>
      <c r="AZ50" s="22">
        <f t="shared" si="508"/>
        <v>234</v>
      </c>
      <c r="BA50" s="22">
        <f t="shared" si="508"/>
        <v>240</v>
      </c>
      <c r="BB50" s="22">
        <f t="shared" si="508"/>
        <v>246</v>
      </c>
      <c r="BC50" s="22">
        <f t="shared" si="508"/>
        <v>252</v>
      </c>
      <c r="BD50" s="22">
        <f t="shared" si="508"/>
        <v>258</v>
      </c>
      <c r="BE50" s="22">
        <f t="shared" si="508"/>
        <v>264</v>
      </c>
      <c r="BF50" s="22">
        <f t="shared" si="508"/>
        <v>270</v>
      </c>
      <c r="BG50" s="22">
        <f t="shared" si="508"/>
        <v>276</v>
      </c>
      <c r="BH50" s="22">
        <f t="shared" si="508"/>
        <v>282</v>
      </c>
      <c r="BI50" s="22">
        <f t="shared" si="508"/>
        <v>288</v>
      </c>
      <c r="BJ50" s="22">
        <f t="shared" si="508"/>
        <v>294</v>
      </c>
      <c r="BK50" s="22">
        <f t="shared" si="508"/>
        <v>300</v>
      </c>
      <c r="BL50" s="22">
        <f t="shared" si="508"/>
        <v>306</v>
      </c>
      <c r="BM50" s="22">
        <f t="shared" si="508"/>
        <v>312</v>
      </c>
      <c r="BN50" s="22">
        <f t="shared" si="508"/>
        <v>318</v>
      </c>
      <c r="BO50" s="22">
        <f t="shared" si="508"/>
        <v>324</v>
      </c>
      <c r="BP50" s="22">
        <f t="shared" si="508"/>
        <v>330</v>
      </c>
      <c r="BQ50" s="22">
        <f t="shared" si="508"/>
        <v>336</v>
      </c>
      <c r="BR50" s="22">
        <f t="shared" si="508"/>
        <v>342</v>
      </c>
      <c r="BS50" s="22">
        <f t="shared" si="508"/>
        <v>348</v>
      </c>
      <c r="BT50" s="22">
        <f t="shared" si="508"/>
        <v>354</v>
      </c>
      <c r="BU50" s="22">
        <f t="shared" si="508"/>
        <v>360</v>
      </c>
      <c r="BV50" s="22">
        <f t="shared" si="508"/>
        <v>366</v>
      </c>
      <c r="BW50" s="22">
        <f t="shared" si="508"/>
        <v>372</v>
      </c>
      <c r="BX50" s="22">
        <f t="shared" si="508"/>
        <v>378</v>
      </c>
      <c r="BY50" s="22">
        <f t="shared" si="508"/>
        <v>384</v>
      </c>
      <c r="BZ50" s="22">
        <f t="shared" si="508"/>
        <v>390</v>
      </c>
      <c r="CA50" s="22">
        <f t="shared" si="508"/>
        <v>396</v>
      </c>
      <c r="CB50" s="22">
        <f t="shared" ref="CB50:EM50" si="509">CA50+MOD(MONTH(CB46)+12-MONTH(CB45),12)+1</f>
        <v>402</v>
      </c>
      <c r="CC50" s="22">
        <f t="shared" si="509"/>
        <v>408</v>
      </c>
      <c r="CD50" s="22">
        <f t="shared" si="509"/>
        <v>414</v>
      </c>
      <c r="CE50" s="22">
        <f t="shared" si="509"/>
        <v>420</v>
      </c>
      <c r="CF50" s="22">
        <f t="shared" si="509"/>
        <v>426</v>
      </c>
      <c r="CG50" s="22">
        <f t="shared" si="509"/>
        <v>432</v>
      </c>
      <c r="CH50" s="22">
        <f t="shared" si="509"/>
        <v>438</v>
      </c>
      <c r="CI50" s="22">
        <f t="shared" si="509"/>
        <v>444</v>
      </c>
      <c r="CJ50" s="22">
        <f t="shared" si="509"/>
        <v>450</v>
      </c>
      <c r="CK50" s="22">
        <f t="shared" si="509"/>
        <v>456</v>
      </c>
      <c r="CL50" s="22">
        <f t="shared" si="509"/>
        <v>462</v>
      </c>
      <c r="CM50" s="22">
        <f t="shared" si="509"/>
        <v>468</v>
      </c>
      <c r="CN50" s="22">
        <f t="shared" si="509"/>
        <v>474</v>
      </c>
      <c r="CO50" s="22">
        <f t="shared" si="509"/>
        <v>480</v>
      </c>
      <c r="CP50" s="22">
        <f t="shared" si="509"/>
        <v>486</v>
      </c>
      <c r="CQ50" s="22">
        <f t="shared" si="509"/>
        <v>492</v>
      </c>
      <c r="CR50" s="22">
        <f t="shared" si="509"/>
        <v>498</v>
      </c>
      <c r="CS50" s="22">
        <f t="shared" si="509"/>
        <v>504</v>
      </c>
      <c r="CT50" s="22">
        <f t="shared" si="509"/>
        <v>510</v>
      </c>
      <c r="CU50" s="22">
        <f t="shared" si="509"/>
        <v>516</v>
      </c>
      <c r="CV50" s="22">
        <f t="shared" si="509"/>
        <v>522</v>
      </c>
      <c r="CW50" s="22">
        <f t="shared" si="509"/>
        <v>528</v>
      </c>
      <c r="CX50" s="22">
        <f t="shared" si="509"/>
        <v>534</v>
      </c>
      <c r="CY50" s="22">
        <f t="shared" si="509"/>
        <v>540</v>
      </c>
      <c r="CZ50" s="22">
        <f t="shared" si="509"/>
        <v>546</v>
      </c>
      <c r="DA50" s="22">
        <f t="shared" si="509"/>
        <v>552</v>
      </c>
      <c r="DB50" s="22">
        <f t="shared" si="509"/>
        <v>558</v>
      </c>
      <c r="DC50" s="22">
        <f t="shared" si="509"/>
        <v>564</v>
      </c>
      <c r="DD50" s="22">
        <f t="shared" si="509"/>
        <v>570</v>
      </c>
      <c r="DE50" s="22">
        <f t="shared" si="509"/>
        <v>576</v>
      </c>
      <c r="DF50" s="22">
        <f t="shared" si="509"/>
        <v>582</v>
      </c>
      <c r="DG50" s="22">
        <f t="shared" si="509"/>
        <v>588</v>
      </c>
      <c r="DH50" s="22">
        <f t="shared" si="509"/>
        <v>594</v>
      </c>
      <c r="DI50" s="22">
        <f t="shared" si="509"/>
        <v>600</v>
      </c>
      <c r="DJ50" s="22">
        <f t="shared" si="509"/>
        <v>606</v>
      </c>
      <c r="DK50" s="22">
        <f t="shared" si="509"/>
        <v>612</v>
      </c>
      <c r="DL50" s="22">
        <f t="shared" si="509"/>
        <v>618</v>
      </c>
      <c r="DM50" s="22">
        <f t="shared" si="509"/>
        <v>624</v>
      </c>
      <c r="DN50" s="22">
        <f t="shared" si="509"/>
        <v>630</v>
      </c>
      <c r="DO50" s="22">
        <f t="shared" si="509"/>
        <v>636</v>
      </c>
      <c r="DP50" s="22">
        <f t="shared" si="509"/>
        <v>642</v>
      </c>
      <c r="DQ50" s="22">
        <f t="shared" si="509"/>
        <v>648</v>
      </c>
      <c r="DR50" s="22">
        <f t="shared" si="509"/>
        <v>654</v>
      </c>
      <c r="DS50" s="22">
        <f t="shared" si="509"/>
        <v>660</v>
      </c>
      <c r="DT50" s="22">
        <f t="shared" si="509"/>
        <v>666</v>
      </c>
      <c r="DU50" s="22">
        <f t="shared" si="509"/>
        <v>672</v>
      </c>
      <c r="DV50" s="22">
        <f t="shared" si="509"/>
        <v>678</v>
      </c>
      <c r="DW50" s="22">
        <f t="shared" si="509"/>
        <v>684</v>
      </c>
      <c r="DX50" s="22">
        <f t="shared" si="509"/>
        <v>690</v>
      </c>
      <c r="DY50" s="22">
        <f t="shared" si="509"/>
        <v>696</v>
      </c>
      <c r="DZ50" s="22">
        <f t="shared" si="509"/>
        <v>702</v>
      </c>
      <c r="EA50" s="22">
        <f t="shared" si="509"/>
        <v>708</v>
      </c>
      <c r="EB50" s="22">
        <f t="shared" si="509"/>
        <v>714</v>
      </c>
      <c r="EC50" s="22">
        <f t="shared" si="509"/>
        <v>720</v>
      </c>
      <c r="ED50" s="22">
        <f t="shared" si="509"/>
        <v>726</v>
      </c>
      <c r="EE50" s="22">
        <f t="shared" si="509"/>
        <v>732</v>
      </c>
      <c r="EF50" s="22">
        <f t="shared" si="509"/>
        <v>738</v>
      </c>
      <c r="EG50" s="22">
        <f t="shared" si="509"/>
        <v>744</v>
      </c>
      <c r="EH50" s="22">
        <f t="shared" si="509"/>
        <v>750</v>
      </c>
      <c r="EI50" s="22">
        <f t="shared" si="509"/>
        <v>756</v>
      </c>
      <c r="EJ50" s="22">
        <f t="shared" si="509"/>
        <v>762</v>
      </c>
      <c r="EK50" s="22">
        <f t="shared" si="509"/>
        <v>768</v>
      </c>
      <c r="EL50" s="22">
        <f t="shared" si="509"/>
        <v>774</v>
      </c>
      <c r="EM50" s="22">
        <f t="shared" si="509"/>
        <v>780</v>
      </c>
      <c r="EN50" s="22">
        <f t="shared" ref="EN50:GY50" si="510">EM50+MOD(MONTH(EN46)+12-MONTH(EN45),12)+1</f>
        <v>786</v>
      </c>
      <c r="EO50" s="22">
        <f t="shared" si="510"/>
        <v>792</v>
      </c>
      <c r="EP50" s="22">
        <f t="shared" si="510"/>
        <v>798</v>
      </c>
      <c r="EQ50" s="22">
        <f t="shared" si="510"/>
        <v>804</v>
      </c>
      <c r="ER50" s="22">
        <f t="shared" si="510"/>
        <v>810</v>
      </c>
      <c r="ES50" s="22">
        <f t="shared" si="510"/>
        <v>816</v>
      </c>
      <c r="ET50" s="22">
        <f t="shared" si="510"/>
        <v>822</v>
      </c>
      <c r="EU50" s="22">
        <f t="shared" si="510"/>
        <v>828</v>
      </c>
      <c r="EV50" s="22">
        <f t="shared" si="510"/>
        <v>834</v>
      </c>
      <c r="EW50" s="22">
        <f t="shared" si="510"/>
        <v>840</v>
      </c>
      <c r="EX50" s="22">
        <f t="shared" si="510"/>
        <v>846</v>
      </c>
      <c r="EY50" s="22">
        <f t="shared" si="510"/>
        <v>852</v>
      </c>
      <c r="EZ50" s="22">
        <f t="shared" si="510"/>
        <v>858</v>
      </c>
      <c r="FA50" s="22">
        <f t="shared" si="510"/>
        <v>864</v>
      </c>
      <c r="FB50" s="22">
        <f t="shared" si="510"/>
        <v>870</v>
      </c>
      <c r="FC50" s="22">
        <f t="shared" si="510"/>
        <v>876</v>
      </c>
      <c r="FD50" s="22">
        <f t="shared" si="510"/>
        <v>882</v>
      </c>
      <c r="FE50" s="22">
        <f t="shared" si="510"/>
        <v>888</v>
      </c>
      <c r="FF50" s="22">
        <f t="shared" si="510"/>
        <v>894</v>
      </c>
      <c r="FG50" s="22">
        <f t="shared" si="510"/>
        <v>900</v>
      </c>
      <c r="FH50" s="22">
        <f t="shared" si="510"/>
        <v>906</v>
      </c>
      <c r="FI50" s="22">
        <f t="shared" si="510"/>
        <v>912</v>
      </c>
      <c r="FJ50" s="22">
        <f t="shared" si="510"/>
        <v>918</v>
      </c>
      <c r="FK50" s="22">
        <f t="shared" si="510"/>
        <v>924</v>
      </c>
      <c r="FL50" s="22">
        <f t="shared" si="510"/>
        <v>930</v>
      </c>
      <c r="FM50" s="22">
        <f t="shared" si="510"/>
        <v>936</v>
      </c>
      <c r="FN50" s="22">
        <f t="shared" si="510"/>
        <v>942</v>
      </c>
      <c r="FO50" s="22">
        <f t="shared" si="510"/>
        <v>948</v>
      </c>
      <c r="FP50" s="22">
        <f t="shared" si="510"/>
        <v>954</v>
      </c>
      <c r="FQ50" s="22">
        <f t="shared" si="510"/>
        <v>960</v>
      </c>
      <c r="FR50" s="22">
        <f t="shared" si="510"/>
        <v>966</v>
      </c>
      <c r="FS50" s="22">
        <f t="shared" si="510"/>
        <v>972</v>
      </c>
      <c r="FT50" s="22">
        <f t="shared" si="510"/>
        <v>978</v>
      </c>
      <c r="FU50" s="22">
        <f t="shared" si="510"/>
        <v>984</v>
      </c>
      <c r="FV50" s="22">
        <f t="shared" si="510"/>
        <v>990</v>
      </c>
      <c r="FW50" s="22">
        <f t="shared" si="510"/>
        <v>996</v>
      </c>
      <c r="FX50" s="22">
        <f t="shared" si="510"/>
        <v>1002</v>
      </c>
      <c r="FY50" s="22">
        <f t="shared" si="510"/>
        <v>1008</v>
      </c>
      <c r="FZ50" s="22">
        <f t="shared" si="510"/>
        <v>1014</v>
      </c>
      <c r="GA50" s="22">
        <f t="shared" si="510"/>
        <v>1020</v>
      </c>
      <c r="GB50" s="22">
        <f t="shared" si="510"/>
        <v>1026</v>
      </c>
      <c r="GC50" s="22">
        <f t="shared" si="510"/>
        <v>1032</v>
      </c>
      <c r="GD50" s="22">
        <f t="shared" si="510"/>
        <v>1038</v>
      </c>
      <c r="GE50" s="22">
        <f t="shared" si="510"/>
        <v>1044</v>
      </c>
      <c r="GF50" s="22">
        <f t="shared" si="510"/>
        <v>1050</v>
      </c>
      <c r="GG50" s="22">
        <f t="shared" si="510"/>
        <v>1056</v>
      </c>
      <c r="GH50" s="22">
        <f t="shared" si="510"/>
        <v>1062</v>
      </c>
      <c r="GI50" s="22">
        <f t="shared" si="510"/>
        <v>1068</v>
      </c>
      <c r="GJ50" s="22">
        <f t="shared" si="510"/>
        <v>1074</v>
      </c>
      <c r="GK50" s="22">
        <f t="shared" si="510"/>
        <v>1080</v>
      </c>
      <c r="GL50" s="22">
        <f t="shared" si="510"/>
        <v>1086</v>
      </c>
      <c r="GM50" s="22">
        <f t="shared" si="510"/>
        <v>1092</v>
      </c>
      <c r="GN50" s="22">
        <f t="shared" si="510"/>
        <v>1098</v>
      </c>
      <c r="GO50" s="22">
        <f t="shared" si="510"/>
        <v>1104</v>
      </c>
      <c r="GP50" s="22">
        <f t="shared" si="510"/>
        <v>1110</v>
      </c>
      <c r="GQ50" s="22">
        <f t="shared" si="510"/>
        <v>1116</v>
      </c>
      <c r="GR50" s="22">
        <f t="shared" si="510"/>
        <v>1122</v>
      </c>
      <c r="GS50" s="22">
        <f t="shared" si="510"/>
        <v>1128</v>
      </c>
      <c r="GT50" s="22">
        <f t="shared" si="510"/>
        <v>1134</v>
      </c>
      <c r="GU50" s="22">
        <f t="shared" si="510"/>
        <v>1140</v>
      </c>
      <c r="GV50" s="22">
        <f t="shared" si="510"/>
        <v>1146</v>
      </c>
      <c r="GW50" s="22">
        <f t="shared" si="510"/>
        <v>1152</v>
      </c>
      <c r="GX50" s="22">
        <f t="shared" si="510"/>
        <v>1158</v>
      </c>
      <c r="GY50" s="22">
        <f t="shared" si="510"/>
        <v>1164</v>
      </c>
      <c r="GZ50" s="22">
        <f t="shared" ref="GZ50:JK50" si="511">GY50+MOD(MONTH(GZ46)+12-MONTH(GZ45),12)+1</f>
        <v>1170</v>
      </c>
      <c r="HA50" s="22">
        <f t="shared" si="511"/>
        <v>1176</v>
      </c>
      <c r="HB50" s="22">
        <f t="shared" si="511"/>
        <v>1182</v>
      </c>
      <c r="HC50" s="22">
        <f t="shared" si="511"/>
        <v>1188</v>
      </c>
      <c r="HD50" s="22">
        <f t="shared" si="511"/>
        <v>1194</v>
      </c>
      <c r="HE50" s="22">
        <f t="shared" si="511"/>
        <v>1200</v>
      </c>
      <c r="HF50" s="22">
        <f t="shared" si="511"/>
        <v>1206</v>
      </c>
      <c r="HG50" s="22">
        <f t="shared" si="511"/>
        <v>1212</v>
      </c>
      <c r="HH50" s="22">
        <f t="shared" si="511"/>
        <v>1218</v>
      </c>
      <c r="HI50" s="22">
        <f t="shared" si="511"/>
        <v>1224</v>
      </c>
      <c r="HJ50" s="22">
        <f t="shared" si="511"/>
        <v>1230</v>
      </c>
      <c r="HK50" s="22">
        <f t="shared" si="511"/>
        <v>1236</v>
      </c>
      <c r="HL50" s="22">
        <f t="shared" si="511"/>
        <v>1242</v>
      </c>
      <c r="HM50" s="22">
        <f t="shared" si="511"/>
        <v>1248</v>
      </c>
      <c r="HN50" s="22">
        <f t="shared" si="511"/>
        <v>1254</v>
      </c>
      <c r="HO50" s="22">
        <f t="shared" si="511"/>
        <v>1260</v>
      </c>
      <c r="HP50" s="22">
        <f t="shared" si="511"/>
        <v>1266</v>
      </c>
      <c r="HQ50" s="22">
        <f t="shared" si="511"/>
        <v>1272</v>
      </c>
      <c r="HR50" s="22">
        <f t="shared" si="511"/>
        <v>1278</v>
      </c>
      <c r="HS50" s="22">
        <f t="shared" si="511"/>
        <v>1284</v>
      </c>
      <c r="HT50" s="22">
        <f t="shared" si="511"/>
        <v>1290</v>
      </c>
      <c r="HU50" s="22">
        <f t="shared" si="511"/>
        <v>1296</v>
      </c>
      <c r="HV50" s="22">
        <f t="shared" si="511"/>
        <v>1302</v>
      </c>
      <c r="HW50" s="22">
        <f t="shared" si="511"/>
        <v>1308</v>
      </c>
      <c r="HX50" s="22">
        <f t="shared" si="511"/>
        <v>1314</v>
      </c>
      <c r="HY50" s="22">
        <f t="shared" si="511"/>
        <v>1320</v>
      </c>
      <c r="HZ50" s="22">
        <f t="shared" si="511"/>
        <v>1326</v>
      </c>
      <c r="IA50" s="22">
        <f t="shared" si="511"/>
        <v>1332</v>
      </c>
      <c r="IB50" s="22">
        <f t="shared" si="511"/>
        <v>1338</v>
      </c>
      <c r="IC50" s="22">
        <f t="shared" si="511"/>
        <v>1344</v>
      </c>
      <c r="ID50" s="22">
        <f t="shared" si="511"/>
        <v>1350</v>
      </c>
      <c r="IE50" s="22">
        <f t="shared" si="511"/>
        <v>1356</v>
      </c>
      <c r="IF50" s="22">
        <f t="shared" si="511"/>
        <v>1362</v>
      </c>
      <c r="IG50" s="22">
        <f t="shared" si="511"/>
        <v>1368</v>
      </c>
      <c r="IH50" s="22">
        <f t="shared" si="511"/>
        <v>1374</v>
      </c>
      <c r="II50" s="22">
        <f t="shared" si="511"/>
        <v>1380</v>
      </c>
      <c r="IJ50" s="22">
        <f t="shared" si="511"/>
        <v>1386</v>
      </c>
      <c r="IK50" s="22">
        <f t="shared" si="511"/>
        <v>1392</v>
      </c>
      <c r="IL50" s="22">
        <f t="shared" si="511"/>
        <v>1398</v>
      </c>
      <c r="IM50" s="22">
        <f t="shared" si="511"/>
        <v>1404</v>
      </c>
      <c r="IN50" s="22">
        <f t="shared" si="511"/>
        <v>1410</v>
      </c>
      <c r="IO50" s="22">
        <f t="shared" si="511"/>
        <v>1416</v>
      </c>
      <c r="IP50" s="22">
        <f t="shared" si="511"/>
        <v>1422</v>
      </c>
      <c r="IQ50" s="22">
        <f t="shared" si="511"/>
        <v>1428</v>
      </c>
      <c r="IR50" s="22">
        <f t="shared" si="511"/>
        <v>1434</v>
      </c>
      <c r="IS50" s="22">
        <f t="shared" si="511"/>
        <v>1440</v>
      </c>
      <c r="IT50" s="22">
        <f t="shared" si="511"/>
        <v>1446</v>
      </c>
      <c r="IU50" s="22">
        <f t="shared" si="511"/>
        <v>1452</v>
      </c>
      <c r="IV50" s="22">
        <f t="shared" si="511"/>
        <v>1458</v>
      </c>
      <c r="IW50" s="22">
        <f t="shared" si="511"/>
        <v>1464</v>
      </c>
      <c r="IX50" s="22">
        <f t="shared" si="511"/>
        <v>1470</v>
      </c>
      <c r="IY50" s="22">
        <f t="shared" si="511"/>
        <v>1476</v>
      </c>
      <c r="IZ50" s="22">
        <f t="shared" si="511"/>
        <v>1482</v>
      </c>
      <c r="JA50" s="22">
        <f t="shared" si="511"/>
        <v>1488</v>
      </c>
      <c r="JB50" s="22">
        <f t="shared" si="511"/>
        <v>1494</v>
      </c>
      <c r="JC50" s="22">
        <f t="shared" si="511"/>
        <v>1500</v>
      </c>
      <c r="JD50" s="22">
        <f t="shared" si="511"/>
        <v>1506</v>
      </c>
      <c r="JE50" s="22">
        <f t="shared" si="511"/>
        <v>1512</v>
      </c>
      <c r="JF50" s="22">
        <f t="shared" si="511"/>
        <v>1518</v>
      </c>
      <c r="JG50" s="22">
        <f t="shared" si="511"/>
        <v>1524</v>
      </c>
      <c r="JH50" s="22">
        <f t="shared" si="511"/>
        <v>1530</v>
      </c>
      <c r="JI50" s="22">
        <f t="shared" si="511"/>
        <v>1536</v>
      </c>
      <c r="JJ50" s="22">
        <f t="shared" si="511"/>
        <v>1542</v>
      </c>
      <c r="JK50" s="22">
        <f t="shared" si="511"/>
        <v>1548</v>
      </c>
      <c r="JL50" s="22">
        <f t="shared" ref="JL50:LW50" si="512">JK50+MOD(MONTH(JL46)+12-MONTH(JL45),12)+1</f>
        <v>1554</v>
      </c>
      <c r="JM50" s="22">
        <f t="shared" si="512"/>
        <v>1560</v>
      </c>
      <c r="JN50" s="22">
        <f t="shared" si="512"/>
        <v>1566</v>
      </c>
      <c r="JO50" s="22">
        <f t="shared" si="512"/>
        <v>1572</v>
      </c>
      <c r="JP50" s="22">
        <f t="shared" si="512"/>
        <v>1578</v>
      </c>
      <c r="JQ50" s="22">
        <f t="shared" si="512"/>
        <v>1584</v>
      </c>
      <c r="JR50" s="22">
        <f t="shared" si="512"/>
        <v>1590</v>
      </c>
      <c r="JS50" s="22">
        <f t="shared" si="512"/>
        <v>1596</v>
      </c>
      <c r="JT50" s="22">
        <f t="shared" si="512"/>
        <v>1602</v>
      </c>
      <c r="JU50" s="22">
        <f t="shared" si="512"/>
        <v>1608</v>
      </c>
      <c r="JV50" s="22">
        <f t="shared" si="512"/>
        <v>1614</v>
      </c>
      <c r="JW50" s="22">
        <f t="shared" si="512"/>
        <v>1620</v>
      </c>
      <c r="JX50" s="22">
        <f t="shared" si="512"/>
        <v>1626</v>
      </c>
      <c r="JY50" s="22">
        <f t="shared" si="512"/>
        <v>1632</v>
      </c>
      <c r="JZ50" s="22">
        <f t="shared" si="512"/>
        <v>1638</v>
      </c>
      <c r="KA50" s="22">
        <f t="shared" si="512"/>
        <v>1644</v>
      </c>
      <c r="KB50" s="22">
        <f t="shared" si="512"/>
        <v>1650</v>
      </c>
      <c r="KC50" s="22">
        <f t="shared" si="512"/>
        <v>1656</v>
      </c>
      <c r="KD50" s="22">
        <f t="shared" si="512"/>
        <v>1662</v>
      </c>
      <c r="KE50" s="22">
        <f t="shared" si="512"/>
        <v>1668</v>
      </c>
      <c r="KF50" s="22">
        <f t="shared" si="512"/>
        <v>1674</v>
      </c>
      <c r="KG50" s="22">
        <f t="shared" si="512"/>
        <v>1680</v>
      </c>
      <c r="KH50" s="22">
        <f t="shared" si="512"/>
        <v>1686</v>
      </c>
      <c r="KI50" s="22">
        <f t="shared" si="512"/>
        <v>1692</v>
      </c>
      <c r="KJ50" s="22">
        <f t="shared" si="512"/>
        <v>1698</v>
      </c>
      <c r="KK50" s="22">
        <f t="shared" si="512"/>
        <v>1704</v>
      </c>
      <c r="KL50" s="22">
        <f t="shared" si="512"/>
        <v>1710</v>
      </c>
      <c r="KM50" s="22">
        <f t="shared" si="512"/>
        <v>1716</v>
      </c>
      <c r="KN50" s="22">
        <f t="shared" si="512"/>
        <v>1722</v>
      </c>
      <c r="KO50" s="22">
        <f t="shared" si="512"/>
        <v>1728</v>
      </c>
      <c r="KP50" s="22">
        <f t="shared" si="512"/>
        <v>1734</v>
      </c>
      <c r="KQ50" s="22">
        <f t="shared" si="512"/>
        <v>1740</v>
      </c>
      <c r="KR50" s="22">
        <f t="shared" si="512"/>
        <v>1746</v>
      </c>
      <c r="KS50" s="22">
        <f t="shared" si="512"/>
        <v>1752</v>
      </c>
      <c r="KT50" s="22">
        <f t="shared" si="512"/>
        <v>1758</v>
      </c>
      <c r="KU50" s="22">
        <f t="shared" si="512"/>
        <v>1764</v>
      </c>
      <c r="KV50" s="22">
        <f t="shared" si="512"/>
        <v>1770</v>
      </c>
      <c r="KW50" s="22">
        <f t="shared" si="512"/>
        <v>1776</v>
      </c>
      <c r="KX50" s="22">
        <f t="shared" si="512"/>
        <v>1782</v>
      </c>
      <c r="KY50" s="22">
        <f t="shared" si="512"/>
        <v>1788</v>
      </c>
      <c r="KZ50" s="22">
        <f t="shared" si="512"/>
        <v>1794</v>
      </c>
      <c r="LA50" s="22">
        <f t="shared" si="512"/>
        <v>1800</v>
      </c>
      <c r="LB50" s="22">
        <f t="shared" si="512"/>
        <v>1806</v>
      </c>
      <c r="LC50" s="22">
        <f t="shared" si="512"/>
        <v>1812</v>
      </c>
      <c r="LD50" s="22">
        <f t="shared" si="512"/>
        <v>1818</v>
      </c>
      <c r="LE50" s="22">
        <f t="shared" si="512"/>
        <v>1824</v>
      </c>
      <c r="LF50" s="22">
        <f t="shared" si="512"/>
        <v>1830</v>
      </c>
      <c r="LG50" s="22">
        <f t="shared" si="512"/>
        <v>1836</v>
      </c>
      <c r="LH50" s="22">
        <f t="shared" si="512"/>
        <v>1842</v>
      </c>
      <c r="LI50" s="22">
        <f t="shared" si="512"/>
        <v>1848</v>
      </c>
      <c r="LJ50" s="22">
        <f t="shared" si="512"/>
        <v>1854</v>
      </c>
      <c r="LK50" s="22">
        <f t="shared" si="512"/>
        <v>1860</v>
      </c>
      <c r="LL50" s="22">
        <f t="shared" si="512"/>
        <v>1866</v>
      </c>
      <c r="LM50" s="22">
        <f t="shared" si="512"/>
        <v>1872</v>
      </c>
      <c r="LN50" s="22">
        <f t="shared" si="512"/>
        <v>1878</v>
      </c>
      <c r="LO50" s="22">
        <f t="shared" si="512"/>
        <v>1884</v>
      </c>
      <c r="LP50" s="22">
        <f t="shared" si="512"/>
        <v>1890</v>
      </c>
      <c r="LQ50" s="22">
        <f t="shared" si="512"/>
        <v>1896</v>
      </c>
      <c r="LR50" s="22">
        <f t="shared" si="512"/>
        <v>1902</v>
      </c>
      <c r="LS50" s="22">
        <f t="shared" si="512"/>
        <v>1908</v>
      </c>
      <c r="LT50" s="22">
        <f t="shared" si="512"/>
        <v>1914</v>
      </c>
      <c r="LU50" s="22">
        <f t="shared" si="512"/>
        <v>1920</v>
      </c>
      <c r="LV50" s="22">
        <f t="shared" si="512"/>
        <v>1926</v>
      </c>
      <c r="LW50" s="22">
        <f t="shared" si="512"/>
        <v>1932</v>
      </c>
      <c r="LX50" s="22">
        <f t="shared" ref="LX50:OI50" si="513">LW50+MOD(MONTH(LX46)+12-MONTH(LX45),12)+1</f>
        <v>1938</v>
      </c>
      <c r="LY50" s="22">
        <f t="shared" si="513"/>
        <v>1944</v>
      </c>
      <c r="LZ50" s="22">
        <f t="shared" si="513"/>
        <v>1950</v>
      </c>
      <c r="MA50" s="22">
        <f t="shared" si="513"/>
        <v>1956</v>
      </c>
      <c r="MB50" s="22">
        <f t="shared" si="513"/>
        <v>1962</v>
      </c>
      <c r="MC50" s="22">
        <f t="shared" si="513"/>
        <v>1968</v>
      </c>
      <c r="MD50" s="22">
        <f t="shared" si="513"/>
        <v>1974</v>
      </c>
      <c r="ME50" s="22">
        <f t="shared" si="513"/>
        <v>1980</v>
      </c>
      <c r="MF50" s="22">
        <f t="shared" si="513"/>
        <v>1986</v>
      </c>
      <c r="MG50" s="22">
        <f t="shared" si="513"/>
        <v>1992</v>
      </c>
      <c r="MH50" s="22">
        <f t="shared" si="513"/>
        <v>1998</v>
      </c>
      <c r="MI50" s="22">
        <f t="shared" si="513"/>
        <v>2004</v>
      </c>
      <c r="MJ50" s="22">
        <f t="shared" si="513"/>
        <v>2010</v>
      </c>
      <c r="MK50" s="22">
        <f t="shared" si="513"/>
        <v>2016</v>
      </c>
      <c r="ML50" s="22">
        <f t="shared" si="513"/>
        <v>2022</v>
      </c>
      <c r="MM50" s="22">
        <f t="shared" si="513"/>
        <v>2028</v>
      </c>
      <c r="MN50" s="22">
        <f t="shared" si="513"/>
        <v>2034</v>
      </c>
      <c r="MO50" s="22">
        <f t="shared" si="513"/>
        <v>2040</v>
      </c>
      <c r="MP50" s="22">
        <f t="shared" si="513"/>
        <v>2046</v>
      </c>
      <c r="MQ50" s="22">
        <f t="shared" si="513"/>
        <v>2052</v>
      </c>
      <c r="MR50" s="22">
        <f t="shared" si="513"/>
        <v>2058</v>
      </c>
      <c r="MS50" s="22">
        <f t="shared" si="513"/>
        <v>2064</v>
      </c>
      <c r="MT50" s="22">
        <f t="shared" si="513"/>
        <v>2070</v>
      </c>
      <c r="MU50" s="22">
        <f t="shared" si="513"/>
        <v>2076</v>
      </c>
      <c r="MV50" s="22">
        <f t="shared" si="513"/>
        <v>2082</v>
      </c>
      <c r="MW50" s="22">
        <f t="shared" si="513"/>
        <v>2088</v>
      </c>
      <c r="MX50" s="22">
        <f t="shared" si="513"/>
        <v>2094</v>
      </c>
      <c r="MY50" s="22">
        <f t="shared" si="513"/>
        <v>2100</v>
      </c>
      <c r="MZ50" s="22">
        <f t="shared" si="513"/>
        <v>2106</v>
      </c>
      <c r="NA50" s="22">
        <f t="shared" si="513"/>
        <v>2112</v>
      </c>
      <c r="NB50" s="22">
        <f t="shared" si="513"/>
        <v>2118</v>
      </c>
      <c r="NC50" s="22">
        <f t="shared" si="513"/>
        <v>2124</v>
      </c>
      <c r="ND50" s="22">
        <f t="shared" si="513"/>
        <v>2130</v>
      </c>
      <c r="NE50" s="22">
        <f t="shared" si="513"/>
        <v>2136</v>
      </c>
      <c r="NF50" s="22">
        <f t="shared" si="513"/>
        <v>2142</v>
      </c>
      <c r="NG50" s="22">
        <f t="shared" si="513"/>
        <v>2148</v>
      </c>
      <c r="NH50" s="22">
        <f t="shared" si="513"/>
        <v>2154</v>
      </c>
      <c r="NI50" s="22">
        <f t="shared" si="513"/>
        <v>2160</v>
      </c>
      <c r="NJ50" s="22">
        <f t="shared" si="513"/>
        <v>2166</v>
      </c>
      <c r="NK50" s="22">
        <f t="shared" si="513"/>
        <v>2172</v>
      </c>
      <c r="NL50" s="22">
        <f t="shared" si="513"/>
        <v>2178</v>
      </c>
      <c r="NM50" s="22">
        <f t="shared" si="513"/>
        <v>2184</v>
      </c>
      <c r="NN50" s="22">
        <f t="shared" si="513"/>
        <v>2190</v>
      </c>
      <c r="NO50" s="22">
        <f t="shared" si="513"/>
        <v>2196</v>
      </c>
      <c r="NP50" s="22">
        <f t="shared" si="513"/>
        <v>2202</v>
      </c>
      <c r="NQ50" s="22">
        <f t="shared" si="513"/>
        <v>2208</v>
      </c>
      <c r="NR50" s="22">
        <f t="shared" si="513"/>
        <v>2214</v>
      </c>
      <c r="NS50" s="22">
        <f t="shared" si="513"/>
        <v>2220</v>
      </c>
      <c r="NT50" s="22">
        <f t="shared" si="513"/>
        <v>2226</v>
      </c>
      <c r="NU50" s="22">
        <f t="shared" si="513"/>
        <v>2232</v>
      </c>
      <c r="NV50" s="22">
        <f t="shared" si="513"/>
        <v>2238</v>
      </c>
      <c r="NW50" s="22">
        <f t="shared" si="513"/>
        <v>2244</v>
      </c>
      <c r="NX50" s="22">
        <f t="shared" si="513"/>
        <v>2250</v>
      </c>
      <c r="NY50" s="22">
        <f t="shared" si="513"/>
        <v>2256</v>
      </c>
      <c r="NZ50" s="22">
        <f t="shared" si="513"/>
        <v>2262</v>
      </c>
      <c r="OA50" s="22">
        <f t="shared" si="513"/>
        <v>2268</v>
      </c>
      <c r="OB50" s="22">
        <f t="shared" si="513"/>
        <v>2274</v>
      </c>
      <c r="OC50" s="22">
        <f t="shared" si="513"/>
        <v>2280</v>
      </c>
      <c r="OD50" s="22">
        <f t="shared" si="513"/>
        <v>2286</v>
      </c>
      <c r="OE50" s="22">
        <f t="shared" si="513"/>
        <v>2292</v>
      </c>
      <c r="OF50" s="22">
        <f t="shared" si="513"/>
        <v>2298</v>
      </c>
      <c r="OG50" s="22">
        <f t="shared" si="513"/>
        <v>2304</v>
      </c>
      <c r="OH50" s="22">
        <f t="shared" si="513"/>
        <v>2310</v>
      </c>
      <c r="OI50" s="22">
        <f t="shared" si="513"/>
        <v>2316</v>
      </c>
      <c r="OJ50" s="22">
        <f t="shared" ref="OJ50:PQ50" si="514">OI50+MOD(MONTH(OJ46)+12-MONTH(OJ45),12)+1</f>
        <v>2322</v>
      </c>
      <c r="OK50" s="22">
        <f t="shared" si="514"/>
        <v>2328</v>
      </c>
      <c r="OL50" s="22">
        <f t="shared" si="514"/>
        <v>2334</v>
      </c>
      <c r="OM50" s="22">
        <f t="shared" si="514"/>
        <v>2340</v>
      </c>
      <c r="ON50" s="22">
        <f t="shared" si="514"/>
        <v>2346</v>
      </c>
      <c r="OO50" s="22">
        <f t="shared" si="514"/>
        <v>2352</v>
      </c>
      <c r="OP50" s="22">
        <f t="shared" si="514"/>
        <v>2358</v>
      </c>
      <c r="OQ50" s="22">
        <f t="shared" si="514"/>
        <v>2364</v>
      </c>
      <c r="OR50" s="22">
        <f t="shared" si="514"/>
        <v>2370</v>
      </c>
      <c r="OS50" s="22">
        <f t="shared" si="514"/>
        <v>2376</v>
      </c>
      <c r="OT50" s="22">
        <f t="shared" si="514"/>
        <v>2382</v>
      </c>
      <c r="OU50" s="22">
        <f t="shared" si="514"/>
        <v>2388</v>
      </c>
      <c r="OV50" s="22">
        <f t="shared" si="514"/>
        <v>2394</v>
      </c>
      <c r="OW50" s="22">
        <f t="shared" si="514"/>
        <v>2400</v>
      </c>
      <c r="OX50" s="22">
        <f t="shared" si="514"/>
        <v>2406</v>
      </c>
      <c r="OY50" s="22">
        <f t="shared" si="514"/>
        <v>2412</v>
      </c>
      <c r="OZ50" s="22">
        <f t="shared" si="514"/>
        <v>2418</v>
      </c>
      <c r="PA50" s="22">
        <f t="shared" si="514"/>
        <v>2424</v>
      </c>
      <c r="PB50" s="22">
        <f t="shared" si="514"/>
        <v>2430</v>
      </c>
      <c r="PC50" s="22">
        <f t="shared" si="514"/>
        <v>2436</v>
      </c>
      <c r="PD50" s="22">
        <f t="shared" si="514"/>
        <v>2442</v>
      </c>
      <c r="PE50" s="22">
        <f t="shared" si="514"/>
        <v>2448</v>
      </c>
      <c r="PF50" s="22">
        <f t="shared" si="514"/>
        <v>2454</v>
      </c>
      <c r="PG50" s="22">
        <f t="shared" si="514"/>
        <v>2460</v>
      </c>
      <c r="PH50" s="22">
        <f t="shared" si="514"/>
        <v>2466</v>
      </c>
      <c r="PI50" s="22">
        <f t="shared" si="514"/>
        <v>2472</v>
      </c>
      <c r="PJ50" s="22">
        <f t="shared" si="514"/>
        <v>2478</v>
      </c>
      <c r="PK50" s="22">
        <f t="shared" si="514"/>
        <v>2484</v>
      </c>
      <c r="PL50" s="22">
        <f t="shared" si="514"/>
        <v>2490</v>
      </c>
      <c r="PM50" s="22">
        <f t="shared" si="514"/>
        <v>2496</v>
      </c>
      <c r="PN50" s="22">
        <f t="shared" si="514"/>
        <v>2502</v>
      </c>
      <c r="PO50" s="22">
        <f t="shared" si="514"/>
        <v>2508</v>
      </c>
      <c r="PP50" s="22">
        <f t="shared" si="514"/>
        <v>2514</v>
      </c>
      <c r="PQ50" s="22">
        <f t="shared" si="514"/>
        <v>2520</v>
      </c>
      <c r="PR50" s="23" t="s">
        <v>37</v>
      </c>
    </row>
    <row r="51" spans="2:434" ht="12" customHeight="1">
      <c r="D51" s="21" t="s">
        <v>12</v>
      </c>
      <c r="J51" s="20" t="s">
        <v>19</v>
      </c>
      <c r="N51" s="26">
        <f>INT(N50/3)+IF(MOD(N50,3)&lt;&gt;0,1,0)</f>
        <v>2</v>
      </c>
      <c r="O51" s="26">
        <f>N51+2</f>
        <v>4</v>
      </c>
      <c r="P51" s="22">
        <f t="shared" ref="P51:CA51" si="515">O51+2</f>
        <v>6</v>
      </c>
      <c r="Q51" s="22">
        <f t="shared" si="515"/>
        <v>8</v>
      </c>
      <c r="R51" s="22">
        <f t="shared" si="515"/>
        <v>10</v>
      </c>
      <c r="S51" s="22">
        <f t="shared" si="515"/>
        <v>12</v>
      </c>
      <c r="T51" s="22">
        <f t="shared" si="515"/>
        <v>14</v>
      </c>
      <c r="U51" s="22">
        <f t="shared" si="515"/>
        <v>16</v>
      </c>
      <c r="V51" s="22">
        <f t="shared" si="515"/>
        <v>18</v>
      </c>
      <c r="W51" s="22">
        <f t="shared" si="515"/>
        <v>20</v>
      </c>
      <c r="X51" s="22">
        <f t="shared" si="515"/>
        <v>22</v>
      </c>
      <c r="Y51" s="22">
        <f t="shared" si="515"/>
        <v>24</v>
      </c>
      <c r="Z51" s="22">
        <f t="shared" si="515"/>
        <v>26</v>
      </c>
      <c r="AA51" s="22">
        <f t="shared" si="515"/>
        <v>28</v>
      </c>
      <c r="AB51" s="22">
        <f t="shared" si="515"/>
        <v>30</v>
      </c>
      <c r="AC51" s="22">
        <f t="shared" si="515"/>
        <v>32</v>
      </c>
      <c r="AD51" s="22">
        <f t="shared" si="515"/>
        <v>34</v>
      </c>
      <c r="AE51" s="22">
        <f t="shared" si="515"/>
        <v>36</v>
      </c>
      <c r="AF51" s="22">
        <f t="shared" si="515"/>
        <v>38</v>
      </c>
      <c r="AG51" s="22">
        <f t="shared" si="515"/>
        <v>40</v>
      </c>
      <c r="AH51" s="22">
        <f t="shared" si="515"/>
        <v>42</v>
      </c>
      <c r="AI51" s="22">
        <f t="shared" si="515"/>
        <v>44</v>
      </c>
      <c r="AJ51" s="22">
        <f t="shared" si="515"/>
        <v>46</v>
      </c>
      <c r="AK51" s="22">
        <f t="shared" si="515"/>
        <v>48</v>
      </c>
      <c r="AL51" s="22">
        <f t="shared" si="515"/>
        <v>50</v>
      </c>
      <c r="AM51" s="22">
        <f t="shared" si="515"/>
        <v>52</v>
      </c>
      <c r="AN51" s="22">
        <f t="shared" si="515"/>
        <v>54</v>
      </c>
      <c r="AO51" s="22">
        <f t="shared" si="515"/>
        <v>56</v>
      </c>
      <c r="AP51" s="22">
        <f t="shared" si="515"/>
        <v>58</v>
      </c>
      <c r="AQ51" s="22">
        <f t="shared" si="515"/>
        <v>60</v>
      </c>
      <c r="AR51" s="22">
        <f t="shared" si="515"/>
        <v>62</v>
      </c>
      <c r="AS51" s="22">
        <f t="shared" si="515"/>
        <v>64</v>
      </c>
      <c r="AT51" s="22">
        <f t="shared" si="515"/>
        <v>66</v>
      </c>
      <c r="AU51" s="22">
        <f t="shared" si="515"/>
        <v>68</v>
      </c>
      <c r="AV51" s="22">
        <f t="shared" si="515"/>
        <v>70</v>
      </c>
      <c r="AW51" s="22">
        <f t="shared" si="515"/>
        <v>72</v>
      </c>
      <c r="AX51" s="22">
        <f t="shared" si="515"/>
        <v>74</v>
      </c>
      <c r="AY51" s="22">
        <f t="shared" si="515"/>
        <v>76</v>
      </c>
      <c r="AZ51" s="22">
        <f t="shared" si="515"/>
        <v>78</v>
      </c>
      <c r="BA51" s="22">
        <f t="shared" si="515"/>
        <v>80</v>
      </c>
      <c r="BB51" s="22">
        <f t="shared" si="515"/>
        <v>82</v>
      </c>
      <c r="BC51" s="22">
        <f t="shared" si="515"/>
        <v>84</v>
      </c>
      <c r="BD51" s="22">
        <f t="shared" si="515"/>
        <v>86</v>
      </c>
      <c r="BE51" s="22">
        <f t="shared" si="515"/>
        <v>88</v>
      </c>
      <c r="BF51" s="22">
        <f t="shared" si="515"/>
        <v>90</v>
      </c>
      <c r="BG51" s="22">
        <f t="shared" si="515"/>
        <v>92</v>
      </c>
      <c r="BH51" s="22">
        <f t="shared" si="515"/>
        <v>94</v>
      </c>
      <c r="BI51" s="22">
        <f t="shared" si="515"/>
        <v>96</v>
      </c>
      <c r="BJ51" s="22">
        <f t="shared" si="515"/>
        <v>98</v>
      </c>
      <c r="BK51" s="22">
        <f t="shared" si="515"/>
        <v>100</v>
      </c>
      <c r="BL51" s="22">
        <f t="shared" si="515"/>
        <v>102</v>
      </c>
      <c r="BM51" s="22">
        <f t="shared" si="515"/>
        <v>104</v>
      </c>
      <c r="BN51" s="22">
        <f t="shared" si="515"/>
        <v>106</v>
      </c>
      <c r="BO51" s="22">
        <f t="shared" si="515"/>
        <v>108</v>
      </c>
      <c r="BP51" s="22">
        <f t="shared" si="515"/>
        <v>110</v>
      </c>
      <c r="BQ51" s="22">
        <f t="shared" si="515"/>
        <v>112</v>
      </c>
      <c r="BR51" s="22">
        <f t="shared" si="515"/>
        <v>114</v>
      </c>
      <c r="BS51" s="22">
        <f t="shared" si="515"/>
        <v>116</v>
      </c>
      <c r="BT51" s="22">
        <f t="shared" si="515"/>
        <v>118</v>
      </c>
      <c r="BU51" s="22">
        <f t="shared" si="515"/>
        <v>120</v>
      </c>
      <c r="BV51" s="22">
        <f t="shared" si="515"/>
        <v>122</v>
      </c>
      <c r="BW51" s="22">
        <f t="shared" si="515"/>
        <v>124</v>
      </c>
      <c r="BX51" s="22">
        <f t="shared" si="515"/>
        <v>126</v>
      </c>
      <c r="BY51" s="22">
        <f t="shared" si="515"/>
        <v>128</v>
      </c>
      <c r="BZ51" s="22">
        <f t="shared" si="515"/>
        <v>130</v>
      </c>
      <c r="CA51" s="22">
        <f t="shared" si="515"/>
        <v>132</v>
      </c>
      <c r="CB51" s="22">
        <f t="shared" ref="CB51:EM51" si="516">CA51+2</f>
        <v>134</v>
      </c>
      <c r="CC51" s="22">
        <f t="shared" si="516"/>
        <v>136</v>
      </c>
      <c r="CD51" s="22">
        <f t="shared" si="516"/>
        <v>138</v>
      </c>
      <c r="CE51" s="22">
        <f t="shared" si="516"/>
        <v>140</v>
      </c>
      <c r="CF51" s="22">
        <f t="shared" si="516"/>
        <v>142</v>
      </c>
      <c r="CG51" s="22">
        <f t="shared" si="516"/>
        <v>144</v>
      </c>
      <c r="CH51" s="22">
        <f t="shared" si="516"/>
        <v>146</v>
      </c>
      <c r="CI51" s="22">
        <f t="shared" si="516"/>
        <v>148</v>
      </c>
      <c r="CJ51" s="22">
        <f t="shared" si="516"/>
        <v>150</v>
      </c>
      <c r="CK51" s="22">
        <f t="shared" si="516"/>
        <v>152</v>
      </c>
      <c r="CL51" s="22">
        <f t="shared" si="516"/>
        <v>154</v>
      </c>
      <c r="CM51" s="22">
        <f t="shared" si="516"/>
        <v>156</v>
      </c>
      <c r="CN51" s="22">
        <f t="shared" si="516"/>
        <v>158</v>
      </c>
      <c r="CO51" s="22">
        <f t="shared" si="516"/>
        <v>160</v>
      </c>
      <c r="CP51" s="22">
        <f t="shared" si="516"/>
        <v>162</v>
      </c>
      <c r="CQ51" s="22">
        <f t="shared" si="516"/>
        <v>164</v>
      </c>
      <c r="CR51" s="22">
        <f t="shared" si="516"/>
        <v>166</v>
      </c>
      <c r="CS51" s="22">
        <f t="shared" si="516"/>
        <v>168</v>
      </c>
      <c r="CT51" s="22">
        <f t="shared" si="516"/>
        <v>170</v>
      </c>
      <c r="CU51" s="22">
        <f t="shared" si="516"/>
        <v>172</v>
      </c>
      <c r="CV51" s="22">
        <f t="shared" si="516"/>
        <v>174</v>
      </c>
      <c r="CW51" s="22">
        <f t="shared" si="516"/>
        <v>176</v>
      </c>
      <c r="CX51" s="22">
        <f t="shared" si="516"/>
        <v>178</v>
      </c>
      <c r="CY51" s="22">
        <f t="shared" si="516"/>
        <v>180</v>
      </c>
      <c r="CZ51" s="22">
        <f t="shared" si="516"/>
        <v>182</v>
      </c>
      <c r="DA51" s="22">
        <f t="shared" si="516"/>
        <v>184</v>
      </c>
      <c r="DB51" s="22">
        <f t="shared" si="516"/>
        <v>186</v>
      </c>
      <c r="DC51" s="22">
        <f t="shared" si="516"/>
        <v>188</v>
      </c>
      <c r="DD51" s="22">
        <f t="shared" si="516"/>
        <v>190</v>
      </c>
      <c r="DE51" s="22">
        <f t="shared" si="516"/>
        <v>192</v>
      </c>
      <c r="DF51" s="22">
        <f t="shared" si="516"/>
        <v>194</v>
      </c>
      <c r="DG51" s="22">
        <f t="shared" si="516"/>
        <v>196</v>
      </c>
      <c r="DH51" s="22">
        <f t="shared" si="516"/>
        <v>198</v>
      </c>
      <c r="DI51" s="22">
        <f t="shared" si="516"/>
        <v>200</v>
      </c>
      <c r="DJ51" s="22">
        <f t="shared" si="516"/>
        <v>202</v>
      </c>
      <c r="DK51" s="22">
        <f t="shared" si="516"/>
        <v>204</v>
      </c>
      <c r="DL51" s="22">
        <f t="shared" si="516"/>
        <v>206</v>
      </c>
      <c r="DM51" s="22">
        <f t="shared" si="516"/>
        <v>208</v>
      </c>
      <c r="DN51" s="22">
        <f t="shared" si="516"/>
        <v>210</v>
      </c>
      <c r="DO51" s="22">
        <f t="shared" si="516"/>
        <v>212</v>
      </c>
      <c r="DP51" s="22">
        <f t="shared" si="516"/>
        <v>214</v>
      </c>
      <c r="DQ51" s="22">
        <f t="shared" si="516"/>
        <v>216</v>
      </c>
      <c r="DR51" s="22">
        <f t="shared" si="516"/>
        <v>218</v>
      </c>
      <c r="DS51" s="22">
        <f t="shared" si="516"/>
        <v>220</v>
      </c>
      <c r="DT51" s="22">
        <f t="shared" si="516"/>
        <v>222</v>
      </c>
      <c r="DU51" s="22">
        <f t="shared" si="516"/>
        <v>224</v>
      </c>
      <c r="DV51" s="22">
        <f t="shared" si="516"/>
        <v>226</v>
      </c>
      <c r="DW51" s="22">
        <f t="shared" si="516"/>
        <v>228</v>
      </c>
      <c r="DX51" s="22">
        <f t="shared" si="516"/>
        <v>230</v>
      </c>
      <c r="DY51" s="22">
        <f t="shared" si="516"/>
        <v>232</v>
      </c>
      <c r="DZ51" s="22">
        <f t="shared" si="516"/>
        <v>234</v>
      </c>
      <c r="EA51" s="22">
        <f t="shared" si="516"/>
        <v>236</v>
      </c>
      <c r="EB51" s="22">
        <f t="shared" si="516"/>
        <v>238</v>
      </c>
      <c r="EC51" s="22">
        <f t="shared" si="516"/>
        <v>240</v>
      </c>
      <c r="ED51" s="22">
        <f t="shared" si="516"/>
        <v>242</v>
      </c>
      <c r="EE51" s="22">
        <f t="shared" si="516"/>
        <v>244</v>
      </c>
      <c r="EF51" s="22">
        <f t="shared" si="516"/>
        <v>246</v>
      </c>
      <c r="EG51" s="22">
        <f t="shared" si="516"/>
        <v>248</v>
      </c>
      <c r="EH51" s="22">
        <f t="shared" si="516"/>
        <v>250</v>
      </c>
      <c r="EI51" s="22">
        <f t="shared" si="516"/>
        <v>252</v>
      </c>
      <c r="EJ51" s="22">
        <f t="shared" si="516"/>
        <v>254</v>
      </c>
      <c r="EK51" s="22">
        <f t="shared" si="516"/>
        <v>256</v>
      </c>
      <c r="EL51" s="22">
        <f t="shared" si="516"/>
        <v>258</v>
      </c>
      <c r="EM51" s="22">
        <f t="shared" si="516"/>
        <v>260</v>
      </c>
      <c r="EN51" s="22">
        <f t="shared" ref="EN51:GY51" si="517">EM51+2</f>
        <v>262</v>
      </c>
      <c r="EO51" s="22">
        <f t="shared" si="517"/>
        <v>264</v>
      </c>
      <c r="EP51" s="22">
        <f t="shared" si="517"/>
        <v>266</v>
      </c>
      <c r="EQ51" s="22">
        <f t="shared" si="517"/>
        <v>268</v>
      </c>
      <c r="ER51" s="22">
        <f t="shared" si="517"/>
        <v>270</v>
      </c>
      <c r="ES51" s="22">
        <f t="shared" si="517"/>
        <v>272</v>
      </c>
      <c r="ET51" s="22">
        <f t="shared" si="517"/>
        <v>274</v>
      </c>
      <c r="EU51" s="22">
        <f t="shared" si="517"/>
        <v>276</v>
      </c>
      <c r="EV51" s="22">
        <f t="shared" si="517"/>
        <v>278</v>
      </c>
      <c r="EW51" s="22">
        <f t="shared" si="517"/>
        <v>280</v>
      </c>
      <c r="EX51" s="22">
        <f t="shared" si="517"/>
        <v>282</v>
      </c>
      <c r="EY51" s="22">
        <f t="shared" si="517"/>
        <v>284</v>
      </c>
      <c r="EZ51" s="22">
        <f t="shared" si="517"/>
        <v>286</v>
      </c>
      <c r="FA51" s="22">
        <f t="shared" si="517"/>
        <v>288</v>
      </c>
      <c r="FB51" s="22">
        <f t="shared" si="517"/>
        <v>290</v>
      </c>
      <c r="FC51" s="22">
        <f t="shared" si="517"/>
        <v>292</v>
      </c>
      <c r="FD51" s="22">
        <f t="shared" si="517"/>
        <v>294</v>
      </c>
      <c r="FE51" s="22">
        <f t="shared" si="517"/>
        <v>296</v>
      </c>
      <c r="FF51" s="22">
        <f t="shared" si="517"/>
        <v>298</v>
      </c>
      <c r="FG51" s="22">
        <f t="shared" si="517"/>
        <v>300</v>
      </c>
      <c r="FH51" s="22">
        <f t="shared" si="517"/>
        <v>302</v>
      </c>
      <c r="FI51" s="22">
        <f t="shared" si="517"/>
        <v>304</v>
      </c>
      <c r="FJ51" s="22">
        <f t="shared" si="517"/>
        <v>306</v>
      </c>
      <c r="FK51" s="22">
        <f t="shared" si="517"/>
        <v>308</v>
      </c>
      <c r="FL51" s="22">
        <f t="shared" si="517"/>
        <v>310</v>
      </c>
      <c r="FM51" s="22">
        <f t="shared" si="517"/>
        <v>312</v>
      </c>
      <c r="FN51" s="22">
        <f t="shared" si="517"/>
        <v>314</v>
      </c>
      <c r="FO51" s="22">
        <f t="shared" si="517"/>
        <v>316</v>
      </c>
      <c r="FP51" s="22">
        <f t="shared" si="517"/>
        <v>318</v>
      </c>
      <c r="FQ51" s="22">
        <f t="shared" si="517"/>
        <v>320</v>
      </c>
      <c r="FR51" s="22">
        <f t="shared" si="517"/>
        <v>322</v>
      </c>
      <c r="FS51" s="22">
        <f t="shared" si="517"/>
        <v>324</v>
      </c>
      <c r="FT51" s="22">
        <f t="shared" si="517"/>
        <v>326</v>
      </c>
      <c r="FU51" s="22">
        <f t="shared" si="517"/>
        <v>328</v>
      </c>
      <c r="FV51" s="22">
        <f t="shared" si="517"/>
        <v>330</v>
      </c>
      <c r="FW51" s="22">
        <f t="shared" si="517"/>
        <v>332</v>
      </c>
      <c r="FX51" s="22">
        <f t="shared" si="517"/>
        <v>334</v>
      </c>
      <c r="FY51" s="22">
        <f t="shared" si="517"/>
        <v>336</v>
      </c>
      <c r="FZ51" s="22">
        <f t="shared" si="517"/>
        <v>338</v>
      </c>
      <c r="GA51" s="22">
        <f t="shared" si="517"/>
        <v>340</v>
      </c>
      <c r="GB51" s="22">
        <f t="shared" si="517"/>
        <v>342</v>
      </c>
      <c r="GC51" s="22">
        <f t="shared" si="517"/>
        <v>344</v>
      </c>
      <c r="GD51" s="22">
        <f t="shared" si="517"/>
        <v>346</v>
      </c>
      <c r="GE51" s="22">
        <f t="shared" si="517"/>
        <v>348</v>
      </c>
      <c r="GF51" s="22">
        <f t="shared" si="517"/>
        <v>350</v>
      </c>
      <c r="GG51" s="22">
        <f t="shared" si="517"/>
        <v>352</v>
      </c>
      <c r="GH51" s="22">
        <f t="shared" si="517"/>
        <v>354</v>
      </c>
      <c r="GI51" s="22">
        <f t="shared" si="517"/>
        <v>356</v>
      </c>
      <c r="GJ51" s="22">
        <f t="shared" si="517"/>
        <v>358</v>
      </c>
      <c r="GK51" s="22">
        <f t="shared" si="517"/>
        <v>360</v>
      </c>
      <c r="GL51" s="22">
        <f t="shared" si="517"/>
        <v>362</v>
      </c>
      <c r="GM51" s="22">
        <f t="shared" si="517"/>
        <v>364</v>
      </c>
      <c r="GN51" s="22">
        <f t="shared" si="517"/>
        <v>366</v>
      </c>
      <c r="GO51" s="22">
        <f t="shared" si="517"/>
        <v>368</v>
      </c>
      <c r="GP51" s="22">
        <f t="shared" si="517"/>
        <v>370</v>
      </c>
      <c r="GQ51" s="22">
        <f t="shared" si="517"/>
        <v>372</v>
      </c>
      <c r="GR51" s="22">
        <f t="shared" si="517"/>
        <v>374</v>
      </c>
      <c r="GS51" s="22">
        <f t="shared" si="517"/>
        <v>376</v>
      </c>
      <c r="GT51" s="22">
        <f t="shared" si="517"/>
        <v>378</v>
      </c>
      <c r="GU51" s="22">
        <f t="shared" si="517"/>
        <v>380</v>
      </c>
      <c r="GV51" s="22">
        <f t="shared" si="517"/>
        <v>382</v>
      </c>
      <c r="GW51" s="22">
        <f t="shared" si="517"/>
        <v>384</v>
      </c>
      <c r="GX51" s="22">
        <f t="shared" si="517"/>
        <v>386</v>
      </c>
      <c r="GY51" s="22">
        <f t="shared" si="517"/>
        <v>388</v>
      </c>
      <c r="GZ51" s="22">
        <f t="shared" ref="GZ51:JK51" si="518">GY51+2</f>
        <v>390</v>
      </c>
      <c r="HA51" s="22">
        <f t="shared" si="518"/>
        <v>392</v>
      </c>
      <c r="HB51" s="22">
        <f t="shared" si="518"/>
        <v>394</v>
      </c>
      <c r="HC51" s="22">
        <f t="shared" si="518"/>
        <v>396</v>
      </c>
      <c r="HD51" s="22">
        <f t="shared" si="518"/>
        <v>398</v>
      </c>
      <c r="HE51" s="22">
        <f t="shared" si="518"/>
        <v>400</v>
      </c>
      <c r="HF51" s="22">
        <f t="shared" si="518"/>
        <v>402</v>
      </c>
      <c r="HG51" s="22">
        <f t="shared" si="518"/>
        <v>404</v>
      </c>
      <c r="HH51" s="22">
        <f t="shared" si="518"/>
        <v>406</v>
      </c>
      <c r="HI51" s="22">
        <f t="shared" si="518"/>
        <v>408</v>
      </c>
      <c r="HJ51" s="22">
        <f t="shared" si="518"/>
        <v>410</v>
      </c>
      <c r="HK51" s="22">
        <f t="shared" si="518"/>
        <v>412</v>
      </c>
      <c r="HL51" s="22">
        <f t="shared" si="518"/>
        <v>414</v>
      </c>
      <c r="HM51" s="22">
        <f t="shared" si="518"/>
        <v>416</v>
      </c>
      <c r="HN51" s="22">
        <f t="shared" si="518"/>
        <v>418</v>
      </c>
      <c r="HO51" s="22">
        <f t="shared" si="518"/>
        <v>420</v>
      </c>
      <c r="HP51" s="22">
        <f t="shared" si="518"/>
        <v>422</v>
      </c>
      <c r="HQ51" s="22">
        <f t="shared" si="518"/>
        <v>424</v>
      </c>
      <c r="HR51" s="22">
        <f t="shared" si="518"/>
        <v>426</v>
      </c>
      <c r="HS51" s="22">
        <f t="shared" si="518"/>
        <v>428</v>
      </c>
      <c r="HT51" s="22">
        <f t="shared" si="518"/>
        <v>430</v>
      </c>
      <c r="HU51" s="22">
        <f t="shared" si="518"/>
        <v>432</v>
      </c>
      <c r="HV51" s="22">
        <f t="shared" si="518"/>
        <v>434</v>
      </c>
      <c r="HW51" s="22">
        <f t="shared" si="518"/>
        <v>436</v>
      </c>
      <c r="HX51" s="22">
        <f t="shared" si="518"/>
        <v>438</v>
      </c>
      <c r="HY51" s="22">
        <f t="shared" si="518"/>
        <v>440</v>
      </c>
      <c r="HZ51" s="22">
        <f t="shared" si="518"/>
        <v>442</v>
      </c>
      <c r="IA51" s="22">
        <f t="shared" si="518"/>
        <v>444</v>
      </c>
      <c r="IB51" s="22">
        <f t="shared" si="518"/>
        <v>446</v>
      </c>
      <c r="IC51" s="22">
        <f t="shared" si="518"/>
        <v>448</v>
      </c>
      <c r="ID51" s="22">
        <f t="shared" si="518"/>
        <v>450</v>
      </c>
      <c r="IE51" s="22">
        <f t="shared" si="518"/>
        <v>452</v>
      </c>
      <c r="IF51" s="22">
        <f t="shared" si="518"/>
        <v>454</v>
      </c>
      <c r="IG51" s="22">
        <f t="shared" si="518"/>
        <v>456</v>
      </c>
      <c r="IH51" s="22">
        <f t="shared" si="518"/>
        <v>458</v>
      </c>
      <c r="II51" s="22">
        <f t="shared" si="518"/>
        <v>460</v>
      </c>
      <c r="IJ51" s="22">
        <f t="shared" si="518"/>
        <v>462</v>
      </c>
      <c r="IK51" s="22">
        <f t="shared" si="518"/>
        <v>464</v>
      </c>
      <c r="IL51" s="22">
        <f t="shared" si="518"/>
        <v>466</v>
      </c>
      <c r="IM51" s="22">
        <f t="shared" si="518"/>
        <v>468</v>
      </c>
      <c r="IN51" s="22">
        <f t="shared" si="518"/>
        <v>470</v>
      </c>
      <c r="IO51" s="22">
        <f t="shared" si="518"/>
        <v>472</v>
      </c>
      <c r="IP51" s="22">
        <f t="shared" si="518"/>
        <v>474</v>
      </c>
      <c r="IQ51" s="22">
        <f t="shared" si="518"/>
        <v>476</v>
      </c>
      <c r="IR51" s="22">
        <f t="shared" si="518"/>
        <v>478</v>
      </c>
      <c r="IS51" s="22">
        <f t="shared" si="518"/>
        <v>480</v>
      </c>
      <c r="IT51" s="22">
        <f t="shared" si="518"/>
        <v>482</v>
      </c>
      <c r="IU51" s="22">
        <f t="shared" si="518"/>
        <v>484</v>
      </c>
      <c r="IV51" s="22">
        <f t="shared" si="518"/>
        <v>486</v>
      </c>
      <c r="IW51" s="22">
        <f t="shared" si="518"/>
        <v>488</v>
      </c>
      <c r="IX51" s="22">
        <f t="shared" si="518"/>
        <v>490</v>
      </c>
      <c r="IY51" s="22">
        <f t="shared" si="518"/>
        <v>492</v>
      </c>
      <c r="IZ51" s="22">
        <f t="shared" si="518"/>
        <v>494</v>
      </c>
      <c r="JA51" s="22">
        <f t="shared" si="518"/>
        <v>496</v>
      </c>
      <c r="JB51" s="22">
        <f t="shared" si="518"/>
        <v>498</v>
      </c>
      <c r="JC51" s="22">
        <f t="shared" si="518"/>
        <v>500</v>
      </c>
      <c r="JD51" s="22">
        <f t="shared" si="518"/>
        <v>502</v>
      </c>
      <c r="JE51" s="22">
        <f t="shared" si="518"/>
        <v>504</v>
      </c>
      <c r="JF51" s="22">
        <f t="shared" si="518"/>
        <v>506</v>
      </c>
      <c r="JG51" s="22">
        <f t="shared" si="518"/>
        <v>508</v>
      </c>
      <c r="JH51" s="22">
        <f t="shared" si="518"/>
        <v>510</v>
      </c>
      <c r="JI51" s="22">
        <f t="shared" si="518"/>
        <v>512</v>
      </c>
      <c r="JJ51" s="22">
        <f t="shared" si="518"/>
        <v>514</v>
      </c>
      <c r="JK51" s="22">
        <f t="shared" si="518"/>
        <v>516</v>
      </c>
      <c r="JL51" s="22">
        <f t="shared" ref="JL51:LW51" si="519">JK51+2</f>
        <v>518</v>
      </c>
      <c r="JM51" s="22">
        <f t="shared" si="519"/>
        <v>520</v>
      </c>
      <c r="JN51" s="22">
        <f t="shared" si="519"/>
        <v>522</v>
      </c>
      <c r="JO51" s="22">
        <f t="shared" si="519"/>
        <v>524</v>
      </c>
      <c r="JP51" s="22">
        <f t="shared" si="519"/>
        <v>526</v>
      </c>
      <c r="JQ51" s="22">
        <f t="shared" si="519"/>
        <v>528</v>
      </c>
      <c r="JR51" s="22">
        <f t="shared" si="519"/>
        <v>530</v>
      </c>
      <c r="JS51" s="22">
        <f t="shared" si="519"/>
        <v>532</v>
      </c>
      <c r="JT51" s="22">
        <f t="shared" si="519"/>
        <v>534</v>
      </c>
      <c r="JU51" s="22">
        <f t="shared" si="519"/>
        <v>536</v>
      </c>
      <c r="JV51" s="22">
        <f t="shared" si="519"/>
        <v>538</v>
      </c>
      <c r="JW51" s="22">
        <f t="shared" si="519"/>
        <v>540</v>
      </c>
      <c r="JX51" s="22">
        <f t="shared" si="519"/>
        <v>542</v>
      </c>
      <c r="JY51" s="22">
        <f t="shared" si="519"/>
        <v>544</v>
      </c>
      <c r="JZ51" s="22">
        <f t="shared" si="519"/>
        <v>546</v>
      </c>
      <c r="KA51" s="22">
        <f t="shared" si="519"/>
        <v>548</v>
      </c>
      <c r="KB51" s="22">
        <f t="shared" si="519"/>
        <v>550</v>
      </c>
      <c r="KC51" s="22">
        <f t="shared" si="519"/>
        <v>552</v>
      </c>
      <c r="KD51" s="22">
        <f t="shared" si="519"/>
        <v>554</v>
      </c>
      <c r="KE51" s="22">
        <f t="shared" si="519"/>
        <v>556</v>
      </c>
      <c r="KF51" s="22">
        <f t="shared" si="519"/>
        <v>558</v>
      </c>
      <c r="KG51" s="22">
        <f t="shared" si="519"/>
        <v>560</v>
      </c>
      <c r="KH51" s="22">
        <f t="shared" si="519"/>
        <v>562</v>
      </c>
      <c r="KI51" s="22">
        <f t="shared" si="519"/>
        <v>564</v>
      </c>
      <c r="KJ51" s="22">
        <f t="shared" si="519"/>
        <v>566</v>
      </c>
      <c r="KK51" s="22">
        <f t="shared" si="519"/>
        <v>568</v>
      </c>
      <c r="KL51" s="22">
        <f t="shared" si="519"/>
        <v>570</v>
      </c>
      <c r="KM51" s="22">
        <f t="shared" si="519"/>
        <v>572</v>
      </c>
      <c r="KN51" s="22">
        <f t="shared" si="519"/>
        <v>574</v>
      </c>
      <c r="KO51" s="22">
        <f t="shared" si="519"/>
        <v>576</v>
      </c>
      <c r="KP51" s="22">
        <f t="shared" si="519"/>
        <v>578</v>
      </c>
      <c r="KQ51" s="22">
        <f t="shared" si="519"/>
        <v>580</v>
      </c>
      <c r="KR51" s="22">
        <f t="shared" si="519"/>
        <v>582</v>
      </c>
      <c r="KS51" s="22">
        <f t="shared" si="519"/>
        <v>584</v>
      </c>
      <c r="KT51" s="22">
        <f t="shared" si="519"/>
        <v>586</v>
      </c>
      <c r="KU51" s="22">
        <f t="shared" si="519"/>
        <v>588</v>
      </c>
      <c r="KV51" s="22">
        <f t="shared" si="519"/>
        <v>590</v>
      </c>
      <c r="KW51" s="22">
        <f t="shared" si="519"/>
        <v>592</v>
      </c>
      <c r="KX51" s="22">
        <f t="shared" si="519"/>
        <v>594</v>
      </c>
      <c r="KY51" s="22">
        <f t="shared" si="519"/>
        <v>596</v>
      </c>
      <c r="KZ51" s="22">
        <f t="shared" si="519"/>
        <v>598</v>
      </c>
      <c r="LA51" s="22">
        <f t="shared" si="519"/>
        <v>600</v>
      </c>
      <c r="LB51" s="22">
        <f t="shared" si="519"/>
        <v>602</v>
      </c>
      <c r="LC51" s="22">
        <f t="shared" si="519"/>
        <v>604</v>
      </c>
      <c r="LD51" s="22">
        <f t="shared" si="519"/>
        <v>606</v>
      </c>
      <c r="LE51" s="22">
        <f t="shared" si="519"/>
        <v>608</v>
      </c>
      <c r="LF51" s="22">
        <f t="shared" si="519"/>
        <v>610</v>
      </c>
      <c r="LG51" s="22">
        <f t="shared" si="519"/>
        <v>612</v>
      </c>
      <c r="LH51" s="22">
        <f t="shared" si="519"/>
        <v>614</v>
      </c>
      <c r="LI51" s="22">
        <f t="shared" si="519"/>
        <v>616</v>
      </c>
      <c r="LJ51" s="22">
        <f t="shared" si="519"/>
        <v>618</v>
      </c>
      <c r="LK51" s="22">
        <f t="shared" si="519"/>
        <v>620</v>
      </c>
      <c r="LL51" s="22">
        <f t="shared" si="519"/>
        <v>622</v>
      </c>
      <c r="LM51" s="22">
        <f t="shared" si="519"/>
        <v>624</v>
      </c>
      <c r="LN51" s="22">
        <f t="shared" si="519"/>
        <v>626</v>
      </c>
      <c r="LO51" s="22">
        <f t="shared" si="519"/>
        <v>628</v>
      </c>
      <c r="LP51" s="22">
        <f t="shared" si="519"/>
        <v>630</v>
      </c>
      <c r="LQ51" s="22">
        <f t="shared" si="519"/>
        <v>632</v>
      </c>
      <c r="LR51" s="22">
        <f t="shared" si="519"/>
        <v>634</v>
      </c>
      <c r="LS51" s="22">
        <f t="shared" si="519"/>
        <v>636</v>
      </c>
      <c r="LT51" s="22">
        <f t="shared" si="519"/>
        <v>638</v>
      </c>
      <c r="LU51" s="22">
        <f t="shared" si="519"/>
        <v>640</v>
      </c>
      <c r="LV51" s="22">
        <f t="shared" si="519"/>
        <v>642</v>
      </c>
      <c r="LW51" s="22">
        <f t="shared" si="519"/>
        <v>644</v>
      </c>
      <c r="LX51" s="22">
        <f t="shared" ref="LX51:OI51" si="520">LW51+2</f>
        <v>646</v>
      </c>
      <c r="LY51" s="22">
        <f t="shared" si="520"/>
        <v>648</v>
      </c>
      <c r="LZ51" s="22">
        <f t="shared" si="520"/>
        <v>650</v>
      </c>
      <c r="MA51" s="22">
        <f t="shared" si="520"/>
        <v>652</v>
      </c>
      <c r="MB51" s="22">
        <f t="shared" si="520"/>
        <v>654</v>
      </c>
      <c r="MC51" s="22">
        <f t="shared" si="520"/>
        <v>656</v>
      </c>
      <c r="MD51" s="22">
        <f t="shared" si="520"/>
        <v>658</v>
      </c>
      <c r="ME51" s="22">
        <f t="shared" si="520"/>
        <v>660</v>
      </c>
      <c r="MF51" s="22">
        <f t="shared" si="520"/>
        <v>662</v>
      </c>
      <c r="MG51" s="22">
        <f t="shared" si="520"/>
        <v>664</v>
      </c>
      <c r="MH51" s="22">
        <f t="shared" si="520"/>
        <v>666</v>
      </c>
      <c r="MI51" s="22">
        <f t="shared" si="520"/>
        <v>668</v>
      </c>
      <c r="MJ51" s="22">
        <f t="shared" si="520"/>
        <v>670</v>
      </c>
      <c r="MK51" s="22">
        <f t="shared" si="520"/>
        <v>672</v>
      </c>
      <c r="ML51" s="22">
        <f t="shared" si="520"/>
        <v>674</v>
      </c>
      <c r="MM51" s="22">
        <f t="shared" si="520"/>
        <v>676</v>
      </c>
      <c r="MN51" s="22">
        <f t="shared" si="520"/>
        <v>678</v>
      </c>
      <c r="MO51" s="22">
        <f t="shared" si="520"/>
        <v>680</v>
      </c>
      <c r="MP51" s="22">
        <f t="shared" si="520"/>
        <v>682</v>
      </c>
      <c r="MQ51" s="22">
        <f t="shared" si="520"/>
        <v>684</v>
      </c>
      <c r="MR51" s="22">
        <f t="shared" si="520"/>
        <v>686</v>
      </c>
      <c r="MS51" s="22">
        <f t="shared" si="520"/>
        <v>688</v>
      </c>
      <c r="MT51" s="22">
        <f t="shared" si="520"/>
        <v>690</v>
      </c>
      <c r="MU51" s="22">
        <f t="shared" si="520"/>
        <v>692</v>
      </c>
      <c r="MV51" s="22">
        <f t="shared" si="520"/>
        <v>694</v>
      </c>
      <c r="MW51" s="22">
        <f t="shared" si="520"/>
        <v>696</v>
      </c>
      <c r="MX51" s="22">
        <f t="shared" si="520"/>
        <v>698</v>
      </c>
      <c r="MY51" s="22">
        <f t="shared" si="520"/>
        <v>700</v>
      </c>
      <c r="MZ51" s="22">
        <f t="shared" si="520"/>
        <v>702</v>
      </c>
      <c r="NA51" s="22">
        <f t="shared" si="520"/>
        <v>704</v>
      </c>
      <c r="NB51" s="22">
        <f t="shared" si="520"/>
        <v>706</v>
      </c>
      <c r="NC51" s="22">
        <f t="shared" si="520"/>
        <v>708</v>
      </c>
      <c r="ND51" s="22">
        <f t="shared" si="520"/>
        <v>710</v>
      </c>
      <c r="NE51" s="22">
        <f t="shared" si="520"/>
        <v>712</v>
      </c>
      <c r="NF51" s="22">
        <f t="shared" si="520"/>
        <v>714</v>
      </c>
      <c r="NG51" s="22">
        <f t="shared" si="520"/>
        <v>716</v>
      </c>
      <c r="NH51" s="22">
        <f t="shared" si="520"/>
        <v>718</v>
      </c>
      <c r="NI51" s="22">
        <f t="shared" si="520"/>
        <v>720</v>
      </c>
      <c r="NJ51" s="22">
        <f t="shared" si="520"/>
        <v>722</v>
      </c>
      <c r="NK51" s="22">
        <f t="shared" si="520"/>
        <v>724</v>
      </c>
      <c r="NL51" s="22">
        <f t="shared" si="520"/>
        <v>726</v>
      </c>
      <c r="NM51" s="22">
        <f t="shared" si="520"/>
        <v>728</v>
      </c>
      <c r="NN51" s="22">
        <f t="shared" si="520"/>
        <v>730</v>
      </c>
      <c r="NO51" s="22">
        <f t="shared" si="520"/>
        <v>732</v>
      </c>
      <c r="NP51" s="22">
        <f t="shared" si="520"/>
        <v>734</v>
      </c>
      <c r="NQ51" s="22">
        <f t="shared" si="520"/>
        <v>736</v>
      </c>
      <c r="NR51" s="22">
        <f t="shared" si="520"/>
        <v>738</v>
      </c>
      <c r="NS51" s="22">
        <f t="shared" si="520"/>
        <v>740</v>
      </c>
      <c r="NT51" s="22">
        <f t="shared" si="520"/>
        <v>742</v>
      </c>
      <c r="NU51" s="22">
        <f t="shared" si="520"/>
        <v>744</v>
      </c>
      <c r="NV51" s="22">
        <f t="shared" si="520"/>
        <v>746</v>
      </c>
      <c r="NW51" s="22">
        <f t="shared" si="520"/>
        <v>748</v>
      </c>
      <c r="NX51" s="22">
        <f t="shared" si="520"/>
        <v>750</v>
      </c>
      <c r="NY51" s="22">
        <f t="shared" si="520"/>
        <v>752</v>
      </c>
      <c r="NZ51" s="22">
        <f t="shared" si="520"/>
        <v>754</v>
      </c>
      <c r="OA51" s="22">
        <f t="shared" si="520"/>
        <v>756</v>
      </c>
      <c r="OB51" s="22">
        <f t="shared" si="520"/>
        <v>758</v>
      </c>
      <c r="OC51" s="22">
        <f t="shared" si="520"/>
        <v>760</v>
      </c>
      <c r="OD51" s="22">
        <f t="shared" si="520"/>
        <v>762</v>
      </c>
      <c r="OE51" s="22">
        <f t="shared" si="520"/>
        <v>764</v>
      </c>
      <c r="OF51" s="22">
        <f t="shared" si="520"/>
        <v>766</v>
      </c>
      <c r="OG51" s="22">
        <f t="shared" si="520"/>
        <v>768</v>
      </c>
      <c r="OH51" s="22">
        <f t="shared" si="520"/>
        <v>770</v>
      </c>
      <c r="OI51" s="22">
        <f t="shared" si="520"/>
        <v>772</v>
      </c>
      <c r="OJ51" s="22">
        <f t="shared" ref="OJ51:PQ51" si="521">OI51+2</f>
        <v>774</v>
      </c>
      <c r="OK51" s="22">
        <f t="shared" si="521"/>
        <v>776</v>
      </c>
      <c r="OL51" s="22">
        <f t="shared" si="521"/>
        <v>778</v>
      </c>
      <c r="OM51" s="22">
        <f t="shared" si="521"/>
        <v>780</v>
      </c>
      <c r="ON51" s="22">
        <f t="shared" si="521"/>
        <v>782</v>
      </c>
      <c r="OO51" s="22">
        <f t="shared" si="521"/>
        <v>784</v>
      </c>
      <c r="OP51" s="22">
        <f t="shared" si="521"/>
        <v>786</v>
      </c>
      <c r="OQ51" s="22">
        <f t="shared" si="521"/>
        <v>788</v>
      </c>
      <c r="OR51" s="22">
        <f t="shared" si="521"/>
        <v>790</v>
      </c>
      <c r="OS51" s="22">
        <f t="shared" si="521"/>
        <v>792</v>
      </c>
      <c r="OT51" s="22">
        <f t="shared" si="521"/>
        <v>794</v>
      </c>
      <c r="OU51" s="22">
        <f t="shared" si="521"/>
        <v>796</v>
      </c>
      <c r="OV51" s="22">
        <f t="shared" si="521"/>
        <v>798</v>
      </c>
      <c r="OW51" s="22">
        <f t="shared" si="521"/>
        <v>800</v>
      </c>
      <c r="OX51" s="22">
        <f t="shared" si="521"/>
        <v>802</v>
      </c>
      <c r="OY51" s="22">
        <f t="shared" si="521"/>
        <v>804</v>
      </c>
      <c r="OZ51" s="22">
        <f t="shared" si="521"/>
        <v>806</v>
      </c>
      <c r="PA51" s="22">
        <f t="shared" si="521"/>
        <v>808</v>
      </c>
      <c r="PB51" s="22">
        <f t="shared" si="521"/>
        <v>810</v>
      </c>
      <c r="PC51" s="22">
        <f t="shared" si="521"/>
        <v>812</v>
      </c>
      <c r="PD51" s="22">
        <f t="shared" si="521"/>
        <v>814</v>
      </c>
      <c r="PE51" s="22">
        <f t="shared" si="521"/>
        <v>816</v>
      </c>
      <c r="PF51" s="22">
        <f t="shared" si="521"/>
        <v>818</v>
      </c>
      <c r="PG51" s="22">
        <f t="shared" si="521"/>
        <v>820</v>
      </c>
      <c r="PH51" s="22">
        <f t="shared" si="521"/>
        <v>822</v>
      </c>
      <c r="PI51" s="22">
        <f t="shared" si="521"/>
        <v>824</v>
      </c>
      <c r="PJ51" s="22">
        <f t="shared" si="521"/>
        <v>826</v>
      </c>
      <c r="PK51" s="22">
        <f t="shared" si="521"/>
        <v>828</v>
      </c>
      <c r="PL51" s="22">
        <f t="shared" si="521"/>
        <v>830</v>
      </c>
      <c r="PM51" s="22">
        <f t="shared" si="521"/>
        <v>832</v>
      </c>
      <c r="PN51" s="22">
        <f t="shared" si="521"/>
        <v>834</v>
      </c>
      <c r="PO51" s="22">
        <f t="shared" si="521"/>
        <v>836</v>
      </c>
      <c r="PP51" s="22">
        <f t="shared" si="521"/>
        <v>838</v>
      </c>
      <c r="PQ51" s="22">
        <f t="shared" si="521"/>
        <v>840</v>
      </c>
      <c r="PR51" s="23" t="s">
        <v>38</v>
      </c>
    </row>
    <row r="52" spans="2:434" ht="12" customHeight="1">
      <c r="D52" s="11" t="s">
        <v>40</v>
      </c>
      <c r="J52" s="20" t="s">
        <v>19</v>
      </c>
      <c r="N52" s="26">
        <f>INT(N50/6)+IF(MOD(N50,6)&lt;&gt;0,1,0)</f>
        <v>1</v>
      </c>
      <c r="O52" s="26">
        <f>N52+1</f>
        <v>2</v>
      </c>
      <c r="P52" s="22">
        <f t="shared" ref="P52:CA52" si="522">O52+1</f>
        <v>3</v>
      </c>
      <c r="Q52" s="22">
        <f t="shared" si="522"/>
        <v>4</v>
      </c>
      <c r="R52" s="22">
        <f t="shared" si="522"/>
        <v>5</v>
      </c>
      <c r="S52" s="22">
        <f t="shared" si="522"/>
        <v>6</v>
      </c>
      <c r="T52" s="22">
        <f t="shared" si="522"/>
        <v>7</v>
      </c>
      <c r="U52" s="22">
        <f t="shared" si="522"/>
        <v>8</v>
      </c>
      <c r="V52" s="22">
        <f t="shared" si="522"/>
        <v>9</v>
      </c>
      <c r="W52" s="22">
        <f t="shared" si="522"/>
        <v>10</v>
      </c>
      <c r="X52" s="22">
        <f t="shared" si="522"/>
        <v>11</v>
      </c>
      <c r="Y52" s="22">
        <f t="shared" si="522"/>
        <v>12</v>
      </c>
      <c r="Z52" s="22">
        <f t="shared" si="522"/>
        <v>13</v>
      </c>
      <c r="AA52" s="22">
        <f t="shared" si="522"/>
        <v>14</v>
      </c>
      <c r="AB52" s="22">
        <f t="shared" si="522"/>
        <v>15</v>
      </c>
      <c r="AC52" s="22">
        <f t="shared" si="522"/>
        <v>16</v>
      </c>
      <c r="AD52" s="22">
        <f t="shared" si="522"/>
        <v>17</v>
      </c>
      <c r="AE52" s="22">
        <f t="shared" si="522"/>
        <v>18</v>
      </c>
      <c r="AF52" s="22">
        <f t="shared" si="522"/>
        <v>19</v>
      </c>
      <c r="AG52" s="22">
        <f t="shared" si="522"/>
        <v>20</v>
      </c>
      <c r="AH52" s="22">
        <f t="shared" si="522"/>
        <v>21</v>
      </c>
      <c r="AI52" s="22">
        <f t="shared" si="522"/>
        <v>22</v>
      </c>
      <c r="AJ52" s="22">
        <f t="shared" si="522"/>
        <v>23</v>
      </c>
      <c r="AK52" s="22">
        <f t="shared" si="522"/>
        <v>24</v>
      </c>
      <c r="AL52" s="22">
        <f t="shared" si="522"/>
        <v>25</v>
      </c>
      <c r="AM52" s="22">
        <f t="shared" si="522"/>
        <v>26</v>
      </c>
      <c r="AN52" s="22">
        <f t="shared" si="522"/>
        <v>27</v>
      </c>
      <c r="AO52" s="22">
        <f t="shared" si="522"/>
        <v>28</v>
      </c>
      <c r="AP52" s="22">
        <f t="shared" si="522"/>
        <v>29</v>
      </c>
      <c r="AQ52" s="22">
        <f t="shared" si="522"/>
        <v>30</v>
      </c>
      <c r="AR52" s="22">
        <f t="shared" si="522"/>
        <v>31</v>
      </c>
      <c r="AS52" s="22">
        <f t="shared" si="522"/>
        <v>32</v>
      </c>
      <c r="AT52" s="22">
        <f t="shared" si="522"/>
        <v>33</v>
      </c>
      <c r="AU52" s="22">
        <f t="shared" si="522"/>
        <v>34</v>
      </c>
      <c r="AV52" s="22">
        <f t="shared" si="522"/>
        <v>35</v>
      </c>
      <c r="AW52" s="22">
        <f t="shared" si="522"/>
        <v>36</v>
      </c>
      <c r="AX52" s="22">
        <f t="shared" si="522"/>
        <v>37</v>
      </c>
      <c r="AY52" s="22">
        <f t="shared" si="522"/>
        <v>38</v>
      </c>
      <c r="AZ52" s="22">
        <f t="shared" si="522"/>
        <v>39</v>
      </c>
      <c r="BA52" s="22">
        <f t="shared" si="522"/>
        <v>40</v>
      </c>
      <c r="BB52" s="22">
        <f t="shared" si="522"/>
        <v>41</v>
      </c>
      <c r="BC52" s="22">
        <f t="shared" si="522"/>
        <v>42</v>
      </c>
      <c r="BD52" s="22">
        <f t="shared" si="522"/>
        <v>43</v>
      </c>
      <c r="BE52" s="22">
        <f t="shared" si="522"/>
        <v>44</v>
      </c>
      <c r="BF52" s="22">
        <f t="shared" si="522"/>
        <v>45</v>
      </c>
      <c r="BG52" s="22">
        <f t="shared" si="522"/>
        <v>46</v>
      </c>
      <c r="BH52" s="22">
        <f t="shared" si="522"/>
        <v>47</v>
      </c>
      <c r="BI52" s="22">
        <f t="shared" si="522"/>
        <v>48</v>
      </c>
      <c r="BJ52" s="22">
        <f t="shared" si="522"/>
        <v>49</v>
      </c>
      <c r="BK52" s="22">
        <f t="shared" si="522"/>
        <v>50</v>
      </c>
      <c r="BL52" s="22">
        <f t="shared" si="522"/>
        <v>51</v>
      </c>
      <c r="BM52" s="22">
        <f t="shared" si="522"/>
        <v>52</v>
      </c>
      <c r="BN52" s="22">
        <f t="shared" si="522"/>
        <v>53</v>
      </c>
      <c r="BO52" s="22">
        <f t="shared" si="522"/>
        <v>54</v>
      </c>
      <c r="BP52" s="22">
        <f t="shared" si="522"/>
        <v>55</v>
      </c>
      <c r="BQ52" s="22">
        <f t="shared" si="522"/>
        <v>56</v>
      </c>
      <c r="BR52" s="22">
        <f t="shared" si="522"/>
        <v>57</v>
      </c>
      <c r="BS52" s="22">
        <f t="shared" si="522"/>
        <v>58</v>
      </c>
      <c r="BT52" s="22">
        <f t="shared" si="522"/>
        <v>59</v>
      </c>
      <c r="BU52" s="22">
        <f t="shared" si="522"/>
        <v>60</v>
      </c>
      <c r="BV52" s="22">
        <f t="shared" si="522"/>
        <v>61</v>
      </c>
      <c r="BW52" s="22">
        <f t="shared" si="522"/>
        <v>62</v>
      </c>
      <c r="BX52" s="22">
        <f t="shared" si="522"/>
        <v>63</v>
      </c>
      <c r="BY52" s="22">
        <f t="shared" si="522"/>
        <v>64</v>
      </c>
      <c r="BZ52" s="22">
        <f t="shared" si="522"/>
        <v>65</v>
      </c>
      <c r="CA52" s="22">
        <f t="shared" si="522"/>
        <v>66</v>
      </c>
      <c r="CB52" s="22">
        <f t="shared" ref="CB52:EM52" si="523">CA52+1</f>
        <v>67</v>
      </c>
      <c r="CC52" s="22">
        <f t="shared" si="523"/>
        <v>68</v>
      </c>
      <c r="CD52" s="22">
        <f t="shared" si="523"/>
        <v>69</v>
      </c>
      <c r="CE52" s="22">
        <f t="shared" si="523"/>
        <v>70</v>
      </c>
      <c r="CF52" s="22">
        <f t="shared" si="523"/>
        <v>71</v>
      </c>
      <c r="CG52" s="22">
        <f t="shared" si="523"/>
        <v>72</v>
      </c>
      <c r="CH52" s="22">
        <f t="shared" si="523"/>
        <v>73</v>
      </c>
      <c r="CI52" s="22">
        <f t="shared" si="523"/>
        <v>74</v>
      </c>
      <c r="CJ52" s="22">
        <f t="shared" si="523"/>
        <v>75</v>
      </c>
      <c r="CK52" s="22">
        <f t="shared" si="523"/>
        <v>76</v>
      </c>
      <c r="CL52" s="22">
        <f t="shared" si="523"/>
        <v>77</v>
      </c>
      <c r="CM52" s="22">
        <f t="shared" si="523"/>
        <v>78</v>
      </c>
      <c r="CN52" s="22">
        <f t="shared" si="523"/>
        <v>79</v>
      </c>
      <c r="CO52" s="22">
        <f t="shared" si="523"/>
        <v>80</v>
      </c>
      <c r="CP52" s="22">
        <f t="shared" si="523"/>
        <v>81</v>
      </c>
      <c r="CQ52" s="22">
        <f t="shared" si="523"/>
        <v>82</v>
      </c>
      <c r="CR52" s="22">
        <f t="shared" si="523"/>
        <v>83</v>
      </c>
      <c r="CS52" s="22">
        <f t="shared" si="523"/>
        <v>84</v>
      </c>
      <c r="CT52" s="22">
        <f t="shared" si="523"/>
        <v>85</v>
      </c>
      <c r="CU52" s="22">
        <f t="shared" si="523"/>
        <v>86</v>
      </c>
      <c r="CV52" s="22">
        <f t="shared" si="523"/>
        <v>87</v>
      </c>
      <c r="CW52" s="22">
        <f t="shared" si="523"/>
        <v>88</v>
      </c>
      <c r="CX52" s="22">
        <f t="shared" si="523"/>
        <v>89</v>
      </c>
      <c r="CY52" s="22">
        <f t="shared" si="523"/>
        <v>90</v>
      </c>
      <c r="CZ52" s="22">
        <f t="shared" si="523"/>
        <v>91</v>
      </c>
      <c r="DA52" s="22">
        <f t="shared" si="523"/>
        <v>92</v>
      </c>
      <c r="DB52" s="22">
        <f t="shared" si="523"/>
        <v>93</v>
      </c>
      <c r="DC52" s="22">
        <f t="shared" si="523"/>
        <v>94</v>
      </c>
      <c r="DD52" s="22">
        <f t="shared" si="523"/>
        <v>95</v>
      </c>
      <c r="DE52" s="22">
        <f t="shared" si="523"/>
        <v>96</v>
      </c>
      <c r="DF52" s="22">
        <f t="shared" si="523"/>
        <v>97</v>
      </c>
      <c r="DG52" s="22">
        <f t="shared" si="523"/>
        <v>98</v>
      </c>
      <c r="DH52" s="22">
        <f t="shared" si="523"/>
        <v>99</v>
      </c>
      <c r="DI52" s="22">
        <f t="shared" si="523"/>
        <v>100</v>
      </c>
      <c r="DJ52" s="22">
        <f t="shared" si="523"/>
        <v>101</v>
      </c>
      <c r="DK52" s="22">
        <f t="shared" si="523"/>
        <v>102</v>
      </c>
      <c r="DL52" s="22">
        <f t="shared" si="523"/>
        <v>103</v>
      </c>
      <c r="DM52" s="22">
        <f t="shared" si="523"/>
        <v>104</v>
      </c>
      <c r="DN52" s="22">
        <f t="shared" si="523"/>
        <v>105</v>
      </c>
      <c r="DO52" s="22">
        <f t="shared" si="523"/>
        <v>106</v>
      </c>
      <c r="DP52" s="22">
        <f t="shared" si="523"/>
        <v>107</v>
      </c>
      <c r="DQ52" s="22">
        <f t="shared" si="523"/>
        <v>108</v>
      </c>
      <c r="DR52" s="22">
        <f t="shared" si="523"/>
        <v>109</v>
      </c>
      <c r="DS52" s="22">
        <f t="shared" si="523"/>
        <v>110</v>
      </c>
      <c r="DT52" s="22">
        <f t="shared" si="523"/>
        <v>111</v>
      </c>
      <c r="DU52" s="22">
        <f t="shared" si="523"/>
        <v>112</v>
      </c>
      <c r="DV52" s="22">
        <f t="shared" si="523"/>
        <v>113</v>
      </c>
      <c r="DW52" s="22">
        <f t="shared" si="523"/>
        <v>114</v>
      </c>
      <c r="DX52" s="22">
        <f t="shared" si="523"/>
        <v>115</v>
      </c>
      <c r="DY52" s="22">
        <f t="shared" si="523"/>
        <v>116</v>
      </c>
      <c r="DZ52" s="22">
        <f t="shared" si="523"/>
        <v>117</v>
      </c>
      <c r="EA52" s="22">
        <f t="shared" si="523"/>
        <v>118</v>
      </c>
      <c r="EB52" s="22">
        <f t="shared" si="523"/>
        <v>119</v>
      </c>
      <c r="EC52" s="22">
        <f t="shared" si="523"/>
        <v>120</v>
      </c>
      <c r="ED52" s="22">
        <f t="shared" si="523"/>
        <v>121</v>
      </c>
      <c r="EE52" s="22">
        <f t="shared" si="523"/>
        <v>122</v>
      </c>
      <c r="EF52" s="22">
        <f t="shared" si="523"/>
        <v>123</v>
      </c>
      <c r="EG52" s="22">
        <f t="shared" si="523"/>
        <v>124</v>
      </c>
      <c r="EH52" s="22">
        <f t="shared" si="523"/>
        <v>125</v>
      </c>
      <c r="EI52" s="22">
        <f t="shared" si="523"/>
        <v>126</v>
      </c>
      <c r="EJ52" s="22">
        <f t="shared" si="523"/>
        <v>127</v>
      </c>
      <c r="EK52" s="22">
        <f t="shared" si="523"/>
        <v>128</v>
      </c>
      <c r="EL52" s="22">
        <f t="shared" si="523"/>
        <v>129</v>
      </c>
      <c r="EM52" s="22">
        <f t="shared" si="523"/>
        <v>130</v>
      </c>
      <c r="EN52" s="22">
        <f t="shared" ref="EN52:GY52" si="524">EM52+1</f>
        <v>131</v>
      </c>
      <c r="EO52" s="22">
        <f t="shared" si="524"/>
        <v>132</v>
      </c>
      <c r="EP52" s="22">
        <f t="shared" si="524"/>
        <v>133</v>
      </c>
      <c r="EQ52" s="22">
        <f t="shared" si="524"/>
        <v>134</v>
      </c>
      <c r="ER52" s="22">
        <f t="shared" si="524"/>
        <v>135</v>
      </c>
      <c r="ES52" s="22">
        <f t="shared" si="524"/>
        <v>136</v>
      </c>
      <c r="ET52" s="22">
        <f t="shared" si="524"/>
        <v>137</v>
      </c>
      <c r="EU52" s="22">
        <f t="shared" si="524"/>
        <v>138</v>
      </c>
      <c r="EV52" s="22">
        <f t="shared" si="524"/>
        <v>139</v>
      </c>
      <c r="EW52" s="22">
        <f t="shared" si="524"/>
        <v>140</v>
      </c>
      <c r="EX52" s="22">
        <f t="shared" si="524"/>
        <v>141</v>
      </c>
      <c r="EY52" s="22">
        <f t="shared" si="524"/>
        <v>142</v>
      </c>
      <c r="EZ52" s="22">
        <f t="shared" si="524"/>
        <v>143</v>
      </c>
      <c r="FA52" s="22">
        <f t="shared" si="524"/>
        <v>144</v>
      </c>
      <c r="FB52" s="22">
        <f t="shared" si="524"/>
        <v>145</v>
      </c>
      <c r="FC52" s="22">
        <f t="shared" si="524"/>
        <v>146</v>
      </c>
      <c r="FD52" s="22">
        <f t="shared" si="524"/>
        <v>147</v>
      </c>
      <c r="FE52" s="22">
        <f t="shared" si="524"/>
        <v>148</v>
      </c>
      <c r="FF52" s="22">
        <f t="shared" si="524"/>
        <v>149</v>
      </c>
      <c r="FG52" s="22">
        <f t="shared" si="524"/>
        <v>150</v>
      </c>
      <c r="FH52" s="22">
        <f t="shared" si="524"/>
        <v>151</v>
      </c>
      <c r="FI52" s="22">
        <f t="shared" si="524"/>
        <v>152</v>
      </c>
      <c r="FJ52" s="22">
        <f t="shared" si="524"/>
        <v>153</v>
      </c>
      <c r="FK52" s="22">
        <f t="shared" si="524"/>
        <v>154</v>
      </c>
      <c r="FL52" s="22">
        <f t="shared" si="524"/>
        <v>155</v>
      </c>
      <c r="FM52" s="22">
        <f t="shared" si="524"/>
        <v>156</v>
      </c>
      <c r="FN52" s="22">
        <f t="shared" si="524"/>
        <v>157</v>
      </c>
      <c r="FO52" s="22">
        <f t="shared" si="524"/>
        <v>158</v>
      </c>
      <c r="FP52" s="22">
        <f t="shared" si="524"/>
        <v>159</v>
      </c>
      <c r="FQ52" s="22">
        <f t="shared" si="524"/>
        <v>160</v>
      </c>
      <c r="FR52" s="22">
        <f t="shared" si="524"/>
        <v>161</v>
      </c>
      <c r="FS52" s="22">
        <f t="shared" si="524"/>
        <v>162</v>
      </c>
      <c r="FT52" s="22">
        <f t="shared" si="524"/>
        <v>163</v>
      </c>
      <c r="FU52" s="22">
        <f t="shared" si="524"/>
        <v>164</v>
      </c>
      <c r="FV52" s="22">
        <f t="shared" si="524"/>
        <v>165</v>
      </c>
      <c r="FW52" s="22">
        <f t="shared" si="524"/>
        <v>166</v>
      </c>
      <c r="FX52" s="22">
        <f t="shared" si="524"/>
        <v>167</v>
      </c>
      <c r="FY52" s="22">
        <f t="shared" si="524"/>
        <v>168</v>
      </c>
      <c r="FZ52" s="22">
        <f t="shared" si="524"/>
        <v>169</v>
      </c>
      <c r="GA52" s="22">
        <f t="shared" si="524"/>
        <v>170</v>
      </c>
      <c r="GB52" s="22">
        <f t="shared" si="524"/>
        <v>171</v>
      </c>
      <c r="GC52" s="22">
        <f t="shared" si="524"/>
        <v>172</v>
      </c>
      <c r="GD52" s="22">
        <f t="shared" si="524"/>
        <v>173</v>
      </c>
      <c r="GE52" s="22">
        <f t="shared" si="524"/>
        <v>174</v>
      </c>
      <c r="GF52" s="22">
        <f t="shared" si="524"/>
        <v>175</v>
      </c>
      <c r="GG52" s="22">
        <f t="shared" si="524"/>
        <v>176</v>
      </c>
      <c r="GH52" s="22">
        <f t="shared" si="524"/>
        <v>177</v>
      </c>
      <c r="GI52" s="22">
        <f t="shared" si="524"/>
        <v>178</v>
      </c>
      <c r="GJ52" s="22">
        <f t="shared" si="524"/>
        <v>179</v>
      </c>
      <c r="GK52" s="22">
        <f t="shared" si="524"/>
        <v>180</v>
      </c>
      <c r="GL52" s="22">
        <f t="shared" si="524"/>
        <v>181</v>
      </c>
      <c r="GM52" s="22">
        <f t="shared" si="524"/>
        <v>182</v>
      </c>
      <c r="GN52" s="22">
        <f t="shared" si="524"/>
        <v>183</v>
      </c>
      <c r="GO52" s="22">
        <f t="shared" si="524"/>
        <v>184</v>
      </c>
      <c r="GP52" s="22">
        <f t="shared" si="524"/>
        <v>185</v>
      </c>
      <c r="GQ52" s="22">
        <f t="shared" si="524"/>
        <v>186</v>
      </c>
      <c r="GR52" s="22">
        <f t="shared" si="524"/>
        <v>187</v>
      </c>
      <c r="GS52" s="22">
        <f t="shared" si="524"/>
        <v>188</v>
      </c>
      <c r="GT52" s="22">
        <f t="shared" si="524"/>
        <v>189</v>
      </c>
      <c r="GU52" s="22">
        <f t="shared" si="524"/>
        <v>190</v>
      </c>
      <c r="GV52" s="22">
        <f t="shared" si="524"/>
        <v>191</v>
      </c>
      <c r="GW52" s="22">
        <f t="shared" si="524"/>
        <v>192</v>
      </c>
      <c r="GX52" s="22">
        <f t="shared" si="524"/>
        <v>193</v>
      </c>
      <c r="GY52" s="22">
        <f t="shared" si="524"/>
        <v>194</v>
      </c>
      <c r="GZ52" s="22">
        <f t="shared" ref="GZ52:JK52" si="525">GY52+1</f>
        <v>195</v>
      </c>
      <c r="HA52" s="22">
        <f t="shared" si="525"/>
        <v>196</v>
      </c>
      <c r="HB52" s="22">
        <f t="shared" si="525"/>
        <v>197</v>
      </c>
      <c r="HC52" s="22">
        <f t="shared" si="525"/>
        <v>198</v>
      </c>
      <c r="HD52" s="22">
        <f t="shared" si="525"/>
        <v>199</v>
      </c>
      <c r="HE52" s="22">
        <f t="shared" si="525"/>
        <v>200</v>
      </c>
      <c r="HF52" s="22">
        <f t="shared" si="525"/>
        <v>201</v>
      </c>
      <c r="HG52" s="22">
        <f t="shared" si="525"/>
        <v>202</v>
      </c>
      <c r="HH52" s="22">
        <f t="shared" si="525"/>
        <v>203</v>
      </c>
      <c r="HI52" s="22">
        <f t="shared" si="525"/>
        <v>204</v>
      </c>
      <c r="HJ52" s="22">
        <f t="shared" si="525"/>
        <v>205</v>
      </c>
      <c r="HK52" s="22">
        <f t="shared" si="525"/>
        <v>206</v>
      </c>
      <c r="HL52" s="22">
        <f t="shared" si="525"/>
        <v>207</v>
      </c>
      <c r="HM52" s="22">
        <f t="shared" si="525"/>
        <v>208</v>
      </c>
      <c r="HN52" s="22">
        <f t="shared" si="525"/>
        <v>209</v>
      </c>
      <c r="HO52" s="22">
        <f t="shared" si="525"/>
        <v>210</v>
      </c>
      <c r="HP52" s="22">
        <f t="shared" si="525"/>
        <v>211</v>
      </c>
      <c r="HQ52" s="22">
        <f t="shared" si="525"/>
        <v>212</v>
      </c>
      <c r="HR52" s="22">
        <f t="shared" si="525"/>
        <v>213</v>
      </c>
      <c r="HS52" s="22">
        <f t="shared" si="525"/>
        <v>214</v>
      </c>
      <c r="HT52" s="22">
        <f t="shared" si="525"/>
        <v>215</v>
      </c>
      <c r="HU52" s="22">
        <f t="shared" si="525"/>
        <v>216</v>
      </c>
      <c r="HV52" s="22">
        <f t="shared" si="525"/>
        <v>217</v>
      </c>
      <c r="HW52" s="22">
        <f t="shared" si="525"/>
        <v>218</v>
      </c>
      <c r="HX52" s="22">
        <f t="shared" si="525"/>
        <v>219</v>
      </c>
      <c r="HY52" s="22">
        <f t="shared" si="525"/>
        <v>220</v>
      </c>
      <c r="HZ52" s="22">
        <f t="shared" si="525"/>
        <v>221</v>
      </c>
      <c r="IA52" s="22">
        <f t="shared" si="525"/>
        <v>222</v>
      </c>
      <c r="IB52" s="22">
        <f t="shared" si="525"/>
        <v>223</v>
      </c>
      <c r="IC52" s="22">
        <f t="shared" si="525"/>
        <v>224</v>
      </c>
      <c r="ID52" s="22">
        <f t="shared" si="525"/>
        <v>225</v>
      </c>
      <c r="IE52" s="22">
        <f t="shared" si="525"/>
        <v>226</v>
      </c>
      <c r="IF52" s="22">
        <f t="shared" si="525"/>
        <v>227</v>
      </c>
      <c r="IG52" s="22">
        <f t="shared" si="525"/>
        <v>228</v>
      </c>
      <c r="IH52" s="22">
        <f t="shared" si="525"/>
        <v>229</v>
      </c>
      <c r="II52" s="22">
        <f t="shared" si="525"/>
        <v>230</v>
      </c>
      <c r="IJ52" s="22">
        <f t="shared" si="525"/>
        <v>231</v>
      </c>
      <c r="IK52" s="22">
        <f t="shared" si="525"/>
        <v>232</v>
      </c>
      <c r="IL52" s="22">
        <f t="shared" si="525"/>
        <v>233</v>
      </c>
      <c r="IM52" s="22">
        <f t="shared" si="525"/>
        <v>234</v>
      </c>
      <c r="IN52" s="22">
        <f t="shared" si="525"/>
        <v>235</v>
      </c>
      <c r="IO52" s="22">
        <f t="shared" si="525"/>
        <v>236</v>
      </c>
      <c r="IP52" s="22">
        <f t="shared" si="525"/>
        <v>237</v>
      </c>
      <c r="IQ52" s="22">
        <f t="shared" si="525"/>
        <v>238</v>
      </c>
      <c r="IR52" s="22">
        <f t="shared" si="525"/>
        <v>239</v>
      </c>
      <c r="IS52" s="22">
        <f t="shared" si="525"/>
        <v>240</v>
      </c>
      <c r="IT52" s="22">
        <f t="shared" si="525"/>
        <v>241</v>
      </c>
      <c r="IU52" s="22">
        <f t="shared" si="525"/>
        <v>242</v>
      </c>
      <c r="IV52" s="22">
        <f t="shared" si="525"/>
        <v>243</v>
      </c>
      <c r="IW52" s="22">
        <f t="shared" si="525"/>
        <v>244</v>
      </c>
      <c r="IX52" s="22">
        <f t="shared" si="525"/>
        <v>245</v>
      </c>
      <c r="IY52" s="22">
        <f t="shared" si="525"/>
        <v>246</v>
      </c>
      <c r="IZ52" s="22">
        <f t="shared" si="525"/>
        <v>247</v>
      </c>
      <c r="JA52" s="22">
        <f t="shared" si="525"/>
        <v>248</v>
      </c>
      <c r="JB52" s="22">
        <f t="shared" si="525"/>
        <v>249</v>
      </c>
      <c r="JC52" s="22">
        <f t="shared" si="525"/>
        <v>250</v>
      </c>
      <c r="JD52" s="22">
        <f t="shared" si="525"/>
        <v>251</v>
      </c>
      <c r="JE52" s="22">
        <f t="shared" si="525"/>
        <v>252</v>
      </c>
      <c r="JF52" s="22">
        <f t="shared" si="525"/>
        <v>253</v>
      </c>
      <c r="JG52" s="22">
        <f t="shared" si="525"/>
        <v>254</v>
      </c>
      <c r="JH52" s="22">
        <f t="shared" si="525"/>
        <v>255</v>
      </c>
      <c r="JI52" s="22">
        <f t="shared" si="525"/>
        <v>256</v>
      </c>
      <c r="JJ52" s="22">
        <f t="shared" si="525"/>
        <v>257</v>
      </c>
      <c r="JK52" s="22">
        <f t="shared" si="525"/>
        <v>258</v>
      </c>
      <c r="JL52" s="22">
        <f t="shared" ref="JL52:LW52" si="526">JK52+1</f>
        <v>259</v>
      </c>
      <c r="JM52" s="22">
        <f t="shared" si="526"/>
        <v>260</v>
      </c>
      <c r="JN52" s="22">
        <f t="shared" si="526"/>
        <v>261</v>
      </c>
      <c r="JO52" s="22">
        <f t="shared" si="526"/>
        <v>262</v>
      </c>
      <c r="JP52" s="22">
        <f t="shared" si="526"/>
        <v>263</v>
      </c>
      <c r="JQ52" s="22">
        <f t="shared" si="526"/>
        <v>264</v>
      </c>
      <c r="JR52" s="22">
        <f t="shared" si="526"/>
        <v>265</v>
      </c>
      <c r="JS52" s="22">
        <f t="shared" si="526"/>
        <v>266</v>
      </c>
      <c r="JT52" s="22">
        <f t="shared" si="526"/>
        <v>267</v>
      </c>
      <c r="JU52" s="22">
        <f t="shared" si="526"/>
        <v>268</v>
      </c>
      <c r="JV52" s="22">
        <f t="shared" si="526"/>
        <v>269</v>
      </c>
      <c r="JW52" s="22">
        <f t="shared" si="526"/>
        <v>270</v>
      </c>
      <c r="JX52" s="22">
        <f t="shared" si="526"/>
        <v>271</v>
      </c>
      <c r="JY52" s="22">
        <f t="shared" si="526"/>
        <v>272</v>
      </c>
      <c r="JZ52" s="22">
        <f t="shared" si="526"/>
        <v>273</v>
      </c>
      <c r="KA52" s="22">
        <f t="shared" si="526"/>
        <v>274</v>
      </c>
      <c r="KB52" s="22">
        <f t="shared" si="526"/>
        <v>275</v>
      </c>
      <c r="KC52" s="22">
        <f t="shared" si="526"/>
        <v>276</v>
      </c>
      <c r="KD52" s="22">
        <f t="shared" si="526"/>
        <v>277</v>
      </c>
      <c r="KE52" s="22">
        <f t="shared" si="526"/>
        <v>278</v>
      </c>
      <c r="KF52" s="22">
        <f t="shared" si="526"/>
        <v>279</v>
      </c>
      <c r="KG52" s="22">
        <f t="shared" si="526"/>
        <v>280</v>
      </c>
      <c r="KH52" s="22">
        <f t="shared" si="526"/>
        <v>281</v>
      </c>
      <c r="KI52" s="22">
        <f t="shared" si="526"/>
        <v>282</v>
      </c>
      <c r="KJ52" s="22">
        <f t="shared" si="526"/>
        <v>283</v>
      </c>
      <c r="KK52" s="22">
        <f t="shared" si="526"/>
        <v>284</v>
      </c>
      <c r="KL52" s="22">
        <f t="shared" si="526"/>
        <v>285</v>
      </c>
      <c r="KM52" s="22">
        <f t="shared" si="526"/>
        <v>286</v>
      </c>
      <c r="KN52" s="22">
        <f t="shared" si="526"/>
        <v>287</v>
      </c>
      <c r="KO52" s="22">
        <f t="shared" si="526"/>
        <v>288</v>
      </c>
      <c r="KP52" s="22">
        <f t="shared" si="526"/>
        <v>289</v>
      </c>
      <c r="KQ52" s="22">
        <f t="shared" si="526"/>
        <v>290</v>
      </c>
      <c r="KR52" s="22">
        <f t="shared" si="526"/>
        <v>291</v>
      </c>
      <c r="KS52" s="22">
        <f t="shared" si="526"/>
        <v>292</v>
      </c>
      <c r="KT52" s="22">
        <f t="shared" si="526"/>
        <v>293</v>
      </c>
      <c r="KU52" s="22">
        <f t="shared" si="526"/>
        <v>294</v>
      </c>
      <c r="KV52" s="22">
        <f t="shared" si="526"/>
        <v>295</v>
      </c>
      <c r="KW52" s="22">
        <f t="shared" si="526"/>
        <v>296</v>
      </c>
      <c r="KX52" s="22">
        <f t="shared" si="526"/>
        <v>297</v>
      </c>
      <c r="KY52" s="22">
        <f t="shared" si="526"/>
        <v>298</v>
      </c>
      <c r="KZ52" s="22">
        <f t="shared" si="526"/>
        <v>299</v>
      </c>
      <c r="LA52" s="22">
        <f t="shared" si="526"/>
        <v>300</v>
      </c>
      <c r="LB52" s="22">
        <f t="shared" si="526"/>
        <v>301</v>
      </c>
      <c r="LC52" s="22">
        <f t="shared" si="526"/>
        <v>302</v>
      </c>
      <c r="LD52" s="22">
        <f t="shared" si="526"/>
        <v>303</v>
      </c>
      <c r="LE52" s="22">
        <f t="shared" si="526"/>
        <v>304</v>
      </c>
      <c r="LF52" s="22">
        <f t="shared" si="526"/>
        <v>305</v>
      </c>
      <c r="LG52" s="22">
        <f t="shared" si="526"/>
        <v>306</v>
      </c>
      <c r="LH52" s="22">
        <f t="shared" si="526"/>
        <v>307</v>
      </c>
      <c r="LI52" s="22">
        <f t="shared" si="526"/>
        <v>308</v>
      </c>
      <c r="LJ52" s="22">
        <f t="shared" si="526"/>
        <v>309</v>
      </c>
      <c r="LK52" s="22">
        <f t="shared" si="526"/>
        <v>310</v>
      </c>
      <c r="LL52" s="22">
        <f t="shared" si="526"/>
        <v>311</v>
      </c>
      <c r="LM52" s="22">
        <f t="shared" si="526"/>
        <v>312</v>
      </c>
      <c r="LN52" s="22">
        <f t="shared" si="526"/>
        <v>313</v>
      </c>
      <c r="LO52" s="22">
        <f t="shared" si="526"/>
        <v>314</v>
      </c>
      <c r="LP52" s="22">
        <f t="shared" si="526"/>
        <v>315</v>
      </c>
      <c r="LQ52" s="22">
        <f t="shared" si="526"/>
        <v>316</v>
      </c>
      <c r="LR52" s="22">
        <f t="shared" si="526"/>
        <v>317</v>
      </c>
      <c r="LS52" s="22">
        <f t="shared" si="526"/>
        <v>318</v>
      </c>
      <c r="LT52" s="22">
        <f t="shared" si="526"/>
        <v>319</v>
      </c>
      <c r="LU52" s="22">
        <f t="shared" si="526"/>
        <v>320</v>
      </c>
      <c r="LV52" s="22">
        <f t="shared" si="526"/>
        <v>321</v>
      </c>
      <c r="LW52" s="22">
        <f t="shared" si="526"/>
        <v>322</v>
      </c>
      <c r="LX52" s="22">
        <f t="shared" ref="LX52:OI52" si="527">LW52+1</f>
        <v>323</v>
      </c>
      <c r="LY52" s="22">
        <f t="shared" si="527"/>
        <v>324</v>
      </c>
      <c r="LZ52" s="22">
        <f t="shared" si="527"/>
        <v>325</v>
      </c>
      <c r="MA52" s="22">
        <f t="shared" si="527"/>
        <v>326</v>
      </c>
      <c r="MB52" s="22">
        <f t="shared" si="527"/>
        <v>327</v>
      </c>
      <c r="MC52" s="22">
        <f t="shared" si="527"/>
        <v>328</v>
      </c>
      <c r="MD52" s="22">
        <f t="shared" si="527"/>
        <v>329</v>
      </c>
      <c r="ME52" s="22">
        <f t="shared" si="527"/>
        <v>330</v>
      </c>
      <c r="MF52" s="22">
        <f t="shared" si="527"/>
        <v>331</v>
      </c>
      <c r="MG52" s="22">
        <f t="shared" si="527"/>
        <v>332</v>
      </c>
      <c r="MH52" s="22">
        <f t="shared" si="527"/>
        <v>333</v>
      </c>
      <c r="MI52" s="22">
        <f t="shared" si="527"/>
        <v>334</v>
      </c>
      <c r="MJ52" s="22">
        <f t="shared" si="527"/>
        <v>335</v>
      </c>
      <c r="MK52" s="22">
        <f t="shared" si="527"/>
        <v>336</v>
      </c>
      <c r="ML52" s="22">
        <f t="shared" si="527"/>
        <v>337</v>
      </c>
      <c r="MM52" s="22">
        <f t="shared" si="527"/>
        <v>338</v>
      </c>
      <c r="MN52" s="22">
        <f t="shared" si="527"/>
        <v>339</v>
      </c>
      <c r="MO52" s="22">
        <f t="shared" si="527"/>
        <v>340</v>
      </c>
      <c r="MP52" s="22">
        <f t="shared" si="527"/>
        <v>341</v>
      </c>
      <c r="MQ52" s="22">
        <f t="shared" si="527"/>
        <v>342</v>
      </c>
      <c r="MR52" s="22">
        <f t="shared" si="527"/>
        <v>343</v>
      </c>
      <c r="MS52" s="22">
        <f t="shared" si="527"/>
        <v>344</v>
      </c>
      <c r="MT52" s="22">
        <f t="shared" si="527"/>
        <v>345</v>
      </c>
      <c r="MU52" s="22">
        <f t="shared" si="527"/>
        <v>346</v>
      </c>
      <c r="MV52" s="22">
        <f t="shared" si="527"/>
        <v>347</v>
      </c>
      <c r="MW52" s="22">
        <f t="shared" si="527"/>
        <v>348</v>
      </c>
      <c r="MX52" s="22">
        <f t="shared" si="527"/>
        <v>349</v>
      </c>
      <c r="MY52" s="22">
        <f t="shared" si="527"/>
        <v>350</v>
      </c>
      <c r="MZ52" s="22">
        <f t="shared" si="527"/>
        <v>351</v>
      </c>
      <c r="NA52" s="22">
        <f t="shared" si="527"/>
        <v>352</v>
      </c>
      <c r="NB52" s="22">
        <f t="shared" si="527"/>
        <v>353</v>
      </c>
      <c r="NC52" s="22">
        <f t="shared" si="527"/>
        <v>354</v>
      </c>
      <c r="ND52" s="22">
        <f t="shared" si="527"/>
        <v>355</v>
      </c>
      <c r="NE52" s="22">
        <f t="shared" si="527"/>
        <v>356</v>
      </c>
      <c r="NF52" s="22">
        <f t="shared" si="527"/>
        <v>357</v>
      </c>
      <c r="NG52" s="22">
        <f t="shared" si="527"/>
        <v>358</v>
      </c>
      <c r="NH52" s="22">
        <f t="shared" si="527"/>
        <v>359</v>
      </c>
      <c r="NI52" s="22">
        <f t="shared" si="527"/>
        <v>360</v>
      </c>
      <c r="NJ52" s="22">
        <f t="shared" si="527"/>
        <v>361</v>
      </c>
      <c r="NK52" s="22">
        <f t="shared" si="527"/>
        <v>362</v>
      </c>
      <c r="NL52" s="22">
        <f t="shared" si="527"/>
        <v>363</v>
      </c>
      <c r="NM52" s="22">
        <f t="shared" si="527"/>
        <v>364</v>
      </c>
      <c r="NN52" s="22">
        <f t="shared" si="527"/>
        <v>365</v>
      </c>
      <c r="NO52" s="22">
        <f t="shared" si="527"/>
        <v>366</v>
      </c>
      <c r="NP52" s="22">
        <f t="shared" si="527"/>
        <v>367</v>
      </c>
      <c r="NQ52" s="22">
        <f t="shared" si="527"/>
        <v>368</v>
      </c>
      <c r="NR52" s="22">
        <f t="shared" si="527"/>
        <v>369</v>
      </c>
      <c r="NS52" s="22">
        <f t="shared" si="527"/>
        <v>370</v>
      </c>
      <c r="NT52" s="22">
        <f t="shared" si="527"/>
        <v>371</v>
      </c>
      <c r="NU52" s="22">
        <f t="shared" si="527"/>
        <v>372</v>
      </c>
      <c r="NV52" s="22">
        <f t="shared" si="527"/>
        <v>373</v>
      </c>
      <c r="NW52" s="22">
        <f t="shared" si="527"/>
        <v>374</v>
      </c>
      <c r="NX52" s="22">
        <f t="shared" si="527"/>
        <v>375</v>
      </c>
      <c r="NY52" s="22">
        <f t="shared" si="527"/>
        <v>376</v>
      </c>
      <c r="NZ52" s="22">
        <f t="shared" si="527"/>
        <v>377</v>
      </c>
      <c r="OA52" s="22">
        <f t="shared" si="527"/>
        <v>378</v>
      </c>
      <c r="OB52" s="22">
        <f t="shared" si="527"/>
        <v>379</v>
      </c>
      <c r="OC52" s="22">
        <f t="shared" si="527"/>
        <v>380</v>
      </c>
      <c r="OD52" s="22">
        <f t="shared" si="527"/>
        <v>381</v>
      </c>
      <c r="OE52" s="22">
        <f t="shared" si="527"/>
        <v>382</v>
      </c>
      <c r="OF52" s="22">
        <f t="shared" si="527"/>
        <v>383</v>
      </c>
      <c r="OG52" s="22">
        <f t="shared" si="527"/>
        <v>384</v>
      </c>
      <c r="OH52" s="22">
        <f t="shared" si="527"/>
        <v>385</v>
      </c>
      <c r="OI52" s="22">
        <f t="shared" si="527"/>
        <v>386</v>
      </c>
      <c r="OJ52" s="22">
        <f t="shared" ref="OJ52:PQ52" si="528">OI52+1</f>
        <v>387</v>
      </c>
      <c r="OK52" s="22">
        <f t="shared" si="528"/>
        <v>388</v>
      </c>
      <c r="OL52" s="22">
        <f t="shared" si="528"/>
        <v>389</v>
      </c>
      <c r="OM52" s="22">
        <f t="shared" si="528"/>
        <v>390</v>
      </c>
      <c r="ON52" s="22">
        <f t="shared" si="528"/>
        <v>391</v>
      </c>
      <c r="OO52" s="22">
        <f t="shared" si="528"/>
        <v>392</v>
      </c>
      <c r="OP52" s="22">
        <f t="shared" si="528"/>
        <v>393</v>
      </c>
      <c r="OQ52" s="22">
        <f t="shared" si="528"/>
        <v>394</v>
      </c>
      <c r="OR52" s="22">
        <f t="shared" si="528"/>
        <v>395</v>
      </c>
      <c r="OS52" s="22">
        <f t="shared" si="528"/>
        <v>396</v>
      </c>
      <c r="OT52" s="22">
        <f t="shared" si="528"/>
        <v>397</v>
      </c>
      <c r="OU52" s="22">
        <f t="shared" si="528"/>
        <v>398</v>
      </c>
      <c r="OV52" s="22">
        <f t="shared" si="528"/>
        <v>399</v>
      </c>
      <c r="OW52" s="22">
        <f t="shared" si="528"/>
        <v>400</v>
      </c>
      <c r="OX52" s="22">
        <f t="shared" si="528"/>
        <v>401</v>
      </c>
      <c r="OY52" s="22">
        <f t="shared" si="528"/>
        <v>402</v>
      </c>
      <c r="OZ52" s="22">
        <f t="shared" si="528"/>
        <v>403</v>
      </c>
      <c r="PA52" s="22">
        <f t="shared" si="528"/>
        <v>404</v>
      </c>
      <c r="PB52" s="22">
        <f t="shared" si="528"/>
        <v>405</v>
      </c>
      <c r="PC52" s="22">
        <f t="shared" si="528"/>
        <v>406</v>
      </c>
      <c r="PD52" s="22">
        <f t="shared" si="528"/>
        <v>407</v>
      </c>
      <c r="PE52" s="22">
        <f t="shared" si="528"/>
        <v>408</v>
      </c>
      <c r="PF52" s="22">
        <f t="shared" si="528"/>
        <v>409</v>
      </c>
      <c r="PG52" s="22">
        <f t="shared" si="528"/>
        <v>410</v>
      </c>
      <c r="PH52" s="22">
        <f t="shared" si="528"/>
        <v>411</v>
      </c>
      <c r="PI52" s="22">
        <f t="shared" si="528"/>
        <v>412</v>
      </c>
      <c r="PJ52" s="22">
        <f t="shared" si="528"/>
        <v>413</v>
      </c>
      <c r="PK52" s="22">
        <f t="shared" si="528"/>
        <v>414</v>
      </c>
      <c r="PL52" s="22">
        <f t="shared" si="528"/>
        <v>415</v>
      </c>
      <c r="PM52" s="22">
        <f t="shared" si="528"/>
        <v>416</v>
      </c>
      <c r="PN52" s="22">
        <f t="shared" si="528"/>
        <v>417</v>
      </c>
      <c r="PO52" s="22">
        <f t="shared" si="528"/>
        <v>418</v>
      </c>
      <c r="PP52" s="22">
        <f t="shared" si="528"/>
        <v>419</v>
      </c>
      <c r="PQ52" s="22">
        <f t="shared" si="528"/>
        <v>420</v>
      </c>
      <c r="PR52" s="23" t="s">
        <v>44</v>
      </c>
    </row>
    <row r="53" spans="2:434" ht="12" customHeight="1">
      <c r="D53" s="11" t="s">
        <v>41</v>
      </c>
      <c r="J53" s="20" t="s">
        <v>19</v>
      </c>
      <c r="M53" s="25">
        <v>0</v>
      </c>
      <c r="N53" s="22">
        <f t="shared" ref="N53:T53" si="529">IF(M49=N49,M53,M53+1)</f>
        <v>1</v>
      </c>
      <c r="O53" s="22">
        <f t="shared" si="529"/>
        <v>1</v>
      </c>
      <c r="P53" s="22">
        <f t="shared" si="529"/>
        <v>2</v>
      </c>
      <c r="Q53" s="22">
        <f t="shared" si="529"/>
        <v>2</v>
      </c>
      <c r="R53" s="22">
        <f t="shared" si="529"/>
        <v>3</v>
      </c>
      <c r="S53" s="22">
        <f t="shared" si="529"/>
        <v>3</v>
      </c>
      <c r="T53" s="22">
        <f t="shared" si="529"/>
        <v>4</v>
      </c>
      <c r="U53" s="22">
        <f t="shared" ref="U53:BZ53" si="530">IF(T49=U49,T53,T53+1)</f>
        <v>4</v>
      </c>
      <c r="V53" s="22">
        <f t="shared" si="530"/>
        <v>5</v>
      </c>
      <c r="W53" s="22">
        <f t="shared" si="530"/>
        <v>5</v>
      </c>
      <c r="X53" s="22">
        <f t="shared" si="530"/>
        <v>6</v>
      </c>
      <c r="Y53" s="22">
        <f t="shared" si="530"/>
        <v>6</v>
      </c>
      <c r="Z53" s="22">
        <f t="shared" si="530"/>
        <v>7</v>
      </c>
      <c r="AA53" s="22">
        <f t="shared" si="530"/>
        <v>7</v>
      </c>
      <c r="AB53" s="22">
        <f t="shared" si="530"/>
        <v>8</v>
      </c>
      <c r="AC53" s="22">
        <f t="shared" si="530"/>
        <v>8</v>
      </c>
      <c r="AD53" s="22">
        <f t="shared" si="530"/>
        <v>9</v>
      </c>
      <c r="AE53" s="22">
        <f t="shared" si="530"/>
        <v>9</v>
      </c>
      <c r="AF53" s="22">
        <f t="shared" si="530"/>
        <v>10</v>
      </c>
      <c r="AG53" s="22">
        <f t="shared" si="530"/>
        <v>10</v>
      </c>
      <c r="AH53" s="22">
        <f t="shared" si="530"/>
        <v>11</v>
      </c>
      <c r="AI53" s="22">
        <f t="shared" si="530"/>
        <v>11</v>
      </c>
      <c r="AJ53" s="22">
        <f t="shared" si="530"/>
        <v>12</v>
      </c>
      <c r="AK53" s="22">
        <f t="shared" si="530"/>
        <v>12</v>
      </c>
      <c r="AL53" s="22">
        <f t="shared" si="530"/>
        <v>13</v>
      </c>
      <c r="AM53" s="22">
        <f t="shared" si="530"/>
        <v>13</v>
      </c>
      <c r="AN53" s="22">
        <f t="shared" si="530"/>
        <v>14</v>
      </c>
      <c r="AO53" s="22">
        <f t="shared" si="530"/>
        <v>14</v>
      </c>
      <c r="AP53" s="22">
        <f t="shared" si="530"/>
        <v>15</v>
      </c>
      <c r="AQ53" s="22">
        <f t="shared" si="530"/>
        <v>15</v>
      </c>
      <c r="AR53" s="22">
        <f t="shared" si="530"/>
        <v>16</v>
      </c>
      <c r="AS53" s="22">
        <f t="shared" si="530"/>
        <v>16</v>
      </c>
      <c r="AT53" s="22">
        <f t="shared" si="530"/>
        <v>17</v>
      </c>
      <c r="AU53" s="22">
        <f t="shared" si="530"/>
        <v>17</v>
      </c>
      <c r="AV53" s="22">
        <f t="shared" si="530"/>
        <v>18</v>
      </c>
      <c r="AW53" s="22">
        <f t="shared" si="530"/>
        <v>18</v>
      </c>
      <c r="AX53" s="22">
        <f t="shared" si="530"/>
        <v>19</v>
      </c>
      <c r="AY53" s="22">
        <f t="shared" si="530"/>
        <v>19</v>
      </c>
      <c r="AZ53" s="22">
        <f t="shared" si="530"/>
        <v>20</v>
      </c>
      <c r="BA53" s="22">
        <f t="shared" si="530"/>
        <v>20</v>
      </c>
      <c r="BB53" s="22">
        <f t="shared" si="530"/>
        <v>21</v>
      </c>
      <c r="BC53" s="22">
        <f t="shared" si="530"/>
        <v>21</v>
      </c>
      <c r="BD53" s="22">
        <f t="shared" si="530"/>
        <v>22</v>
      </c>
      <c r="BE53" s="22">
        <f t="shared" si="530"/>
        <v>22</v>
      </c>
      <c r="BF53" s="22">
        <f t="shared" si="530"/>
        <v>23</v>
      </c>
      <c r="BG53" s="22">
        <f t="shared" si="530"/>
        <v>23</v>
      </c>
      <c r="BH53" s="22">
        <f t="shared" si="530"/>
        <v>24</v>
      </c>
      <c r="BI53" s="22">
        <f t="shared" si="530"/>
        <v>24</v>
      </c>
      <c r="BJ53" s="22">
        <f t="shared" si="530"/>
        <v>25</v>
      </c>
      <c r="BK53" s="22">
        <f t="shared" si="530"/>
        <v>25</v>
      </c>
      <c r="BL53" s="22">
        <f t="shared" si="530"/>
        <v>26</v>
      </c>
      <c r="BM53" s="22">
        <f t="shared" si="530"/>
        <v>26</v>
      </c>
      <c r="BN53" s="22">
        <f t="shared" si="530"/>
        <v>27</v>
      </c>
      <c r="BO53" s="22">
        <f t="shared" si="530"/>
        <v>27</v>
      </c>
      <c r="BP53" s="22">
        <f t="shared" si="530"/>
        <v>28</v>
      </c>
      <c r="BQ53" s="22">
        <f t="shared" si="530"/>
        <v>28</v>
      </c>
      <c r="BR53" s="22">
        <f t="shared" si="530"/>
        <v>29</v>
      </c>
      <c r="BS53" s="22">
        <f t="shared" si="530"/>
        <v>29</v>
      </c>
      <c r="BT53" s="22">
        <f t="shared" si="530"/>
        <v>30</v>
      </c>
      <c r="BU53" s="22">
        <f t="shared" si="530"/>
        <v>30</v>
      </c>
      <c r="BV53" s="22">
        <f t="shared" si="530"/>
        <v>31</v>
      </c>
      <c r="BW53" s="22">
        <f t="shared" si="530"/>
        <v>31</v>
      </c>
      <c r="BX53" s="22">
        <f t="shared" si="530"/>
        <v>32</v>
      </c>
      <c r="BY53" s="22">
        <f t="shared" si="530"/>
        <v>32</v>
      </c>
      <c r="BZ53" s="22">
        <f t="shared" si="530"/>
        <v>33</v>
      </c>
      <c r="CA53" s="22">
        <f t="shared" ref="CA53:EL53" si="531">IF(BZ49=CA49,BZ53,BZ53+1)</f>
        <v>33</v>
      </c>
      <c r="CB53" s="22">
        <f t="shared" si="531"/>
        <v>34</v>
      </c>
      <c r="CC53" s="22">
        <f t="shared" si="531"/>
        <v>34</v>
      </c>
      <c r="CD53" s="22">
        <f t="shared" si="531"/>
        <v>35</v>
      </c>
      <c r="CE53" s="22">
        <f t="shared" si="531"/>
        <v>35</v>
      </c>
      <c r="CF53" s="22">
        <f t="shared" si="531"/>
        <v>36</v>
      </c>
      <c r="CG53" s="22">
        <f t="shared" si="531"/>
        <v>36</v>
      </c>
      <c r="CH53" s="22">
        <f t="shared" si="531"/>
        <v>37</v>
      </c>
      <c r="CI53" s="22">
        <f t="shared" si="531"/>
        <v>37</v>
      </c>
      <c r="CJ53" s="22">
        <f t="shared" si="531"/>
        <v>38</v>
      </c>
      <c r="CK53" s="22">
        <f t="shared" si="531"/>
        <v>38</v>
      </c>
      <c r="CL53" s="22">
        <f t="shared" si="531"/>
        <v>39</v>
      </c>
      <c r="CM53" s="22">
        <f t="shared" si="531"/>
        <v>39</v>
      </c>
      <c r="CN53" s="22">
        <f t="shared" si="531"/>
        <v>40</v>
      </c>
      <c r="CO53" s="22">
        <f t="shared" si="531"/>
        <v>40</v>
      </c>
      <c r="CP53" s="22">
        <f t="shared" si="531"/>
        <v>41</v>
      </c>
      <c r="CQ53" s="22">
        <f t="shared" si="531"/>
        <v>41</v>
      </c>
      <c r="CR53" s="22">
        <f t="shared" si="531"/>
        <v>42</v>
      </c>
      <c r="CS53" s="22">
        <f t="shared" si="531"/>
        <v>42</v>
      </c>
      <c r="CT53" s="22">
        <f t="shared" si="531"/>
        <v>43</v>
      </c>
      <c r="CU53" s="22">
        <f t="shared" si="531"/>
        <v>43</v>
      </c>
      <c r="CV53" s="22">
        <f t="shared" si="531"/>
        <v>44</v>
      </c>
      <c r="CW53" s="22">
        <f t="shared" si="531"/>
        <v>44</v>
      </c>
      <c r="CX53" s="22">
        <f t="shared" si="531"/>
        <v>45</v>
      </c>
      <c r="CY53" s="22">
        <f t="shared" si="531"/>
        <v>45</v>
      </c>
      <c r="CZ53" s="22">
        <f t="shared" si="531"/>
        <v>46</v>
      </c>
      <c r="DA53" s="22">
        <f t="shared" si="531"/>
        <v>46</v>
      </c>
      <c r="DB53" s="22">
        <f t="shared" si="531"/>
        <v>47</v>
      </c>
      <c r="DC53" s="22">
        <f t="shared" si="531"/>
        <v>47</v>
      </c>
      <c r="DD53" s="22">
        <f t="shared" si="531"/>
        <v>48</v>
      </c>
      <c r="DE53" s="22">
        <f t="shared" si="531"/>
        <v>48</v>
      </c>
      <c r="DF53" s="22">
        <f t="shared" si="531"/>
        <v>49</v>
      </c>
      <c r="DG53" s="22">
        <f t="shared" si="531"/>
        <v>49</v>
      </c>
      <c r="DH53" s="22">
        <f t="shared" si="531"/>
        <v>50</v>
      </c>
      <c r="DI53" s="22">
        <f t="shared" si="531"/>
        <v>50</v>
      </c>
      <c r="DJ53" s="22">
        <f t="shared" si="531"/>
        <v>51</v>
      </c>
      <c r="DK53" s="22">
        <f t="shared" si="531"/>
        <v>51</v>
      </c>
      <c r="DL53" s="22">
        <f t="shared" si="531"/>
        <v>52</v>
      </c>
      <c r="DM53" s="22">
        <f t="shared" si="531"/>
        <v>52</v>
      </c>
      <c r="DN53" s="22">
        <f t="shared" si="531"/>
        <v>53</v>
      </c>
      <c r="DO53" s="22">
        <f t="shared" si="531"/>
        <v>53</v>
      </c>
      <c r="DP53" s="22">
        <f t="shared" si="531"/>
        <v>54</v>
      </c>
      <c r="DQ53" s="22">
        <f t="shared" si="531"/>
        <v>54</v>
      </c>
      <c r="DR53" s="22">
        <f t="shared" si="531"/>
        <v>55</v>
      </c>
      <c r="DS53" s="22">
        <f t="shared" si="531"/>
        <v>55</v>
      </c>
      <c r="DT53" s="22">
        <f t="shared" si="531"/>
        <v>56</v>
      </c>
      <c r="DU53" s="22">
        <f t="shared" si="531"/>
        <v>56</v>
      </c>
      <c r="DV53" s="22">
        <f t="shared" si="531"/>
        <v>57</v>
      </c>
      <c r="DW53" s="22">
        <f t="shared" si="531"/>
        <v>57</v>
      </c>
      <c r="DX53" s="22">
        <f t="shared" si="531"/>
        <v>58</v>
      </c>
      <c r="DY53" s="22">
        <f t="shared" si="531"/>
        <v>58</v>
      </c>
      <c r="DZ53" s="22">
        <f t="shared" si="531"/>
        <v>59</v>
      </c>
      <c r="EA53" s="22">
        <f t="shared" si="531"/>
        <v>59</v>
      </c>
      <c r="EB53" s="22">
        <f t="shared" si="531"/>
        <v>60</v>
      </c>
      <c r="EC53" s="22">
        <f t="shared" si="531"/>
        <v>60</v>
      </c>
      <c r="ED53" s="22">
        <f t="shared" si="531"/>
        <v>61</v>
      </c>
      <c r="EE53" s="22">
        <f t="shared" si="531"/>
        <v>61</v>
      </c>
      <c r="EF53" s="22">
        <f t="shared" si="531"/>
        <v>62</v>
      </c>
      <c r="EG53" s="22">
        <f t="shared" si="531"/>
        <v>62</v>
      </c>
      <c r="EH53" s="22">
        <f t="shared" si="531"/>
        <v>63</v>
      </c>
      <c r="EI53" s="22">
        <f t="shared" si="531"/>
        <v>63</v>
      </c>
      <c r="EJ53" s="22">
        <f t="shared" si="531"/>
        <v>64</v>
      </c>
      <c r="EK53" s="22">
        <f t="shared" si="531"/>
        <v>64</v>
      </c>
      <c r="EL53" s="22">
        <f t="shared" si="531"/>
        <v>65</v>
      </c>
      <c r="EM53" s="22">
        <f t="shared" ref="EM53:GX53" si="532">IF(EL49=EM49,EL53,EL53+1)</f>
        <v>65</v>
      </c>
      <c r="EN53" s="22">
        <f t="shared" si="532"/>
        <v>66</v>
      </c>
      <c r="EO53" s="22">
        <f t="shared" si="532"/>
        <v>66</v>
      </c>
      <c r="EP53" s="22">
        <f t="shared" si="532"/>
        <v>67</v>
      </c>
      <c r="EQ53" s="22">
        <f t="shared" si="532"/>
        <v>67</v>
      </c>
      <c r="ER53" s="22">
        <f t="shared" si="532"/>
        <v>68</v>
      </c>
      <c r="ES53" s="22">
        <f t="shared" si="532"/>
        <v>68</v>
      </c>
      <c r="ET53" s="22">
        <f t="shared" si="532"/>
        <v>69</v>
      </c>
      <c r="EU53" s="22">
        <f t="shared" si="532"/>
        <v>69</v>
      </c>
      <c r="EV53" s="22">
        <f t="shared" si="532"/>
        <v>70</v>
      </c>
      <c r="EW53" s="22">
        <f t="shared" si="532"/>
        <v>70</v>
      </c>
      <c r="EX53" s="22">
        <f t="shared" si="532"/>
        <v>71</v>
      </c>
      <c r="EY53" s="22">
        <f t="shared" si="532"/>
        <v>71</v>
      </c>
      <c r="EZ53" s="22">
        <f t="shared" si="532"/>
        <v>72</v>
      </c>
      <c r="FA53" s="22">
        <f t="shared" si="532"/>
        <v>72</v>
      </c>
      <c r="FB53" s="22">
        <f t="shared" si="532"/>
        <v>73</v>
      </c>
      <c r="FC53" s="22">
        <f t="shared" si="532"/>
        <v>73</v>
      </c>
      <c r="FD53" s="22">
        <f t="shared" si="532"/>
        <v>74</v>
      </c>
      <c r="FE53" s="22">
        <f t="shared" si="532"/>
        <v>74</v>
      </c>
      <c r="FF53" s="22">
        <f t="shared" si="532"/>
        <v>75</v>
      </c>
      <c r="FG53" s="22">
        <f t="shared" si="532"/>
        <v>75</v>
      </c>
      <c r="FH53" s="22">
        <f t="shared" si="532"/>
        <v>76</v>
      </c>
      <c r="FI53" s="22">
        <f t="shared" si="532"/>
        <v>76</v>
      </c>
      <c r="FJ53" s="22">
        <f t="shared" si="532"/>
        <v>77</v>
      </c>
      <c r="FK53" s="22">
        <f t="shared" si="532"/>
        <v>77</v>
      </c>
      <c r="FL53" s="22">
        <f t="shared" si="532"/>
        <v>78</v>
      </c>
      <c r="FM53" s="22">
        <f t="shared" si="532"/>
        <v>78</v>
      </c>
      <c r="FN53" s="22">
        <f t="shared" si="532"/>
        <v>79</v>
      </c>
      <c r="FO53" s="22">
        <f t="shared" si="532"/>
        <v>79</v>
      </c>
      <c r="FP53" s="22">
        <f t="shared" si="532"/>
        <v>80</v>
      </c>
      <c r="FQ53" s="22">
        <f t="shared" si="532"/>
        <v>80</v>
      </c>
      <c r="FR53" s="22">
        <f t="shared" si="532"/>
        <v>81</v>
      </c>
      <c r="FS53" s="22">
        <f t="shared" si="532"/>
        <v>81</v>
      </c>
      <c r="FT53" s="22">
        <f t="shared" si="532"/>
        <v>82</v>
      </c>
      <c r="FU53" s="22">
        <f t="shared" si="532"/>
        <v>82</v>
      </c>
      <c r="FV53" s="22">
        <f t="shared" si="532"/>
        <v>83</v>
      </c>
      <c r="FW53" s="22">
        <f t="shared" si="532"/>
        <v>83</v>
      </c>
      <c r="FX53" s="22">
        <f t="shared" si="532"/>
        <v>84</v>
      </c>
      <c r="FY53" s="22">
        <f t="shared" si="532"/>
        <v>84</v>
      </c>
      <c r="FZ53" s="22">
        <f t="shared" si="532"/>
        <v>85</v>
      </c>
      <c r="GA53" s="22">
        <f t="shared" si="532"/>
        <v>85</v>
      </c>
      <c r="GB53" s="22">
        <f t="shared" si="532"/>
        <v>86</v>
      </c>
      <c r="GC53" s="22">
        <f t="shared" si="532"/>
        <v>86</v>
      </c>
      <c r="GD53" s="22">
        <f t="shared" si="532"/>
        <v>87</v>
      </c>
      <c r="GE53" s="22">
        <f t="shared" si="532"/>
        <v>87</v>
      </c>
      <c r="GF53" s="22">
        <f t="shared" si="532"/>
        <v>88</v>
      </c>
      <c r="GG53" s="22">
        <f t="shared" si="532"/>
        <v>88</v>
      </c>
      <c r="GH53" s="22">
        <f t="shared" si="532"/>
        <v>89</v>
      </c>
      <c r="GI53" s="22">
        <f t="shared" si="532"/>
        <v>89</v>
      </c>
      <c r="GJ53" s="22">
        <f t="shared" si="532"/>
        <v>90</v>
      </c>
      <c r="GK53" s="22">
        <f t="shared" si="532"/>
        <v>90</v>
      </c>
      <c r="GL53" s="22">
        <f t="shared" si="532"/>
        <v>91</v>
      </c>
      <c r="GM53" s="22">
        <f t="shared" si="532"/>
        <v>91</v>
      </c>
      <c r="GN53" s="22">
        <f t="shared" si="532"/>
        <v>92</v>
      </c>
      <c r="GO53" s="22">
        <f t="shared" si="532"/>
        <v>92</v>
      </c>
      <c r="GP53" s="22">
        <f t="shared" si="532"/>
        <v>93</v>
      </c>
      <c r="GQ53" s="22">
        <f t="shared" si="532"/>
        <v>93</v>
      </c>
      <c r="GR53" s="22">
        <f t="shared" si="532"/>
        <v>94</v>
      </c>
      <c r="GS53" s="22">
        <f t="shared" si="532"/>
        <v>94</v>
      </c>
      <c r="GT53" s="22">
        <f t="shared" si="532"/>
        <v>95</v>
      </c>
      <c r="GU53" s="22">
        <f t="shared" si="532"/>
        <v>95</v>
      </c>
      <c r="GV53" s="22">
        <f t="shared" si="532"/>
        <v>96</v>
      </c>
      <c r="GW53" s="22">
        <f t="shared" si="532"/>
        <v>96</v>
      </c>
      <c r="GX53" s="22">
        <f t="shared" si="532"/>
        <v>97</v>
      </c>
      <c r="GY53" s="22">
        <f t="shared" ref="GY53:JJ53" si="533">IF(GX49=GY49,GX53,GX53+1)</f>
        <v>97</v>
      </c>
      <c r="GZ53" s="22">
        <f t="shared" si="533"/>
        <v>98</v>
      </c>
      <c r="HA53" s="22">
        <f t="shared" si="533"/>
        <v>98</v>
      </c>
      <c r="HB53" s="22">
        <f t="shared" si="533"/>
        <v>99</v>
      </c>
      <c r="HC53" s="22">
        <f t="shared" si="533"/>
        <v>99</v>
      </c>
      <c r="HD53" s="22">
        <f t="shared" si="533"/>
        <v>100</v>
      </c>
      <c r="HE53" s="22">
        <f t="shared" si="533"/>
        <v>100</v>
      </c>
      <c r="HF53" s="22">
        <f t="shared" si="533"/>
        <v>101</v>
      </c>
      <c r="HG53" s="22">
        <f t="shared" si="533"/>
        <v>101</v>
      </c>
      <c r="HH53" s="22">
        <f t="shared" si="533"/>
        <v>102</v>
      </c>
      <c r="HI53" s="22">
        <f t="shared" si="533"/>
        <v>102</v>
      </c>
      <c r="HJ53" s="22">
        <f t="shared" si="533"/>
        <v>103</v>
      </c>
      <c r="HK53" s="22">
        <f t="shared" si="533"/>
        <v>103</v>
      </c>
      <c r="HL53" s="22">
        <f t="shared" si="533"/>
        <v>104</v>
      </c>
      <c r="HM53" s="22">
        <f t="shared" si="533"/>
        <v>104</v>
      </c>
      <c r="HN53" s="22">
        <f t="shared" si="533"/>
        <v>105</v>
      </c>
      <c r="HO53" s="22">
        <f t="shared" si="533"/>
        <v>105</v>
      </c>
      <c r="HP53" s="22">
        <f t="shared" si="533"/>
        <v>106</v>
      </c>
      <c r="HQ53" s="22">
        <f t="shared" si="533"/>
        <v>106</v>
      </c>
      <c r="HR53" s="22">
        <f t="shared" si="533"/>
        <v>107</v>
      </c>
      <c r="HS53" s="22">
        <f t="shared" si="533"/>
        <v>107</v>
      </c>
      <c r="HT53" s="22">
        <f t="shared" si="533"/>
        <v>108</v>
      </c>
      <c r="HU53" s="22">
        <f t="shared" si="533"/>
        <v>108</v>
      </c>
      <c r="HV53" s="22">
        <f t="shared" si="533"/>
        <v>109</v>
      </c>
      <c r="HW53" s="22">
        <f t="shared" si="533"/>
        <v>109</v>
      </c>
      <c r="HX53" s="22">
        <f t="shared" si="533"/>
        <v>110</v>
      </c>
      <c r="HY53" s="22">
        <f t="shared" si="533"/>
        <v>110</v>
      </c>
      <c r="HZ53" s="22">
        <f t="shared" si="533"/>
        <v>111</v>
      </c>
      <c r="IA53" s="22">
        <f t="shared" si="533"/>
        <v>111</v>
      </c>
      <c r="IB53" s="22">
        <f t="shared" si="533"/>
        <v>112</v>
      </c>
      <c r="IC53" s="22">
        <f t="shared" si="533"/>
        <v>112</v>
      </c>
      <c r="ID53" s="22">
        <f t="shared" si="533"/>
        <v>113</v>
      </c>
      <c r="IE53" s="22">
        <f t="shared" si="533"/>
        <v>113</v>
      </c>
      <c r="IF53" s="22">
        <f t="shared" si="533"/>
        <v>114</v>
      </c>
      <c r="IG53" s="22">
        <f t="shared" si="533"/>
        <v>114</v>
      </c>
      <c r="IH53" s="22">
        <f t="shared" si="533"/>
        <v>115</v>
      </c>
      <c r="II53" s="22">
        <f t="shared" si="533"/>
        <v>115</v>
      </c>
      <c r="IJ53" s="22">
        <f t="shared" si="533"/>
        <v>116</v>
      </c>
      <c r="IK53" s="22">
        <f t="shared" si="533"/>
        <v>116</v>
      </c>
      <c r="IL53" s="22">
        <f t="shared" si="533"/>
        <v>117</v>
      </c>
      <c r="IM53" s="22">
        <f t="shared" si="533"/>
        <v>117</v>
      </c>
      <c r="IN53" s="22">
        <f t="shared" si="533"/>
        <v>118</v>
      </c>
      <c r="IO53" s="22">
        <f t="shared" si="533"/>
        <v>118</v>
      </c>
      <c r="IP53" s="22">
        <f t="shared" si="533"/>
        <v>119</v>
      </c>
      <c r="IQ53" s="22">
        <f t="shared" si="533"/>
        <v>119</v>
      </c>
      <c r="IR53" s="22">
        <f t="shared" si="533"/>
        <v>120</v>
      </c>
      <c r="IS53" s="22">
        <f t="shared" si="533"/>
        <v>120</v>
      </c>
      <c r="IT53" s="22">
        <f t="shared" si="533"/>
        <v>121</v>
      </c>
      <c r="IU53" s="22">
        <f t="shared" si="533"/>
        <v>121</v>
      </c>
      <c r="IV53" s="22">
        <f t="shared" si="533"/>
        <v>122</v>
      </c>
      <c r="IW53" s="22">
        <f t="shared" si="533"/>
        <v>122</v>
      </c>
      <c r="IX53" s="22">
        <f t="shared" si="533"/>
        <v>123</v>
      </c>
      <c r="IY53" s="22">
        <f t="shared" si="533"/>
        <v>123</v>
      </c>
      <c r="IZ53" s="22">
        <f t="shared" si="533"/>
        <v>124</v>
      </c>
      <c r="JA53" s="22">
        <f t="shared" si="533"/>
        <v>124</v>
      </c>
      <c r="JB53" s="22">
        <f t="shared" si="533"/>
        <v>125</v>
      </c>
      <c r="JC53" s="22">
        <f t="shared" si="533"/>
        <v>125</v>
      </c>
      <c r="JD53" s="22">
        <f t="shared" si="533"/>
        <v>126</v>
      </c>
      <c r="JE53" s="22">
        <f t="shared" si="533"/>
        <v>126</v>
      </c>
      <c r="JF53" s="22">
        <f t="shared" si="533"/>
        <v>127</v>
      </c>
      <c r="JG53" s="22">
        <f t="shared" si="533"/>
        <v>127</v>
      </c>
      <c r="JH53" s="22">
        <f t="shared" si="533"/>
        <v>128</v>
      </c>
      <c r="JI53" s="22">
        <f t="shared" si="533"/>
        <v>128</v>
      </c>
      <c r="JJ53" s="22">
        <f t="shared" si="533"/>
        <v>129</v>
      </c>
      <c r="JK53" s="22">
        <f t="shared" ref="JK53:LV53" si="534">IF(JJ49=JK49,JJ53,JJ53+1)</f>
        <v>129</v>
      </c>
      <c r="JL53" s="22">
        <f t="shared" si="534"/>
        <v>130</v>
      </c>
      <c r="JM53" s="22">
        <f t="shared" si="534"/>
        <v>130</v>
      </c>
      <c r="JN53" s="22">
        <f t="shared" si="534"/>
        <v>131</v>
      </c>
      <c r="JO53" s="22">
        <f t="shared" si="534"/>
        <v>131</v>
      </c>
      <c r="JP53" s="22">
        <f t="shared" si="534"/>
        <v>132</v>
      </c>
      <c r="JQ53" s="22">
        <f t="shared" si="534"/>
        <v>132</v>
      </c>
      <c r="JR53" s="22">
        <f t="shared" si="534"/>
        <v>133</v>
      </c>
      <c r="JS53" s="22">
        <f t="shared" si="534"/>
        <v>133</v>
      </c>
      <c r="JT53" s="22">
        <f t="shared" si="534"/>
        <v>134</v>
      </c>
      <c r="JU53" s="22">
        <f t="shared" si="534"/>
        <v>134</v>
      </c>
      <c r="JV53" s="22">
        <f t="shared" si="534"/>
        <v>135</v>
      </c>
      <c r="JW53" s="22">
        <f t="shared" si="534"/>
        <v>135</v>
      </c>
      <c r="JX53" s="22">
        <f t="shared" si="534"/>
        <v>136</v>
      </c>
      <c r="JY53" s="22">
        <f t="shared" si="534"/>
        <v>136</v>
      </c>
      <c r="JZ53" s="22">
        <f t="shared" si="534"/>
        <v>137</v>
      </c>
      <c r="KA53" s="22">
        <f t="shared" si="534"/>
        <v>137</v>
      </c>
      <c r="KB53" s="22">
        <f t="shared" si="534"/>
        <v>138</v>
      </c>
      <c r="KC53" s="22">
        <f t="shared" si="534"/>
        <v>138</v>
      </c>
      <c r="KD53" s="22">
        <f t="shared" si="534"/>
        <v>139</v>
      </c>
      <c r="KE53" s="22">
        <f t="shared" si="534"/>
        <v>139</v>
      </c>
      <c r="KF53" s="22">
        <f t="shared" si="534"/>
        <v>140</v>
      </c>
      <c r="KG53" s="22">
        <f t="shared" si="534"/>
        <v>140</v>
      </c>
      <c r="KH53" s="22">
        <f t="shared" si="534"/>
        <v>141</v>
      </c>
      <c r="KI53" s="22">
        <f t="shared" si="534"/>
        <v>141</v>
      </c>
      <c r="KJ53" s="22">
        <f t="shared" si="534"/>
        <v>142</v>
      </c>
      <c r="KK53" s="22">
        <f t="shared" si="534"/>
        <v>142</v>
      </c>
      <c r="KL53" s="22">
        <f t="shared" si="534"/>
        <v>143</v>
      </c>
      <c r="KM53" s="22">
        <f t="shared" si="534"/>
        <v>143</v>
      </c>
      <c r="KN53" s="22">
        <f t="shared" si="534"/>
        <v>144</v>
      </c>
      <c r="KO53" s="22">
        <f t="shared" si="534"/>
        <v>144</v>
      </c>
      <c r="KP53" s="22">
        <f t="shared" si="534"/>
        <v>145</v>
      </c>
      <c r="KQ53" s="22">
        <f t="shared" si="534"/>
        <v>145</v>
      </c>
      <c r="KR53" s="22">
        <f t="shared" si="534"/>
        <v>146</v>
      </c>
      <c r="KS53" s="22">
        <f t="shared" si="534"/>
        <v>146</v>
      </c>
      <c r="KT53" s="22">
        <f t="shared" si="534"/>
        <v>147</v>
      </c>
      <c r="KU53" s="22">
        <f t="shared" si="534"/>
        <v>147</v>
      </c>
      <c r="KV53" s="22">
        <f t="shared" si="534"/>
        <v>148</v>
      </c>
      <c r="KW53" s="22">
        <f t="shared" si="534"/>
        <v>148</v>
      </c>
      <c r="KX53" s="22">
        <f t="shared" si="534"/>
        <v>149</v>
      </c>
      <c r="KY53" s="22">
        <f t="shared" si="534"/>
        <v>149</v>
      </c>
      <c r="KZ53" s="22">
        <f t="shared" si="534"/>
        <v>150</v>
      </c>
      <c r="LA53" s="22">
        <f t="shared" si="534"/>
        <v>150</v>
      </c>
      <c r="LB53" s="22">
        <f t="shared" si="534"/>
        <v>151</v>
      </c>
      <c r="LC53" s="22">
        <f t="shared" si="534"/>
        <v>151</v>
      </c>
      <c r="LD53" s="22">
        <f t="shared" si="534"/>
        <v>152</v>
      </c>
      <c r="LE53" s="22">
        <f t="shared" si="534"/>
        <v>152</v>
      </c>
      <c r="LF53" s="22">
        <f t="shared" si="534"/>
        <v>153</v>
      </c>
      <c r="LG53" s="22">
        <f t="shared" si="534"/>
        <v>153</v>
      </c>
      <c r="LH53" s="22">
        <f t="shared" si="534"/>
        <v>154</v>
      </c>
      <c r="LI53" s="22">
        <f t="shared" si="534"/>
        <v>154</v>
      </c>
      <c r="LJ53" s="22">
        <f t="shared" si="534"/>
        <v>155</v>
      </c>
      <c r="LK53" s="22">
        <f t="shared" si="534"/>
        <v>155</v>
      </c>
      <c r="LL53" s="22">
        <f t="shared" si="534"/>
        <v>156</v>
      </c>
      <c r="LM53" s="22">
        <f t="shared" si="534"/>
        <v>156</v>
      </c>
      <c r="LN53" s="22">
        <f t="shared" si="534"/>
        <v>157</v>
      </c>
      <c r="LO53" s="22">
        <f t="shared" si="534"/>
        <v>157</v>
      </c>
      <c r="LP53" s="22">
        <f t="shared" si="534"/>
        <v>158</v>
      </c>
      <c r="LQ53" s="22">
        <f t="shared" si="534"/>
        <v>158</v>
      </c>
      <c r="LR53" s="22">
        <f t="shared" si="534"/>
        <v>159</v>
      </c>
      <c r="LS53" s="22">
        <f t="shared" si="534"/>
        <v>159</v>
      </c>
      <c r="LT53" s="22">
        <f t="shared" si="534"/>
        <v>160</v>
      </c>
      <c r="LU53" s="22">
        <f t="shared" si="534"/>
        <v>160</v>
      </c>
      <c r="LV53" s="22">
        <f t="shared" si="534"/>
        <v>161</v>
      </c>
      <c r="LW53" s="22">
        <f t="shared" ref="LW53:OH53" si="535">IF(LV49=LW49,LV53,LV53+1)</f>
        <v>161</v>
      </c>
      <c r="LX53" s="22">
        <f t="shared" si="535"/>
        <v>162</v>
      </c>
      <c r="LY53" s="22">
        <f t="shared" si="535"/>
        <v>162</v>
      </c>
      <c r="LZ53" s="22">
        <f t="shared" si="535"/>
        <v>163</v>
      </c>
      <c r="MA53" s="22">
        <f t="shared" si="535"/>
        <v>163</v>
      </c>
      <c r="MB53" s="22">
        <f t="shared" si="535"/>
        <v>164</v>
      </c>
      <c r="MC53" s="22">
        <f t="shared" si="535"/>
        <v>164</v>
      </c>
      <c r="MD53" s="22">
        <f t="shared" si="535"/>
        <v>165</v>
      </c>
      <c r="ME53" s="22">
        <f t="shared" si="535"/>
        <v>165</v>
      </c>
      <c r="MF53" s="22">
        <f t="shared" si="535"/>
        <v>166</v>
      </c>
      <c r="MG53" s="22">
        <f t="shared" si="535"/>
        <v>166</v>
      </c>
      <c r="MH53" s="22">
        <f t="shared" si="535"/>
        <v>167</v>
      </c>
      <c r="MI53" s="22">
        <f t="shared" si="535"/>
        <v>167</v>
      </c>
      <c r="MJ53" s="22">
        <f t="shared" si="535"/>
        <v>168</v>
      </c>
      <c r="MK53" s="22">
        <f t="shared" si="535"/>
        <v>168</v>
      </c>
      <c r="ML53" s="22">
        <f t="shared" si="535"/>
        <v>169</v>
      </c>
      <c r="MM53" s="22">
        <f t="shared" si="535"/>
        <v>169</v>
      </c>
      <c r="MN53" s="22">
        <f t="shared" si="535"/>
        <v>170</v>
      </c>
      <c r="MO53" s="22">
        <f t="shared" si="535"/>
        <v>170</v>
      </c>
      <c r="MP53" s="22">
        <f t="shared" si="535"/>
        <v>171</v>
      </c>
      <c r="MQ53" s="22">
        <f t="shared" si="535"/>
        <v>171</v>
      </c>
      <c r="MR53" s="22">
        <f t="shared" si="535"/>
        <v>172</v>
      </c>
      <c r="MS53" s="22">
        <f t="shared" si="535"/>
        <v>172</v>
      </c>
      <c r="MT53" s="22">
        <f t="shared" si="535"/>
        <v>173</v>
      </c>
      <c r="MU53" s="22">
        <f t="shared" si="535"/>
        <v>173</v>
      </c>
      <c r="MV53" s="22">
        <f t="shared" si="535"/>
        <v>174</v>
      </c>
      <c r="MW53" s="22">
        <f t="shared" si="535"/>
        <v>174</v>
      </c>
      <c r="MX53" s="22">
        <f t="shared" si="535"/>
        <v>175</v>
      </c>
      <c r="MY53" s="22">
        <f t="shared" si="535"/>
        <v>175</v>
      </c>
      <c r="MZ53" s="22">
        <f t="shared" si="535"/>
        <v>176</v>
      </c>
      <c r="NA53" s="22">
        <f t="shared" si="535"/>
        <v>176</v>
      </c>
      <c r="NB53" s="22">
        <f t="shared" si="535"/>
        <v>177</v>
      </c>
      <c r="NC53" s="22">
        <f t="shared" si="535"/>
        <v>177</v>
      </c>
      <c r="ND53" s="22">
        <f t="shared" si="535"/>
        <v>178</v>
      </c>
      <c r="NE53" s="22">
        <f t="shared" si="535"/>
        <v>178</v>
      </c>
      <c r="NF53" s="22">
        <f t="shared" si="535"/>
        <v>179</v>
      </c>
      <c r="NG53" s="22">
        <f t="shared" si="535"/>
        <v>179</v>
      </c>
      <c r="NH53" s="22">
        <f t="shared" si="535"/>
        <v>180</v>
      </c>
      <c r="NI53" s="22">
        <f t="shared" si="535"/>
        <v>180</v>
      </c>
      <c r="NJ53" s="22">
        <f t="shared" si="535"/>
        <v>181</v>
      </c>
      <c r="NK53" s="22">
        <f t="shared" si="535"/>
        <v>181</v>
      </c>
      <c r="NL53" s="22">
        <f t="shared" si="535"/>
        <v>182</v>
      </c>
      <c r="NM53" s="22">
        <f t="shared" si="535"/>
        <v>182</v>
      </c>
      <c r="NN53" s="22">
        <f t="shared" si="535"/>
        <v>183</v>
      </c>
      <c r="NO53" s="22">
        <f t="shared" si="535"/>
        <v>183</v>
      </c>
      <c r="NP53" s="22">
        <f t="shared" si="535"/>
        <v>184</v>
      </c>
      <c r="NQ53" s="22">
        <f t="shared" si="535"/>
        <v>184</v>
      </c>
      <c r="NR53" s="22">
        <f t="shared" si="535"/>
        <v>185</v>
      </c>
      <c r="NS53" s="22">
        <f t="shared" si="535"/>
        <v>185</v>
      </c>
      <c r="NT53" s="22">
        <f t="shared" si="535"/>
        <v>186</v>
      </c>
      <c r="NU53" s="22">
        <f t="shared" si="535"/>
        <v>186</v>
      </c>
      <c r="NV53" s="22">
        <f t="shared" si="535"/>
        <v>187</v>
      </c>
      <c r="NW53" s="22">
        <f t="shared" si="535"/>
        <v>187</v>
      </c>
      <c r="NX53" s="22">
        <f t="shared" si="535"/>
        <v>188</v>
      </c>
      <c r="NY53" s="22">
        <f t="shared" si="535"/>
        <v>188</v>
      </c>
      <c r="NZ53" s="22">
        <f t="shared" si="535"/>
        <v>189</v>
      </c>
      <c r="OA53" s="22">
        <f t="shared" si="535"/>
        <v>189</v>
      </c>
      <c r="OB53" s="22">
        <f t="shared" si="535"/>
        <v>190</v>
      </c>
      <c r="OC53" s="22">
        <f t="shared" si="535"/>
        <v>190</v>
      </c>
      <c r="OD53" s="22">
        <f t="shared" si="535"/>
        <v>191</v>
      </c>
      <c r="OE53" s="22">
        <f t="shared" si="535"/>
        <v>191</v>
      </c>
      <c r="OF53" s="22">
        <f t="shared" si="535"/>
        <v>192</v>
      </c>
      <c r="OG53" s="22">
        <f t="shared" si="535"/>
        <v>192</v>
      </c>
      <c r="OH53" s="22">
        <f t="shared" si="535"/>
        <v>193</v>
      </c>
      <c r="OI53" s="22">
        <f t="shared" ref="OI53:PQ53" si="536">IF(OH49=OI49,OH53,OH53+1)</f>
        <v>193</v>
      </c>
      <c r="OJ53" s="22">
        <f t="shared" si="536"/>
        <v>194</v>
      </c>
      <c r="OK53" s="22">
        <f t="shared" si="536"/>
        <v>194</v>
      </c>
      <c r="OL53" s="22">
        <f t="shared" si="536"/>
        <v>195</v>
      </c>
      <c r="OM53" s="22">
        <f t="shared" si="536"/>
        <v>195</v>
      </c>
      <c r="ON53" s="22">
        <f t="shared" si="536"/>
        <v>196</v>
      </c>
      <c r="OO53" s="22">
        <f t="shared" si="536"/>
        <v>196</v>
      </c>
      <c r="OP53" s="22">
        <f t="shared" si="536"/>
        <v>197</v>
      </c>
      <c r="OQ53" s="22">
        <f t="shared" si="536"/>
        <v>197</v>
      </c>
      <c r="OR53" s="22">
        <f t="shared" si="536"/>
        <v>198</v>
      </c>
      <c r="OS53" s="22">
        <f t="shared" si="536"/>
        <v>198</v>
      </c>
      <c r="OT53" s="22">
        <f t="shared" si="536"/>
        <v>199</v>
      </c>
      <c r="OU53" s="22">
        <f t="shared" si="536"/>
        <v>199</v>
      </c>
      <c r="OV53" s="22">
        <f t="shared" si="536"/>
        <v>200</v>
      </c>
      <c r="OW53" s="22">
        <f t="shared" si="536"/>
        <v>200</v>
      </c>
      <c r="OX53" s="22">
        <f t="shared" si="536"/>
        <v>201</v>
      </c>
      <c r="OY53" s="22">
        <f t="shared" si="536"/>
        <v>201</v>
      </c>
      <c r="OZ53" s="22">
        <f t="shared" si="536"/>
        <v>202</v>
      </c>
      <c r="PA53" s="22">
        <f t="shared" si="536"/>
        <v>202</v>
      </c>
      <c r="PB53" s="22">
        <f t="shared" si="536"/>
        <v>203</v>
      </c>
      <c r="PC53" s="22">
        <f t="shared" si="536"/>
        <v>203</v>
      </c>
      <c r="PD53" s="22">
        <f t="shared" si="536"/>
        <v>204</v>
      </c>
      <c r="PE53" s="22">
        <f t="shared" si="536"/>
        <v>204</v>
      </c>
      <c r="PF53" s="22">
        <f t="shared" si="536"/>
        <v>205</v>
      </c>
      <c r="PG53" s="22">
        <f t="shared" si="536"/>
        <v>205</v>
      </c>
      <c r="PH53" s="22">
        <f t="shared" si="536"/>
        <v>206</v>
      </c>
      <c r="PI53" s="22">
        <f t="shared" si="536"/>
        <v>206</v>
      </c>
      <c r="PJ53" s="22">
        <f t="shared" si="536"/>
        <v>207</v>
      </c>
      <c r="PK53" s="22">
        <f t="shared" si="536"/>
        <v>207</v>
      </c>
      <c r="PL53" s="22">
        <f t="shared" si="536"/>
        <v>208</v>
      </c>
      <c r="PM53" s="22">
        <f t="shared" si="536"/>
        <v>208</v>
      </c>
      <c r="PN53" s="22">
        <f t="shared" si="536"/>
        <v>209</v>
      </c>
      <c r="PO53" s="22">
        <f t="shared" si="536"/>
        <v>209</v>
      </c>
      <c r="PP53" s="22">
        <f t="shared" si="536"/>
        <v>210</v>
      </c>
      <c r="PQ53" s="22">
        <f t="shared" si="536"/>
        <v>210</v>
      </c>
      <c r="PR53" s="23" t="s">
        <v>45</v>
      </c>
    </row>
    <row r="54" spans="2:434" ht="12" customHeight="1"/>
    <row r="55" spans="2:434" ht="15" customHeight="1">
      <c r="B55" s="18" t="s">
        <v>39</v>
      </c>
    </row>
    <row r="56" spans="2:434" ht="12" customHeight="1">
      <c r="D56" s="21" t="s">
        <v>6</v>
      </c>
      <c r="J56" s="20" t="s">
        <v>17</v>
      </c>
      <c r="N56" s="27">
        <f>ModelStartDate</f>
        <v>43466</v>
      </c>
      <c r="O56" s="27">
        <f>N57+1</f>
        <v>43556</v>
      </c>
      <c r="P56" s="24">
        <f t="shared" ref="P56:CA56" si="537">O57+1</f>
        <v>43647</v>
      </c>
      <c r="Q56" s="24">
        <f t="shared" si="537"/>
        <v>43739</v>
      </c>
      <c r="R56" s="24">
        <f t="shared" si="537"/>
        <v>43831</v>
      </c>
      <c r="S56" s="24">
        <f t="shared" si="537"/>
        <v>43922</v>
      </c>
      <c r="T56" s="24">
        <f t="shared" si="537"/>
        <v>44013</v>
      </c>
      <c r="U56" s="24">
        <f t="shared" si="537"/>
        <v>44105</v>
      </c>
      <c r="V56" s="24">
        <f t="shared" si="537"/>
        <v>44197</v>
      </c>
      <c r="W56" s="24">
        <f t="shared" si="537"/>
        <v>44287</v>
      </c>
      <c r="X56" s="24">
        <f t="shared" si="537"/>
        <v>44378</v>
      </c>
      <c r="Y56" s="24">
        <f t="shared" si="537"/>
        <v>44470</v>
      </c>
      <c r="Z56" s="24">
        <f t="shared" si="537"/>
        <v>44562</v>
      </c>
      <c r="AA56" s="24">
        <f t="shared" si="537"/>
        <v>44652</v>
      </c>
      <c r="AB56" s="24">
        <f t="shared" si="537"/>
        <v>44743</v>
      </c>
      <c r="AC56" s="24">
        <f t="shared" si="537"/>
        <v>44835</v>
      </c>
      <c r="AD56" s="24">
        <f t="shared" si="537"/>
        <v>44927</v>
      </c>
      <c r="AE56" s="24">
        <f t="shared" si="537"/>
        <v>45017</v>
      </c>
      <c r="AF56" s="24">
        <f t="shared" si="537"/>
        <v>45108</v>
      </c>
      <c r="AG56" s="24">
        <f t="shared" si="537"/>
        <v>45200</v>
      </c>
      <c r="AH56" s="24">
        <f t="shared" si="537"/>
        <v>45292</v>
      </c>
      <c r="AI56" s="24">
        <f t="shared" si="537"/>
        <v>45383</v>
      </c>
      <c r="AJ56" s="24">
        <f t="shared" si="537"/>
        <v>45474</v>
      </c>
      <c r="AK56" s="24">
        <f t="shared" si="537"/>
        <v>45566</v>
      </c>
      <c r="AL56" s="24">
        <f t="shared" si="537"/>
        <v>45658</v>
      </c>
      <c r="AM56" s="24">
        <f t="shared" si="537"/>
        <v>45748</v>
      </c>
      <c r="AN56" s="24">
        <f t="shared" si="537"/>
        <v>45839</v>
      </c>
      <c r="AO56" s="24">
        <f t="shared" si="537"/>
        <v>45931</v>
      </c>
      <c r="AP56" s="24">
        <f t="shared" si="537"/>
        <v>46023</v>
      </c>
      <c r="AQ56" s="24">
        <f t="shared" si="537"/>
        <v>46113</v>
      </c>
      <c r="AR56" s="24">
        <f t="shared" si="537"/>
        <v>46204</v>
      </c>
      <c r="AS56" s="24">
        <f t="shared" si="537"/>
        <v>46296</v>
      </c>
      <c r="AT56" s="24">
        <f t="shared" si="537"/>
        <v>46388</v>
      </c>
      <c r="AU56" s="24">
        <f t="shared" si="537"/>
        <v>46478</v>
      </c>
      <c r="AV56" s="24">
        <f t="shared" si="537"/>
        <v>46569</v>
      </c>
      <c r="AW56" s="24">
        <f t="shared" si="537"/>
        <v>46661</v>
      </c>
      <c r="AX56" s="24">
        <f t="shared" si="537"/>
        <v>46753</v>
      </c>
      <c r="AY56" s="24">
        <f t="shared" si="537"/>
        <v>46844</v>
      </c>
      <c r="AZ56" s="24">
        <f t="shared" si="537"/>
        <v>46935</v>
      </c>
      <c r="BA56" s="24">
        <f t="shared" si="537"/>
        <v>47027</v>
      </c>
      <c r="BB56" s="24">
        <f t="shared" si="537"/>
        <v>47119</v>
      </c>
      <c r="BC56" s="24">
        <f t="shared" si="537"/>
        <v>47209</v>
      </c>
      <c r="BD56" s="24">
        <f t="shared" si="537"/>
        <v>47300</v>
      </c>
      <c r="BE56" s="24">
        <f t="shared" si="537"/>
        <v>47392</v>
      </c>
      <c r="BF56" s="24">
        <f t="shared" si="537"/>
        <v>47484</v>
      </c>
      <c r="BG56" s="24">
        <f t="shared" si="537"/>
        <v>47574</v>
      </c>
      <c r="BH56" s="24">
        <f t="shared" si="537"/>
        <v>47665</v>
      </c>
      <c r="BI56" s="24">
        <f t="shared" si="537"/>
        <v>47757</v>
      </c>
      <c r="BJ56" s="24">
        <f t="shared" si="537"/>
        <v>47849</v>
      </c>
      <c r="BK56" s="24">
        <f t="shared" si="537"/>
        <v>47939</v>
      </c>
      <c r="BL56" s="24">
        <f t="shared" si="537"/>
        <v>48030</v>
      </c>
      <c r="BM56" s="24">
        <f t="shared" si="537"/>
        <v>48122</v>
      </c>
      <c r="BN56" s="24">
        <f t="shared" si="537"/>
        <v>48214</v>
      </c>
      <c r="BO56" s="24">
        <f t="shared" si="537"/>
        <v>48305</v>
      </c>
      <c r="BP56" s="24">
        <f t="shared" si="537"/>
        <v>48396</v>
      </c>
      <c r="BQ56" s="24">
        <f t="shared" si="537"/>
        <v>48488</v>
      </c>
      <c r="BR56" s="24">
        <f t="shared" si="537"/>
        <v>48580</v>
      </c>
      <c r="BS56" s="24">
        <f t="shared" si="537"/>
        <v>48670</v>
      </c>
      <c r="BT56" s="24">
        <f t="shared" si="537"/>
        <v>48761</v>
      </c>
      <c r="BU56" s="24">
        <f t="shared" si="537"/>
        <v>48853</v>
      </c>
      <c r="BV56" s="24">
        <f t="shared" si="537"/>
        <v>48945</v>
      </c>
      <c r="BW56" s="24">
        <f t="shared" si="537"/>
        <v>49035</v>
      </c>
      <c r="BX56" s="24">
        <f t="shared" si="537"/>
        <v>49126</v>
      </c>
      <c r="BY56" s="24">
        <f t="shared" si="537"/>
        <v>49218</v>
      </c>
      <c r="BZ56" s="24">
        <f t="shared" si="537"/>
        <v>49310</v>
      </c>
      <c r="CA56" s="24">
        <f t="shared" si="537"/>
        <v>49400</v>
      </c>
      <c r="CB56" s="24">
        <f t="shared" ref="CB56:EM56" si="538">CA57+1</f>
        <v>49491</v>
      </c>
      <c r="CC56" s="24">
        <f t="shared" si="538"/>
        <v>49583</v>
      </c>
      <c r="CD56" s="24">
        <f t="shared" si="538"/>
        <v>49675</v>
      </c>
      <c r="CE56" s="24">
        <f t="shared" si="538"/>
        <v>49766</v>
      </c>
      <c r="CF56" s="24">
        <f t="shared" si="538"/>
        <v>49857</v>
      </c>
      <c r="CG56" s="24">
        <f t="shared" si="538"/>
        <v>49949</v>
      </c>
      <c r="CH56" s="24">
        <f t="shared" si="538"/>
        <v>50041</v>
      </c>
      <c r="CI56" s="24">
        <f t="shared" si="538"/>
        <v>50131</v>
      </c>
      <c r="CJ56" s="24">
        <f t="shared" si="538"/>
        <v>50222</v>
      </c>
      <c r="CK56" s="24">
        <f t="shared" si="538"/>
        <v>50314</v>
      </c>
      <c r="CL56" s="24">
        <f t="shared" si="538"/>
        <v>50406</v>
      </c>
      <c r="CM56" s="24">
        <f t="shared" si="538"/>
        <v>50496</v>
      </c>
      <c r="CN56" s="24">
        <f t="shared" si="538"/>
        <v>50587</v>
      </c>
      <c r="CO56" s="24">
        <f t="shared" si="538"/>
        <v>50679</v>
      </c>
      <c r="CP56" s="24">
        <f t="shared" si="538"/>
        <v>50771</v>
      </c>
      <c r="CQ56" s="24">
        <f t="shared" si="538"/>
        <v>50861</v>
      </c>
      <c r="CR56" s="24">
        <f t="shared" si="538"/>
        <v>50952</v>
      </c>
      <c r="CS56" s="24">
        <f t="shared" si="538"/>
        <v>51044</v>
      </c>
      <c r="CT56" s="24">
        <f t="shared" si="538"/>
        <v>51136</v>
      </c>
      <c r="CU56" s="24">
        <f t="shared" si="538"/>
        <v>51227</v>
      </c>
      <c r="CV56" s="24">
        <f t="shared" si="538"/>
        <v>51318</v>
      </c>
      <c r="CW56" s="24">
        <f t="shared" si="538"/>
        <v>51410</v>
      </c>
      <c r="CX56" s="24">
        <f t="shared" si="538"/>
        <v>51502</v>
      </c>
      <c r="CY56" s="24">
        <f t="shared" si="538"/>
        <v>51592</v>
      </c>
      <c r="CZ56" s="24">
        <f t="shared" si="538"/>
        <v>51683</v>
      </c>
      <c r="DA56" s="24">
        <f t="shared" si="538"/>
        <v>51775</v>
      </c>
      <c r="DB56" s="24">
        <f t="shared" si="538"/>
        <v>51867</v>
      </c>
      <c r="DC56" s="24">
        <f t="shared" si="538"/>
        <v>51957</v>
      </c>
      <c r="DD56" s="24">
        <f t="shared" si="538"/>
        <v>52048</v>
      </c>
      <c r="DE56" s="24">
        <f t="shared" si="538"/>
        <v>52140</v>
      </c>
      <c r="DF56" s="24">
        <f t="shared" si="538"/>
        <v>52232</v>
      </c>
      <c r="DG56" s="24">
        <f t="shared" si="538"/>
        <v>52322</v>
      </c>
      <c r="DH56" s="24">
        <f t="shared" si="538"/>
        <v>52413</v>
      </c>
      <c r="DI56" s="24">
        <f t="shared" si="538"/>
        <v>52505</v>
      </c>
      <c r="DJ56" s="24">
        <f t="shared" si="538"/>
        <v>52597</v>
      </c>
      <c r="DK56" s="24">
        <f t="shared" si="538"/>
        <v>52688</v>
      </c>
      <c r="DL56" s="24">
        <f t="shared" si="538"/>
        <v>52779</v>
      </c>
      <c r="DM56" s="24">
        <f t="shared" si="538"/>
        <v>52871</v>
      </c>
      <c r="DN56" s="24">
        <f t="shared" si="538"/>
        <v>52963</v>
      </c>
      <c r="DO56" s="24">
        <f t="shared" si="538"/>
        <v>53053</v>
      </c>
      <c r="DP56" s="24">
        <f t="shared" si="538"/>
        <v>53144</v>
      </c>
      <c r="DQ56" s="24">
        <f t="shared" si="538"/>
        <v>53236</v>
      </c>
      <c r="DR56" s="24">
        <f t="shared" si="538"/>
        <v>53328</v>
      </c>
      <c r="DS56" s="24">
        <f t="shared" si="538"/>
        <v>53418</v>
      </c>
      <c r="DT56" s="24">
        <f t="shared" si="538"/>
        <v>53509</v>
      </c>
      <c r="DU56" s="24">
        <f t="shared" si="538"/>
        <v>53601</v>
      </c>
      <c r="DV56" s="24">
        <f t="shared" si="538"/>
        <v>53693</v>
      </c>
      <c r="DW56" s="24">
        <f t="shared" si="538"/>
        <v>53783</v>
      </c>
      <c r="DX56" s="24">
        <f t="shared" si="538"/>
        <v>53874</v>
      </c>
      <c r="DY56" s="24">
        <f t="shared" si="538"/>
        <v>53966</v>
      </c>
      <c r="DZ56" s="24">
        <f t="shared" si="538"/>
        <v>54058</v>
      </c>
      <c r="EA56" s="24">
        <f t="shared" si="538"/>
        <v>54149</v>
      </c>
      <c r="EB56" s="24">
        <f t="shared" si="538"/>
        <v>54240</v>
      </c>
      <c r="EC56" s="24">
        <f t="shared" si="538"/>
        <v>54332</v>
      </c>
      <c r="ED56" s="24">
        <f t="shared" si="538"/>
        <v>54424</v>
      </c>
      <c r="EE56" s="24">
        <f t="shared" si="538"/>
        <v>54514</v>
      </c>
      <c r="EF56" s="24">
        <f t="shared" si="538"/>
        <v>54605</v>
      </c>
      <c r="EG56" s="24">
        <f t="shared" si="538"/>
        <v>54697</v>
      </c>
      <c r="EH56" s="24">
        <f t="shared" si="538"/>
        <v>54789</v>
      </c>
      <c r="EI56" s="24">
        <f t="shared" si="538"/>
        <v>54879</v>
      </c>
      <c r="EJ56" s="24">
        <f t="shared" si="538"/>
        <v>54970</v>
      </c>
      <c r="EK56" s="24">
        <f t="shared" si="538"/>
        <v>55062</v>
      </c>
      <c r="EL56" s="24">
        <f t="shared" si="538"/>
        <v>55154</v>
      </c>
      <c r="EM56" s="24">
        <f t="shared" si="538"/>
        <v>55244</v>
      </c>
      <c r="EN56" s="24">
        <f t="shared" ref="EN56:GY56" si="539">EM57+1</f>
        <v>55335</v>
      </c>
      <c r="EO56" s="24">
        <f t="shared" si="539"/>
        <v>55427</v>
      </c>
      <c r="EP56" s="24">
        <f t="shared" si="539"/>
        <v>55519</v>
      </c>
      <c r="EQ56" s="24">
        <f t="shared" si="539"/>
        <v>55610</v>
      </c>
      <c r="ER56" s="24">
        <f t="shared" si="539"/>
        <v>55701</v>
      </c>
      <c r="ES56" s="24">
        <f t="shared" si="539"/>
        <v>55793</v>
      </c>
      <c r="ET56" s="24">
        <f t="shared" si="539"/>
        <v>55885</v>
      </c>
      <c r="EU56" s="24">
        <f t="shared" si="539"/>
        <v>55975</v>
      </c>
      <c r="EV56" s="24">
        <f t="shared" si="539"/>
        <v>56066</v>
      </c>
      <c r="EW56" s="24">
        <f t="shared" si="539"/>
        <v>56158</v>
      </c>
      <c r="EX56" s="24">
        <f t="shared" si="539"/>
        <v>56250</v>
      </c>
      <c r="EY56" s="24">
        <f t="shared" si="539"/>
        <v>56340</v>
      </c>
      <c r="EZ56" s="24">
        <f t="shared" si="539"/>
        <v>56431</v>
      </c>
      <c r="FA56" s="24">
        <f t="shared" si="539"/>
        <v>56523</v>
      </c>
      <c r="FB56" s="24">
        <f t="shared" si="539"/>
        <v>56615</v>
      </c>
      <c r="FC56" s="24">
        <f t="shared" si="539"/>
        <v>56705</v>
      </c>
      <c r="FD56" s="24">
        <f t="shared" si="539"/>
        <v>56796</v>
      </c>
      <c r="FE56" s="24">
        <f t="shared" si="539"/>
        <v>56888</v>
      </c>
      <c r="FF56" s="24">
        <f t="shared" si="539"/>
        <v>56980</v>
      </c>
      <c r="FG56" s="24">
        <f t="shared" si="539"/>
        <v>57071</v>
      </c>
      <c r="FH56" s="24">
        <f t="shared" si="539"/>
        <v>57162</v>
      </c>
      <c r="FI56" s="24">
        <f t="shared" si="539"/>
        <v>57254</v>
      </c>
      <c r="FJ56" s="24">
        <f t="shared" si="539"/>
        <v>57346</v>
      </c>
      <c r="FK56" s="24">
        <f t="shared" si="539"/>
        <v>57436</v>
      </c>
      <c r="FL56" s="24">
        <f t="shared" si="539"/>
        <v>57527</v>
      </c>
      <c r="FM56" s="24">
        <f t="shared" si="539"/>
        <v>57619</v>
      </c>
      <c r="FN56" s="24">
        <f t="shared" si="539"/>
        <v>57711</v>
      </c>
      <c r="FO56" s="24">
        <f t="shared" si="539"/>
        <v>57801</v>
      </c>
      <c r="FP56" s="24">
        <f t="shared" si="539"/>
        <v>57892</v>
      </c>
      <c r="FQ56" s="24">
        <f t="shared" si="539"/>
        <v>57984</v>
      </c>
      <c r="FR56" s="24">
        <f t="shared" si="539"/>
        <v>58076</v>
      </c>
      <c r="FS56" s="24">
        <f t="shared" si="539"/>
        <v>58166</v>
      </c>
      <c r="FT56" s="24">
        <f t="shared" si="539"/>
        <v>58257</v>
      </c>
      <c r="FU56" s="24">
        <f t="shared" si="539"/>
        <v>58349</v>
      </c>
      <c r="FV56" s="24">
        <f t="shared" si="539"/>
        <v>58441</v>
      </c>
      <c r="FW56" s="24">
        <f t="shared" si="539"/>
        <v>58532</v>
      </c>
      <c r="FX56" s="24">
        <f t="shared" si="539"/>
        <v>58623</v>
      </c>
      <c r="FY56" s="24">
        <f t="shared" si="539"/>
        <v>58715</v>
      </c>
      <c r="FZ56" s="24">
        <f t="shared" si="539"/>
        <v>58807</v>
      </c>
      <c r="GA56" s="24">
        <f t="shared" si="539"/>
        <v>58897</v>
      </c>
      <c r="GB56" s="24">
        <f t="shared" si="539"/>
        <v>58988</v>
      </c>
      <c r="GC56" s="24">
        <f t="shared" si="539"/>
        <v>59080</v>
      </c>
      <c r="GD56" s="24">
        <f t="shared" si="539"/>
        <v>59172</v>
      </c>
      <c r="GE56" s="24">
        <f t="shared" si="539"/>
        <v>59262</v>
      </c>
      <c r="GF56" s="24">
        <f t="shared" si="539"/>
        <v>59353</v>
      </c>
      <c r="GG56" s="24">
        <f t="shared" si="539"/>
        <v>59445</v>
      </c>
      <c r="GH56" s="24">
        <f t="shared" si="539"/>
        <v>59537</v>
      </c>
      <c r="GI56" s="24">
        <f t="shared" si="539"/>
        <v>59627</v>
      </c>
      <c r="GJ56" s="24">
        <f t="shared" si="539"/>
        <v>59718</v>
      </c>
      <c r="GK56" s="24">
        <f t="shared" si="539"/>
        <v>59810</v>
      </c>
      <c r="GL56" s="24">
        <f t="shared" si="539"/>
        <v>59902</v>
      </c>
      <c r="GM56" s="24">
        <f t="shared" si="539"/>
        <v>59993</v>
      </c>
      <c r="GN56" s="24">
        <f t="shared" si="539"/>
        <v>60084</v>
      </c>
      <c r="GO56" s="24">
        <f t="shared" si="539"/>
        <v>60176</v>
      </c>
      <c r="GP56" s="24">
        <f t="shared" si="539"/>
        <v>60268</v>
      </c>
      <c r="GQ56" s="24">
        <f t="shared" si="539"/>
        <v>60358</v>
      </c>
      <c r="GR56" s="24">
        <f t="shared" si="539"/>
        <v>60449</v>
      </c>
      <c r="GS56" s="24">
        <f t="shared" si="539"/>
        <v>60541</v>
      </c>
      <c r="GT56" s="24">
        <f t="shared" si="539"/>
        <v>60633</v>
      </c>
      <c r="GU56" s="24">
        <f t="shared" si="539"/>
        <v>60723</v>
      </c>
      <c r="GV56" s="24">
        <f t="shared" si="539"/>
        <v>60814</v>
      </c>
      <c r="GW56" s="24">
        <f t="shared" si="539"/>
        <v>60906</v>
      </c>
      <c r="GX56" s="24">
        <f t="shared" si="539"/>
        <v>60998</v>
      </c>
      <c r="GY56" s="24">
        <f t="shared" si="539"/>
        <v>61088</v>
      </c>
      <c r="GZ56" s="24">
        <f t="shared" ref="GZ56:JK56" si="540">GY57+1</f>
        <v>61179</v>
      </c>
      <c r="HA56" s="24">
        <f t="shared" si="540"/>
        <v>61271</v>
      </c>
      <c r="HB56" s="24">
        <f t="shared" si="540"/>
        <v>61363</v>
      </c>
      <c r="HC56" s="24">
        <f t="shared" si="540"/>
        <v>61454</v>
      </c>
      <c r="HD56" s="24">
        <f t="shared" si="540"/>
        <v>61545</v>
      </c>
      <c r="HE56" s="24">
        <f t="shared" si="540"/>
        <v>61637</v>
      </c>
      <c r="HF56" s="24">
        <f t="shared" si="540"/>
        <v>61729</v>
      </c>
      <c r="HG56" s="24">
        <f t="shared" si="540"/>
        <v>61819</v>
      </c>
      <c r="HH56" s="24">
        <f t="shared" si="540"/>
        <v>61910</v>
      </c>
      <c r="HI56" s="24">
        <f t="shared" si="540"/>
        <v>62002</v>
      </c>
      <c r="HJ56" s="24">
        <f t="shared" si="540"/>
        <v>62094</v>
      </c>
      <c r="HK56" s="24">
        <f t="shared" si="540"/>
        <v>62184</v>
      </c>
      <c r="HL56" s="24">
        <f t="shared" si="540"/>
        <v>62275</v>
      </c>
      <c r="HM56" s="24">
        <f t="shared" si="540"/>
        <v>62367</v>
      </c>
      <c r="HN56" s="24">
        <f t="shared" si="540"/>
        <v>62459</v>
      </c>
      <c r="HO56" s="24">
        <f t="shared" si="540"/>
        <v>62549</v>
      </c>
      <c r="HP56" s="24">
        <f t="shared" si="540"/>
        <v>62640</v>
      </c>
      <c r="HQ56" s="24">
        <f t="shared" si="540"/>
        <v>62732</v>
      </c>
      <c r="HR56" s="24">
        <f t="shared" si="540"/>
        <v>62824</v>
      </c>
      <c r="HS56" s="24">
        <f t="shared" si="540"/>
        <v>62915</v>
      </c>
      <c r="HT56" s="24">
        <f t="shared" si="540"/>
        <v>63006</v>
      </c>
      <c r="HU56" s="24">
        <f t="shared" si="540"/>
        <v>63098</v>
      </c>
      <c r="HV56" s="24">
        <f t="shared" si="540"/>
        <v>63190</v>
      </c>
      <c r="HW56" s="24">
        <f t="shared" si="540"/>
        <v>63280</v>
      </c>
      <c r="HX56" s="24">
        <f t="shared" si="540"/>
        <v>63371</v>
      </c>
      <c r="HY56" s="24">
        <f t="shared" si="540"/>
        <v>63463</v>
      </c>
      <c r="HZ56" s="24">
        <f t="shared" si="540"/>
        <v>63555</v>
      </c>
      <c r="IA56" s="24">
        <f t="shared" si="540"/>
        <v>63645</v>
      </c>
      <c r="IB56" s="24">
        <f t="shared" si="540"/>
        <v>63736</v>
      </c>
      <c r="IC56" s="24">
        <f t="shared" si="540"/>
        <v>63828</v>
      </c>
      <c r="ID56" s="24">
        <f t="shared" si="540"/>
        <v>63920</v>
      </c>
      <c r="IE56" s="24">
        <f t="shared" si="540"/>
        <v>64010</v>
      </c>
      <c r="IF56" s="24">
        <f t="shared" si="540"/>
        <v>64101</v>
      </c>
      <c r="IG56" s="24">
        <f t="shared" si="540"/>
        <v>64193</v>
      </c>
      <c r="IH56" s="24">
        <f t="shared" si="540"/>
        <v>64285</v>
      </c>
      <c r="II56" s="24">
        <f t="shared" si="540"/>
        <v>64376</v>
      </c>
      <c r="IJ56" s="24">
        <f t="shared" si="540"/>
        <v>64467</v>
      </c>
      <c r="IK56" s="24">
        <f t="shared" si="540"/>
        <v>64559</v>
      </c>
      <c r="IL56" s="24">
        <f t="shared" si="540"/>
        <v>64651</v>
      </c>
      <c r="IM56" s="24">
        <f t="shared" si="540"/>
        <v>64741</v>
      </c>
      <c r="IN56" s="24">
        <f t="shared" si="540"/>
        <v>64832</v>
      </c>
      <c r="IO56" s="24">
        <f t="shared" si="540"/>
        <v>64924</v>
      </c>
      <c r="IP56" s="24">
        <f t="shared" si="540"/>
        <v>65016</v>
      </c>
      <c r="IQ56" s="24">
        <f t="shared" si="540"/>
        <v>65106</v>
      </c>
      <c r="IR56" s="24">
        <f t="shared" si="540"/>
        <v>65197</v>
      </c>
      <c r="IS56" s="24">
        <f t="shared" si="540"/>
        <v>65289</v>
      </c>
      <c r="IT56" s="24">
        <f t="shared" si="540"/>
        <v>65381</v>
      </c>
      <c r="IU56" s="24">
        <f t="shared" si="540"/>
        <v>65471</v>
      </c>
      <c r="IV56" s="24">
        <f t="shared" si="540"/>
        <v>65562</v>
      </c>
      <c r="IW56" s="24">
        <f t="shared" si="540"/>
        <v>65654</v>
      </c>
      <c r="IX56" s="24">
        <f t="shared" si="540"/>
        <v>65746</v>
      </c>
      <c r="IY56" s="24">
        <f t="shared" si="540"/>
        <v>65837</v>
      </c>
      <c r="IZ56" s="24">
        <f t="shared" si="540"/>
        <v>65928</v>
      </c>
      <c r="JA56" s="24">
        <f t="shared" si="540"/>
        <v>66020</v>
      </c>
      <c r="JB56" s="24">
        <f t="shared" si="540"/>
        <v>66112</v>
      </c>
      <c r="JC56" s="24">
        <f t="shared" si="540"/>
        <v>66202</v>
      </c>
      <c r="JD56" s="24">
        <f t="shared" si="540"/>
        <v>66293</v>
      </c>
      <c r="JE56" s="24">
        <f t="shared" si="540"/>
        <v>66385</v>
      </c>
      <c r="JF56" s="24">
        <f t="shared" si="540"/>
        <v>66477</v>
      </c>
      <c r="JG56" s="24">
        <f t="shared" si="540"/>
        <v>66567</v>
      </c>
      <c r="JH56" s="24">
        <f t="shared" si="540"/>
        <v>66658</v>
      </c>
      <c r="JI56" s="24">
        <f t="shared" si="540"/>
        <v>66750</v>
      </c>
      <c r="JJ56" s="24">
        <f t="shared" si="540"/>
        <v>66842</v>
      </c>
      <c r="JK56" s="24">
        <f t="shared" si="540"/>
        <v>66932</v>
      </c>
      <c r="JL56" s="24">
        <f t="shared" ref="JL56:LW56" si="541">JK57+1</f>
        <v>67023</v>
      </c>
      <c r="JM56" s="24">
        <f t="shared" si="541"/>
        <v>67115</v>
      </c>
      <c r="JN56" s="24">
        <f t="shared" si="541"/>
        <v>67207</v>
      </c>
      <c r="JO56" s="24">
        <f t="shared" si="541"/>
        <v>67298</v>
      </c>
      <c r="JP56" s="24">
        <f t="shared" si="541"/>
        <v>67389</v>
      </c>
      <c r="JQ56" s="24">
        <f t="shared" si="541"/>
        <v>67481</v>
      </c>
      <c r="JR56" s="24">
        <f t="shared" si="541"/>
        <v>67573</v>
      </c>
      <c r="JS56" s="24">
        <f t="shared" si="541"/>
        <v>67663</v>
      </c>
      <c r="JT56" s="24">
        <f t="shared" si="541"/>
        <v>67754</v>
      </c>
      <c r="JU56" s="24">
        <f t="shared" si="541"/>
        <v>67846</v>
      </c>
      <c r="JV56" s="24">
        <f t="shared" si="541"/>
        <v>67938</v>
      </c>
      <c r="JW56" s="24">
        <f t="shared" si="541"/>
        <v>68028</v>
      </c>
      <c r="JX56" s="24">
        <f t="shared" si="541"/>
        <v>68119</v>
      </c>
      <c r="JY56" s="24">
        <f t="shared" si="541"/>
        <v>68211</v>
      </c>
      <c r="JZ56" s="24">
        <f t="shared" si="541"/>
        <v>68303</v>
      </c>
      <c r="KA56" s="24">
        <f t="shared" si="541"/>
        <v>68393</v>
      </c>
      <c r="KB56" s="24">
        <f t="shared" si="541"/>
        <v>68484</v>
      </c>
      <c r="KC56" s="24">
        <f t="shared" si="541"/>
        <v>68576</v>
      </c>
      <c r="KD56" s="24">
        <f t="shared" si="541"/>
        <v>68668</v>
      </c>
      <c r="KE56" s="24">
        <f t="shared" si="541"/>
        <v>68759</v>
      </c>
      <c r="KF56" s="24">
        <f t="shared" si="541"/>
        <v>68850</v>
      </c>
      <c r="KG56" s="24">
        <f t="shared" si="541"/>
        <v>68942</v>
      </c>
      <c r="KH56" s="24">
        <f t="shared" si="541"/>
        <v>69034</v>
      </c>
      <c r="KI56" s="24">
        <f t="shared" si="541"/>
        <v>69124</v>
      </c>
      <c r="KJ56" s="24">
        <f t="shared" si="541"/>
        <v>69215</v>
      </c>
      <c r="KK56" s="24">
        <f t="shared" si="541"/>
        <v>69307</v>
      </c>
      <c r="KL56" s="24">
        <f t="shared" si="541"/>
        <v>69399</v>
      </c>
      <c r="KM56" s="24">
        <f t="shared" si="541"/>
        <v>69489</v>
      </c>
      <c r="KN56" s="24">
        <f t="shared" si="541"/>
        <v>69580</v>
      </c>
      <c r="KO56" s="24">
        <f t="shared" si="541"/>
        <v>69672</v>
      </c>
      <c r="KP56" s="24">
        <f t="shared" si="541"/>
        <v>69764</v>
      </c>
      <c r="KQ56" s="24">
        <f t="shared" si="541"/>
        <v>69854</v>
      </c>
      <c r="KR56" s="24">
        <f t="shared" si="541"/>
        <v>69945</v>
      </c>
      <c r="KS56" s="24">
        <f t="shared" si="541"/>
        <v>70037</v>
      </c>
      <c r="KT56" s="24">
        <f t="shared" si="541"/>
        <v>70129</v>
      </c>
      <c r="KU56" s="24">
        <f t="shared" si="541"/>
        <v>70220</v>
      </c>
      <c r="KV56" s="24">
        <f t="shared" si="541"/>
        <v>70311</v>
      </c>
      <c r="KW56" s="24">
        <f t="shared" si="541"/>
        <v>70403</v>
      </c>
      <c r="KX56" s="24">
        <f t="shared" si="541"/>
        <v>70495</v>
      </c>
      <c r="KY56" s="24">
        <f t="shared" si="541"/>
        <v>70585</v>
      </c>
      <c r="KZ56" s="24">
        <f t="shared" si="541"/>
        <v>70676</v>
      </c>
      <c r="LA56" s="24">
        <f t="shared" si="541"/>
        <v>70768</v>
      </c>
      <c r="LB56" s="24">
        <f t="shared" si="541"/>
        <v>70860</v>
      </c>
      <c r="LC56" s="24">
        <f t="shared" si="541"/>
        <v>70950</v>
      </c>
      <c r="LD56" s="24">
        <f t="shared" si="541"/>
        <v>71041</v>
      </c>
      <c r="LE56" s="24">
        <f t="shared" si="541"/>
        <v>71133</v>
      </c>
      <c r="LF56" s="24">
        <f t="shared" si="541"/>
        <v>71225</v>
      </c>
      <c r="LG56" s="24">
        <f t="shared" si="541"/>
        <v>71315</v>
      </c>
      <c r="LH56" s="24">
        <f t="shared" si="541"/>
        <v>71406</v>
      </c>
      <c r="LI56" s="24">
        <f t="shared" si="541"/>
        <v>71498</v>
      </c>
      <c r="LJ56" s="24">
        <f t="shared" si="541"/>
        <v>71590</v>
      </c>
      <c r="LK56" s="24">
        <f t="shared" si="541"/>
        <v>71681</v>
      </c>
      <c r="LL56" s="24">
        <f t="shared" si="541"/>
        <v>71772</v>
      </c>
      <c r="LM56" s="24">
        <f t="shared" si="541"/>
        <v>71864</v>
      </c>
      <c r="LN56" s="24">
        <f t="shared" si="541"/>
        <v>71956</v>
      </c>
      <c r="LO56" s="24">
        <f t="shared" si="541"/>
        <v>72046</v>
      </c>
      <c r="LP56" s="24">
        <f t="shared" si="541"/>
        <v>72137</v>
      </c>
      <c r="LQ56" s="24">
        <f t="shared" si="541"/>
        <v>72229</v>
      </c>
      <c r="LR56" s="24">
        <f t="shared" si="541"/>
        <v>72321</v>
      </c>
      <c r="LS56" s="24">
        <f t="shared" si="541"/>
        <v>72411</v>
      </c>
      <c r="LT56" s="24">
        <f t="shared" si="541"/>
        <v>72502</v>
      </c>
      <c r="LU56" s="24">
        <f t="shared" si="541"/>
        <v>72594</v>
      </c>
      <c r="LV56" s="24">
        <f t="shared" si="541"/>
        <v>72686</v>
      </c>
      <c r="LW56" s="24">
        <f t="shared" si="541"/>
        <v>72776</v>
      </c>
      <c r="LX56" s="24">
        <f t="shared" ref="LX56:OI56" si="542">LW57+1</f>
        <v>72867</v>
      </c>
      <c r="LY56" s="24">
        <f t="shared" si="542"/>
        <v>72959</v>
      </c>
      <c r="LZ56" s="24">
        <f t="shared" si="542"/>
        <v>73051</v>
      </c>
      <c r="MA56" s="24">
        <f t="shared" si="542"/>
        <v>73141</v>
      </c>
      <c r="MB56" s="24">
        <f t="shared" si="542"/>
        <v>73232</v>
      </c>
      <c r="MC56" s="24">
        <f t="shared" si="542"/>
        <v>73324</v>
      </c>
      <c r="MD56" s="24">
        <f t="shared" si="542"/>
        <v>73416</v>
      </c>
      <c r="ME56" s="24">
        <f t="shared" si="542"/>
        <v>73506</v>
      </c>
      <c r="MF56" s="24">
        <f t="shared" si="542"/>
        <v>73597</v>
      </c>
      <c r="MG56" s="24">
        <f t="shared" si="542"/>
        <v>73689</v>
      </c>
      <c r="MH56" s="24">
        <f t="shared" si="542"/>
        <v>73781</v>
      </c>
      <c r="MI56" s="24">
        <f t="shared" si="542"/>
        <v>73871</v>
      </c>
      <c r="MJ56" s="24">
        <f t="shared" si="542"/>
        <v>73962</v>
      </c>
      <c r="MK56" s="24">
        <f t="shared" si="542"/>
        <v>74054</v>
      </c>
      <c r="ML56" s="24">
        <f t="shared" si="542"/>
        <v>74146</v>
      </c>
      <c r="MM56" s="24">
        <f t="shared" si="542"/>
        <v>74236</v>
      </c>
      <c r="MN56" s="24">
        <f t="shared" si="542"/>
        <v>74327</v>
      </c>
      <c r="MO56" s="24">
        <f t="shared" si="542"/>
        <v>74419</v>
      </c>
      <c r="MP56" s="24">
        <f t="shared" si="542"/>
        <v>74511</v>
      </c>
      <c r="MQ56" s="24">
        <f t="shared" si="542"/>
        <v>74602</v>
      </c>
      <c r="MR56" s="24">
        <f t="shared" si="542"/>
        <v>74693</v>
      </c>
      <c r="MS56" s="24">
        <f t="shared" si="542"/>
        <v>74785</v>
      </c>
      <c r="MT56" s="24">
        <f t="shared" si="542"/>
        <v>74877</v>
      </c>
      <c r="MU56" s="24">
        <f t="shared" si="542"/>
        <v>74967</v>
      </c>
      <c r="MV56" s="24">
        <f t="shared" si="542"/>
        <v>75058</v>
      </c>
      <c r="MW56" s="24">
        <f t="shared" si="542"/>
        <v>75150</v>
      </c>
      <c r="MX56" s="24">
        <f t="shared" si="542"/>
        <v>75242</v>
      </c>
      <c r="MY56" s="24">
        <f t="shared" si="542"/>
        <v>75332</v>
      </c>
      <c r="MZ56" s="24">
        <f t="shared" si="542"/>
        <v>75423</v>
      </c>
      <c r="NA56" s="24">
        <f t="shared" si="542"/>
        <v>75515</v>
      </c>
      <c r="NB56" s="24">
        <f t="shared" si="542"/>
        <v>75607</v>
      </c>
      <c r="NC56" s="24">
        <f t="shared" si="542"/>
        <v>75697</v>
      </c>
      <c r="ND56" s="24">
        <f t="shared" si="542"/>
        <v>75788</v>
      </c>
      <c r="NE56" s="24">
        <f t="shared" si="542"/>
        <v>75880</v>
      </c>
      <c r="NF56" s="24">
        <f t="shared" si="542"/>
        <v>75972</v>
      </c>
      <c r="NG56" s="24">
        <f t="shared" si="542"/>
        <v>76063</v>
      </c>
      <c r="NH56" s="24">
        <f t="shared" si="542"/>
        <v>76154</v>
      </c>
      <c r="NI56" s="24">
        <f t="shared" si="542"/>
        <v>76246</v>
      </c>
      <c r="NJ56" s="24">
        <f t="shared" si="542"/>
        <v>76338</v>
      </c>
      <c r="NK56" s="24">
        <f t="shared" si="542"/>
        <v>76428</v>
      </c>
      <c r="NL56" s="24">
        <f t="shared" si="542"/>
        <v>76519</v>
      </c>
      <c r="NM56" s="24">
        <f t="shared" si="542"/>
        <v>76611</v>
      </c>
      <c r="NN56" s="24">
        <f t="shared" si="542"/>
        <v>76703</v>
      </c>
      <c r="NO56" s="24">
        <f t="shared" si="542"/>
        <v>76793</v>
      </c>
      <c r="NP56" s="24">
        <f t="shared" si="542"/>
        <v>76884</v>
      </c>
      <c r="NQ56" s="24">
        <f t="shared" si="542"/>
        <v>76976</v>
      </c>
      <c r="NR56" s="24">
        <f t="shared" si="542"/>
        <v>77068</v>
      </c>
      <c r="NS56" s="24">
        <f t="shared" si="542"/>
        <v>77158</v>
      </c>
      <c r="NT56" s="24">
        <f t="shared" si="542"/>
        <v>77249</v>
      </c>
      <c r="NU56" s="24">
        <f t="shared" si="542"/>
        <v>77341</v>
      </c>
      <c r="NV56" s="24">
        <f t="shared" si="542"/>
        <v>77433</v>
      </c>
      <c r="NW56" s="24">
        <f t="shared" si="542"/>
        <v>77524</v>
      </c>
      <c r="NX56" s="24">
        <f t="shared" si="542"/>
        <v>77615</v>
      </c>
      <c r="NY56" s="24">
        <f t="shared" si="542"/>
        <v>77707</v>
      </c>
      <c r="NZ56" s="24">
        <f t="shared" si="542"/>
        <v>77799</v>
      </c>
      <c r="OA56" s="24">
        <f t="shared" si="542"/>
        <v>77889</v>
      </c>
      <c r="OB56" s="24">
        <f t="shared" si="542"/>
        <v>77980</v>
      </c>
      <c r="OC56" s="24">
        <f t="shared" si="542"/>
        <v>78072</v>
      </c>
      <c r="OD56" s="24">
        <f t="shared" si="542"/>
        <v>78164</v>
      </c>
      <c r="OE56" s="24">
        <f t="shared" si="542"/>
        <v>78254</v>
      </c>
      <c r="OF56" s="24">
        <f t="shared" si="542"/>
        <v>78345</v>
      </c>
      <c r="OG56" s="24">
        <f t="shared" si="542"/>
        <v>78437</v>
      </c>
      <c r="OH56" s="24">
        <f t="shared" si="542"/>
        <v>78529</v>
      </c>
      <c r="OI56" s="24">
        <f t="shared" si="542"/>
        <v>78619</v>
      </c>
      <c r="OJ56" s="24">
        <f t="shared" ref="OJ56:PQ56" si="543">OI57+1</f>
        <v>78710</v>
      </c>
      <c r="OK56" s="24">
        <f t="shared" si="543"/>
        <v>78802</v>
      </c>
      <c r="OL56" s="24">
        <f t="shared" si="543"/>
        <v>78894</v>
      </c>
      <c r="OM56" s="24">
        <f t="shared" si="543"/>
        <v>78985</v>
      </c>
      <c r="ON56" s="24">
        <f t="shared" si="543"/>
        <v>79076</v>
      </c>
      <c r="OO56" s="24">
        <f t="shared" si="543"/>
        <v>79168</v>
      </c>
      <c r="OP56" s="24">
        <f t="shared" si="543"/>
        <v>79260</v>
      </c>
      <c r="OQ56" s="24">
        <f t="shared" si="543"/>
        <v>79350</v>
      </c>
      <c r="OR56" s="24">
        <f t="shared" si="543"/>
        <v>79441</v>
      </c>
      <c r="OS56" s="24">
        <f t="shared" si="543"/>
        <v>79533</v>
      </c>
      <c r="OT56" s="24">
        <f t="shared" si="543"/>
        <v>79625</v>
      </c>
      <c r="OU56" s="24">
        <f t="shared" si="543"/>
        <v>79715</v>
      </c>
      <c r="OV56" s="24">
        <f t="shared" si="543"/>
        <v>79806</v>
      </c>
      <c r="OW56" s="24">
        <f t="shared" si="543"/>
        <v>79898</v>
      </c>
      <c r="OX56" s="24">
        <f t="shared" si="543"/>
        <v>79990</v>
      </c>
      <c r="OY56" s="24">
        <f t="shared" si="543"/>
        <v>80080</v>
      </c>
      <c r="OZ56" s="24">
        <f t="shared" si="543"/>
        <v>80171</v>
      </c>
      <c r="PA56" s="24">
        <f t="shared" si="543"/>
        <v>80263</v>
      </c>
      <c r="PB56" s="24">
        <f t="shared" si="543"/>
        <v>80355</v>
      </c>
      <c r="PC56" s="24">
        <f t="shared" si="543"/>
        <v>80446</v>
      </c>
      <c r="PD56" s="24">
        <f t="shared" si="543"/>
        <v>80537</v>
      </c>
      <c r="PE56" s="24">
        <f t="shared" si="543"/>
        <v>80629</v>
      </c>
      <c r="PF56" s="24">
        <f t="shared" si="543"/>
        <v>80721</v>
      </c>
      <c r="PG56" s="24">
        <f t="shared" si="543"/>
        <v>80811</v>
      </c>
      <c r="PH56" s="24">
        <f t="shared" si="543"/>
        <v>80902</v>
      </c>
      <c r="PI56" s="24">
        <f t="shared" si="543"/>
        <v>80994</v>
      </c>
      <c r="PJ56" s="24">
        <f t="shared" si="543"/>
        <v>81086</v>
      </c>
      <c r="PK56" s="24">
        <f t="shared" si="543"/>
        <v>81176</v>
      </c>
      <c r="PL56" s="24">
        <f t="shared" si="543"/>
        <v>81267</v>
      </c>
      <c r="PM56" s="24">
        <f t="shared" si="543"/>
        <v>81359</v>
      </c>
      <c r="PN56" s="24">
        <f t="shared" si="543"/>
        <v>81451</v>
      </c>
      <c r="PO56" s="24">
        <f t="shared" si="543"/>
        <v>81541</v>
      </c>
      <c r="PP56" s="24">
        <f t="shared" si="543"/>
        <v>81632</v>
      </c>
      <c r="PQ56" s="24">
        <f t="shared" si="543"/>
        <v>81724</v>
      </c>
      <c r="PR56" s="23" t="s">
        <v>47</v>
      </c>
    </row>
    <row r="57" spans="2:434" ht="12" customHeight="1">
      <c r="D57" s="21" t="s">
        <v>7</v>
      </c>
      <c r="J57" s="20" t="s">
        <v>17</v>
      </c>
      <c r="N57" s="27">
        <f>EOMONTH(N56,MOD(OffsetMonthCounter,3))</f>
        <v>43555</v>
      </c>
      <c r="O57" s="27">
        <f>EOMONTH(O56,2)</f>
        <v>43646</v>
      </c>
      <c r="P57" s="24">
        <f t="shared" ref="P57:CA57" si="544">EOMONTH(P56,2)</f>
        <v>43738</v>
      </c>
      <c r="Q57" s="24">
        <f t="shared" si="544"/>
        <v>43830</v>
      </c>
      <c r="R57" s="24">
        <f t="shared" si="544"/>
        <v>43921</v>
      </c>
      <c r="S57" s="24">
        <f t="shared" si="544"/>
        <v>44012</v>
      </c>
      <c r="T57" s="24">
        <f t="shared" si="544"/>
        <v>44104</v>
      </c>
      <c r="U57" s="24">
        <f t="shared" si="544"/>
        <v>44196</v>
      </c>
      <c r="V57" s="24">
        <f t="shared" si="544"/>
        <v>44286</v>
      </c>
      <c r="W57" s="24">
        <f t="shared" si="544"/>
        <v>44377</v>
      </c>
      <c r="X57" s="24">
        <f t="shared" si="544"/>
        <v>44469</v>
      </c>
      <c r="Y57" s="24">
        <f t="shared" si="544"/>
        <v>44561</v>
      </c>
      <c r="Z57" s="24">
        <f t="shared" si="544"/>
        <v>44651</v>
      </c>
      <c r="AA57" s="24">
        <f t="shared" si="544"/>
        <v>44742</v>
      </c>
      <c r="AB57" s="24">
        <f t="shared" si="544"/>
        <v>44834</v>
      </c>
      <c r="AC57" s="24">
        <f t="shared" si="544"/>
        <v>44926</v>
      </c>
      <c r="AD57" s="24">
        <f t="shared" si="544"/>
        <v>45016</v>
      </c>
      <c r="AE57" s="24">
        <f t="shared" si="544"/>
        <v>45107</v>
      </c>
      <c r="AF57" s="24">
        <f t="shared" si="544"/>
        <v>45199</v>
      </c>
      <c r="AG57" s="24">
        <f t="shared" si="544"/>
        <v>45291</v>
      </c>
      <c r="AH57" s="24">
        <f t="shared" si="544"/>
        <v>45382</v>
      </c>
      <c r="AI57" s="24">
        <f t="shared" si="544"/>
        <v>45473</v>
      </c>
      <c r="AJ57" s="24">
        <f t="shared" si="544"/>
        <v>45565</v>
      </c>
      <c r="AK57" s="24">
        <f t="shared" si="544"/>
        <v>45657</v>
      </c>
      <c r="AL57" s="24">
        <f t="shared" si="544"/>
        <v>45747</v>
      </c>
      <c r="AM57" s="24">
        <f t="shared" si="544"/>
        <v>45838</v>
      </c>
      <c r="AN57" s="24">
        <f t="shared" si="544"/>
        <v>45930</v>
      </c>
      <c r="AO57" s="24">
        <f t="shared" si="544"/>
        <v>46022</v>
      </c>
      <c r="AP57" s="24">
        <f t="shared" si="544"/>
        <v>46112</v>
      </c>
      <c r="AQ57" s="24">
        <f t="shared" si="544"/>
        <v>46203</v>
      </c>
      <c r="AR57" s="24">
        <f t="shared" si="544"/>
        <v>46295</v>
      </c>
      <c r="AS57" s="24">
        <f t="shared" si="544"/>
        <v>46387</v>
      </c>
      <c r="AT57" s="24">
        <f t="shared" si="544"/>
        <v>46477</v>
      </c>
      <c r="AU57" s="24">
        <f t="shared" si="544"/>
        <v>46568</v>
      </c>
      <c r="AV57" s="24">
        <f t="shared" si="544"/>
        <v>46660</v>
      </c>
      <c r="AW57" s="24">
        <f t="shared" si="544"/>
        <v>46752</v>
      </c>
      <c r="AX57" s="24">
        <f t="shared" si="544"/>
        <v>46843</v>
      </c>
      <c r="AY57" s="24">
        <f t="shared" si="544"/>
        <v>46934</v>
      </c>
      <c r="AZ57" s="24">
        <f t="shared" si="544"/>
        <v>47026</v>
      </c>
      <c r="BA57" s="24">
        <f t="shared" si="544"/>
        <v>47118</v>
      </c>
      <c r="BB57" s="24">
        <f t="shared" si="544"/>
        <v>47208</v>
      </c>
      <c r="BC57" s="24">
        <f t="shared" si="544"/>
        <v>47299</v>
      </c>
      <c r="BD57" s="24">
        <f t="shared" si="544"/>
        <v>47391</v>
      </c>
      <c r="BE57" s="24">
        <f t="shared" si="544"/>
        <v>47483</v>
      </c>
      <c r="BF57" s="24">
        <f t="shared" si="544"/>
        <v>47573</v>
      </c>
      <c r="BG57" s="24">
        <f t="shared" si="544"/>
        <v>47664</v>
      </c>
      <c r="BH57" s="24">
        <f t="shared" si="544"/>
        <v>47756</v>
      </c>
      <c r="BI57" s="24">
        <f t="shared" si="544"/>
        <v>47848</v>
      </c>
      <c r="BJ57" s="24">
        <f t="shared" si="544"/>
        <v>47938</v>
      </c>
      <c r="BK57" s="24">
        <f t="shared" si="544"/>
        <v>48029</v>
      </c>
      <c r="BL57" s="24">
        <f t="shared" si="544"/>
        <v>48121</v>
      </c>
      <c r="BM57" s="24">
        <f t="shared" si="544"/>
        <v>48213</v>
      </c>
      <c r="BN57" s="24">
        <f t="shared" si="544"/>
        <v>48304</v>
      </c>
      <c r="BO57" s="24">
        <f t="shared" si="544"/>
        <v>48395</v>
      </c>
      <c r="BP57" s="24">
        <f t="shared" si="544"/>
        <v>48487</v>
      </c>
      <c r="BQ57" s="24">
        <f t="shared" si="544"/>
        <v>48579</v>
      </c>
      <c r="BR57" s="24">
        <f t="shared" si="544"/>
        <v>48669</v>
      </c>
      <c r="BS57" s="24">
        <f t="shared" si="544"/>
        <v>48760</v>
      </c>
      <c r="BT57" s="24">
        <f t="shared" si="544"/>
        <v>48852</v>
      </c>
      <c r="BU57" s="24">
        <f t="shared" si="544"/>
        <v>48944</v>
      </c>
      <c r="BV57" s="24">
        <f t="shared" si="544"/>
        <v>49034</v>
      </c>
      <c r="BW57" s="24">
        <f t="shared" si="544"/>
        <v>49125</v>
      </c>
      <c r="BX57" s="24">
        <f t="shared" si="544"/>
        <v>49217</v>
      </c>
      <c r="BY57" s="24">
        <f t="shared" si="544"/>
        <v>49309</v>
      </c>
      <c r="BZ57" s="24">
        <f t="shared" si="544"/>
        <v>49399</v>
      </c>
      <c r="CA57" s="24">
        <f t="shared" si="544"/>
        <v>49490</v>
      </c>
      <c r="CB57" s="24">
        <f t="shared" ref="CB57:EM57" si="545">EOMONTH(CB56,2)</f>
        <v>49582</v>
      </c>
      <c r="CC57" s="24">
        <f t="shared" si="545"/>
        <v>49674</v>
      </c>
      <c r="CD57" s="24">
        <f t="shared" si="545"/>
        <v>49765</v>
      </c>
      <c r="CE57" s="24">
        <f t="shared" si="545"/>
        <v>49856</v>
      </c>
      <c r="CF57" s="24">
        <f t="shared" si="545"/>
        <v>49948</v>
      </c>
      <c r="CG57" s="24">
        <f t="shared" si="545"/>
        <v>50040</v>
      </c>
      <c r="CH57" s="24">
        <f t="shared" si="545"/>
        <v>50130</v>
      </c>
      <c r="CI57" s="24">
        <f t="shared" si="545"/>
        <v>50221</v>
      </c>
      <c r="CJ57" s="24">
        <f t="shared" si="545"/>
        <v>50313</v>
      </c>
      <c r="CK57" s="24">
        <f t="shared" si="545"/>
        <v>50405</v>
      </c>
      <c r="CL57" s="24">
        <f t="shared" si="545"/>
        <v>50495</v>
      </c>
      <c r="CM57" s="24">
        <f t="shared" si="545"/>
        <v>50586</v>
      </c>
      <c r="CN57" s="24">
        <f t="shared" si="545"/>
        <v>50678</v>
      </c>
      <c r="CO57" s="24">
        <f t="shared" si="545"/>
        <v>50770</v>
      </c>
      <c r="CP57" s="24">
        <f t="shared" si="545"/>
        <v>50860</v>
      </c>
      <c r="CQ57" s="24">
        <f t="shared" si="545"/>
        <v>50951</v>
      </c>
      <c r="CR57" s="24">
        <f t="shared" si="545"/>
        <v>51043</v>
      </c>
      <c r="CS57" s="24">
        <f t="shared" si="545"/>
        <v>51135</v>
      </c>
      <c r="CT57" s="24">
        <f t="shared" si="545"/>
        <v>51226</v>
      </c>
      <c r="CU57" s="24">
        <f t="shared" si="545"/>
        <v>51317</v>
      </c>
      <c r="CV57" s="24">
        <f t="shared" si="545"/>
        <v>51409</v>
      </c>
      <c r="CW57" s="24">
        <f t="shared" si="545"/>
        <v>51501</v>
      </c>
      <c r="CX57" s="24">
        <f t="shared" si="545"/>
        <v>51591</v>
      </c>
      <c r="CY57" s="24">
        <f t="shared" si="545"/>
        <v>51682</v>
      </c>
      <c r="CZ57" s="24">
        <f t="shared" si="545"/>
        <v>51774</v>
      </c>
      <c r="DA57" s="24">
        <f t="shared" si="545"/>
        <v>51866</v>
      </c>
      <c r="DB57" s="24">
        <f t="shared" si="545"/>
        <v>51956</v>
      </c>
      <c r="DC57" s="24">
        <f t="shared" si="545"/>
        <v>52047</v>
      </c>
      <c r="DD57" s="24">
        <f t="shared" si="545"/>
        <v>52139</v>
      </c>
      <c r="DE57" s="24">
        <f t="shared" si="545"/>
        <v>52231</v>
      </c>
      <c r="DF57" s="24">
        <f t="shared" si="545"/>
        <v>52321</v>
      </c>
      <c r="DG57" s="24">
        <f t="shared" si="545"/>
        <v>52412</v>
      </c>
      <c r="DH57" s="24">
        <f t="shared" si="545"/>
        <v>52504</v>
      </c>
      <c r="DI57" s="24">
        <f t="shared" si="545"/>
        <v>52596</v>
      </c>
      <c r="DJ57" s="24">
        <f t="shared" si="545"/>
        <v>52687</v>
      </c>
      <c r="DK57" s="24">
        <f t="shared" si="545"/>
        <v>52778</v>
      </c>
      <c r="DL57" s="24">
        <f t="shared" si="545"/>
        <v>52870</v>
      </c>
      <c r="DM57" s="24">
        <f t="shared" si="545"/>
        <v>52962</v>
      </c>
      <c r="DN57" s="24">
        <f t="shared" si="545"/>
        <v>53052</v>
      </c>
      <c r="DO57" s="24">
        <f t="shared" si="545"/>
        <v>53143</v>
      </c>
      <c r="DP57" s="24">
        <f t="shared" si="545"/>
        <v>53235</v>
      </c>
      <c r="DQ57" s="24">
        <f t="shared" si="545"/>
        <v>53327</v>
      </c>
      <c r="DR57" s="24">
        <f t="shared" si="545"/>
        <v>53417</v>
      </c>
      <c r="DS57" s="24">
        <f t="shared" si="545"/>
        <v>53508</v>
      </c>
      <c r="DT57" s="24">
        <f t="shared" si="545"/>
        <v>53600</v>
      </c>
      <c r="DU57" s="24">
        <f t="shared" si="545"/>
        <v>53692</v>
      </c>
      <c r="DV57" s="24">
        <f t="shared" si="545"/>
        <v>53782</v>
      </c>
      <c r="DW57" s="24">
        <f t="shared" si="545"/>
        <v>53873</v>
      </c>
      <c r="DX57" s="24">
        <f t="shared" si="545"/>
        <v>53965</v>
      </c>
      <c r="DY57" s="24">
        <f t="shared" si="545"/>
        <v>54057</v>
      </c>
      <c r="DZ57" s="24">
        <f t="shared" si="545"/>
        <v>54148</v>
      </c>
      <c r="EA57" s="24">
        <f t="shared" si="545"/>
        <v>54239</v>
      </c>
      <c r="EB57" s="24">
        <f t="shared" si="545"/>
        <v>54331</v>
      </c>
      <c r="EC57" s="24">
        <f t="shared" si="545"/>
        <v>54423</v>
      </c>
      <c r="ED57" s="24">
        <f t="shared" si="545"/>
        <v>54513</v>
      </c>
      <c r="EE57" s="24">
        <f t="shared" si="545"/>
        <v>54604</v>
      </c>
      <c r="EF57" s="24">
        <f t="shared" si="545"/>
        <v>54696</v>
      </c>
      <c r="EG57" s="24">
        <f t="shared" si="545"/>
        <v>54788</v>
      </c>
      <c r="EH57" s="24">
        <f t="shared" si="545"/>
        <v>54878</v>
      </c>
      <c r="EI57" s="24">
        <f t="shared" si="545"/>
        <v>54969</v>
      </c>
      <c r="EJ57" s="24">
        <f t="shared" si="545"/>
        <v>55061</v>
      </c>
      <c r="EK57" s="24">
        <f t="shared" si="545"/>
        <v>55153</v>
      </c>
      <c r="EL57" s="24">
        <f t="shared" si="545"/>
        <v>55243</v>
      </c>
      <c r="EM57" s="24">
        <f t="shared" si="545"/>
        <v>55334</v>
      </c>
      <c r="EN57" s="24">
        <f t="shared" ref="EN57:GY57" si="546">EOMONTH(EN56,2)</f>
        <v>55426</v>
      </c>
      <c r="EO57" s="24">
        <f t="shared" si="546"/>
        <v>55518</v>
      </c>
      <c r="EP57" s="24">
        <f t="shared" si="546"/>
        <v>55609</v>
      </c>
      <c r="EQ57" s="24">
        <f t="shared" si="546"/>
        <v>55700</v>
      </c>
      <c r="ER57" s="24">
        <f t="shared" si="546"/>
        <v>55792</v>
      </c>
      <c r="ES57" s="24">
        <f t="shared" si="546"/>
        <v>55884</v>
      </c>
      <c r="ET57" s="24">
        <f t="shared" si="546"/>
        <v>55974</v>
      </c>
      <c r="EU57" s="24">
        <f t="shared" si="546"/>
        <v>56065</v>
      </c>
      <c r="EV57" s="24">
        <f t="shared" si="546"/>
        <v>56157</v>
      </c>
      <c r="EW57" s="24">
        <f t="shared" si="546"/>
        <v>56249</v>
      </c>
      <c r="EX57" s="24">
        <f t="shared" si="546"/>
        <v>56339</v>
      </c>
      <c r="EY57" s="24">
        <f t="shared" si="546"/>
        <v>56430</v>
      </c>
      <c r="EZ57" s="24">
        <f t="shared" si="546"/>
        <v>56522</v>
      </c>
      <c r="FA57" s="24">
        <f t="shared" si="546"/>
        <v>56614</v>
      </c>
      <c r="FB57" s="24">
        <f t="shared" si="546"/>
        <v>56704</v>
      </c>
      <c r="FC57" s="24">
        <f t="shared" si="546"/>
        <v>56795</v>
      </c>
      <c r="FD57" s="24">
        <f t="shared" si="546"/>
        <v>56887</v>
      </c>
      <c r="FE57" s="24">
        <f t="shared" si="546"/>
        <v>56979</v>
      </c>
      <c r="FF57" s="24">
        <f t="shared" si="546"/>
        <v>57070</v>
      </c>
      <c r="FG57" s="24">
        <f t="shared" si="546"/>
        <v>57161</v>
      </c>
      <c r="FH57" s="24">
        <f t="shared" si="546"/>
        <v>57253</v>
      </c>
      <c r="FI57" s="24">
        <f t="shared" si="546"/>
        <v>57345</v>
      </c>
      <c r="FJ57" s="24">
        <f t="shared" si="546"/>
        <v>57435</v>
      </c>
      <c r="FK57" s="24">
        <f t="shared" si="546"/>
        <v>57526</v>
      </c>
      <c r="FL57" s="24">
        <f t="shared" si="546"/>
        <v>57618</v>
      </c>
      <c r="FM57" s="24">
        <f t="shared" si="546"/>
        <v>57710</v>
      </c>
      <c r="FN57" s="24">
        <f t="shared" si="546"/>
        <v>57800</v>
      </c>
      <c r="FO57" s="24">
        <f t="shared" si="546"/>
        <v>57891</v>
      </c>
      <c r="FP57" s="24">
        <f t="shared" si="546"/>
        <v>57983</v>
      </c>
      <c r="FQ57" s="24">
        <f t="shared" si="546"/>
        <v>58075</v>
      </c>
      <c r="FR57" s="24">
        <f t="shared" si="546"/>
        <v>58165</v>
      </c>
      <c r="FS57" s="24">
        <f t="shared" si="546"/>
        <v>58256</v>
      </c>
      <c r="FT57" s="24">
        <f t="shared" si="546"/>
        <v>58348</v>
      </c>
      <c r="FU57" s="24">
        <f t="shared" si="546"/>
        <v>58440</v>
      </c>
      <c r="FV57" s="24">
        <f t="shared" si="546"/>
        <v>58531</v>
      </c>
      <c r="FW57" s="24">
        <f t="shared" si="546"/>
        <v>58622</v>
      </c>
      <c r="FX57" s="24">
        <f t="shared" si="546"/>
        <v>58714</v>
      </c>
      <c r="FY57" s="24">
        <f t="shared" si="546"/>
        <v>58806</v>
      </c>
      <c r="FZ57" s="24">
        <f t="shared" si="546"/>
        <v>58896</v>
      </c>
      <c r="GA57" s="24">
        <f t="shared" si="546"/>
        <v>58987</v>
      </c>
      <c r="GB57" s="24">
        <f t="shared" si="546"/>
        <v>59079</v>
      </c>
      <c r="GC57" s="24">
        <f t="shared" si="546"/>
        <v>59171</v>
      </c>
      <c r="GD57" s="24">
        <f t="shared" si="546"/>
        <v>59261</v>
      </c>
      <c r="GE57" s="24">
        <f t="shared" si="546"/>
        <v>59352</v>
      </c>
      <c r="GF57" s="24">
        <f t="shared" si="546"/>
        <v>59444</v>
      </c>
      <c r="GG57" s="24">
        <f t="shared" si="546"/>
        <v>59536</v>
      </c>
      <c r="GH57" s="24">
        <f t="shared" si="546"/>
        <v>59626</v>
      </c>
      <c r="GI57" s="24">
        <f t="shared" si="546"/>
        <v>59717</v>
      </c>
      <c r="GJ57" s="24">
        <f t="shared" si="546"/>
        <v>59809</v>
      </c>
      <c r="GK57" s="24">
        <f t="shared" si="546"/>
        <v>59901</v>
      </c>
      <c r="GL57" s="24">
        <f t="shared" si="546"/>
        <v>59992</v>
      </c>
      <c r="GM57" s="24">
        <f t="shared" si="546"/>
        <v>60083</v>
      </c>
      <c r="GN57" s="24">
        <f t="shared" si="546"/>
        <v>60175</v>
      </c>
      <c r="GO57" s="24">
        <f t="shared" si="546"/>
        <v>60267</v>
      </c>
      <c r="GP57" s="24">
        <f t="shared" si="546"/>
        <v>60357</v>
      </c>
      <c r="GQ57" s="24">
        <f t="shared" si="546"/>
        <v>60448</v>
      </c>
      <c r="GR57" s="24">
        <f t="shared" si="546"/>
        <v>60540</v>
      </c>
      <c r="GS57" s="24">
        <f t="shared" si="546"/>
        <v>60632</v>
      </c>
      <c r="GT57" s="24">
        <f t="shared" si="546"/>
        <v>60722</v>
      </c>
      <c r="GU57" s="24">
        <f t="shared" si="546"/>
        <v>60813</v>
      </c>
      <c r="GV57" s="24">
        <f t="shared" si="546"/>
        <v>60905</v>
      </c>
      <c r="GW57" s="24">
        <f t="shared" si="546"/>
        <v>60997</v>
      </c>
      <c r="GX57" s="24">
        <f t="shared" si="546"/>
        <v>61087</v>
      </c>
      <c r="GY57" s="24">
        <f t="shared" si="546"/>
        <v>61178</v>
      </c>
      <c r="GZ57" s="24">
        <f t="shared" ref="GZ57:JK57" si="547">EOMONTH(GZ56,2)</f>
        <v>61270</v>
      </c>
      <c r="HA57" s="24">
        <f t="shared" si="547"/>
        <v>61362</v>
      </c>
      <c r="HB57" s="24">
        <f t="shared" si="547"/>
        <v>61453</v>
      </c>
      <c r="HC57" s="24">
        <f t="shared" si="547"/>
        <v>61544</v>
      </c>
      <c r="HD57" s="24">
        <f t="shared" si="547"/>
        <v>61636</v>
      </c>
      <c r="HE57" s="24">
        <f t="shared" si="547"/>
        <v>61728</v>
      </c>
      <c r="HF57" s="24">
        <f t="shared" si="547"/>
        <v>61818</v>
      </c>
      <c r="HG57" s="24">
        <f t="shared" si="547"/>
        <v>61909</v>
      </c>
      <c r="HH57" s="24">
        <f t="shared" si="547"/>
        <v>62001</v>
      </c>
      <c r="HI57" s="24">
        <f t="shared" si="547"/>
        <v>62093</v>
      </c>
      <c r="HJ57" s="24">
        <f t="shared" si="547"/>
        <v>62183</v>
      </c>
      <c r="HK57" s="24">
        <f t="shared" si="547"/>
        <v>62274</v>
      </c>
      <c r="HL57" s="24">
        <f t="shared" si="547"/>
        <v>62366</v>
      </c>
      <c r="HM57" s="24">
        <f t="shared" si="547"/>
        <v>62458</v>
      </c>
      <c r="HN57" s="24">
        <f t="shared" si="547"/>
        <v>62548</v>
      </c>
      <c r="HO57" s="24">
        <f t="shared" si="547"/>
        <v>62639</v>
      </c>
      <c r="HP57" s="24">
        <f t="shared" si="547"/>
        <v>62731</v>
      </c>
      <c r="HQ57" s="24">
        <f t="shared" si="547"/>
        <v>62823</v>
      </c>
      <c r="HR57" s="24">
        <f t="shared" si="547"/>
        <v>62914</v>
      </c>
      <c r="HS57" s="24">
        <f t="shared" si="547"/>
        <v>63005</v>
      </c>
      <c r="HT57" s="24">
        <f t="shared" si="547"/>
        <v>63097</v>
      </c>
      <c r="HU57" s="24">
        <f t="shared" si="547"/>
        <v>63189</v>
      </c>
      <c r="HV57" s="24">
        <f t="shared" si="547"/>
        <v>63279</v>
      </c>
      <c r="HW57" s="24">
        <f t="shared" si="547"/>
        <v>63370</v>
      </c>
      <c r="HX57" s="24">
        <f t="shared" si="547"/>
        <v>63462</v>
      </c>
      <c r="HY57" s="24">
        <f t="shared" si="547"/>
        <v>63554</v>
      </c>
      <c r="HZ57" s="24">
        <f t="shared" si="547"/>
        <v>63644</v>
      </c>
      <c r="IA57" s="24">
        <f t="shared" si="547"/>
        <v>63735</v>
      </c>
      <c r="IB57" s="24">
        <f t="shared" si="547"/>
        <v>63827</v>
      </c>
      <c r="IC57" s="24">
        <f t="shared" si="547"/>
        <v>63919</v>
      </c>
      <c r="ID57" s="24">
        <f t="shared" si="547"/>
        <v>64009</v>
      </c>
      <c r="IE57" s="24">
        <f t="shared" si="547"/>
        <v>64100</v>
      </c>
      <c r="IF57" s="24">
        <f t="shared" si="547"/>
        <v>64192</v>
      </c>
      <c r="IG57" s="24">
        <f t="shared" si="547"/>
        <v>64284</v>
      </c>
      <c r="IH57" s="24">
        <f t="shared" si="547"/>
        <v>64375</v>
      </c>
      <c r="II57" s="24">
        <f t="shared" si="547"/>
        <v>64466</v>
      </c>
      <c r="IJ57" s="24">
        <f t="shared" si="547"/>
        <v>64558</v>
      </c>
      <c r="IK57" s="24">
        <f t="shared" si="547"/>
        <v>64650</v>
      </c>
      <c r="IL57" s="24">
        <f t="shared" si="547"/>
        <v>64740</v>
      </c>
      <c r="IM57" s="24">
        <f t="shared" si="547"/>
        <v>64831</v>
      </c>
      <c r="IN57" s="24">
        <f t="shared" si="547"/>
        <v>64923</v>
      </c>
      <c r="IO57" s="24">
        <f t="shared" si="547"/>
        <v>65015</v>
      </c>
      <c r="IP57" s="24">
        <f t="shared" si="547"/>
        <v>65105</v>
      </c>
      <c r="IQ57" s="24">
        <f t="shared" si="547"/>
        <v>65196</v>
      </c>
      <c r="IR57" s="24">
        <f t="shared" si="547"/>
        <v>65288</v>
      </c>
      <c r="IS57" s="24">
        <f t="shared" si="547"/>
        <v>65380</v>
      </c>
      <c r="IT57" s="24">
        <f t="shared" si="547"/>
        <v>65470</v>
      </c>
      <c r="IU57" s="24">
        <f t="shared" si="547"/>
        <v>65561</v>
      </c>
      <c r="IV57" s="24">
        <f t="shared" si="547"/>
        <v>65653</v>
      </c>
      <c r="IW57" s="24">
        <f t="shared" si="547"/>
        <v>65745</v>
      </c>
      <c r="IX57" s="24">
        <f t="shared" si="547"/>
        <v>65836</v>
      </c>
      <c r="IY57" s="24">
        <f t="shared" si="547"/>
        <v>65927</v>
      </c>
      <c r="IZ57" s="24">
        <f t="shared" si="547"/>
        <v>66019</v>
      </c>
      <c r="JA57" s="24">
        <f t="shared" si="547"/>
        <v>66111</v>
      </c>
      <c r="JB57" s="24">
        <f t="shared" si="547"/>
        <v>66201</v>
      </c>
      <c r="JC57" s="24">
        <f t="shared" si="547"/>
        <v>66292</v>
      </c>
      <c r="JD57" s="24">
        <f t="shared" si="547"/>
        <v>66384</v>
      </c>
      <c r="JE57" s="24">
        <f t="shared" si="547"/>
        <v>66476</v>
      </c>
      <c r="JF57" s="24">
        <f t="shared" si="547"/>
        <v>66566</v>
      </c>
      <c r="JG57" s="24">
        <f t="shared" si="547"/>
        <v>66657</v>
      </c>
      <c r="JH57" s="24">
        <f t="shared" si="547"/>
        <v>66749</v>
      </c>
      <c r="JI57" s="24">
        <f t="shared" si="547"/>
        <v>66841</v>
      </c>
      <c r="JJ57" s="24">
        <f t="shared" si="547"/>
        <v>66931</v>
      </c>
      <c r="JK57" s="24">
        <f t="shared" si="547"/>
        <v>67022</v>
      </c>
      <c r="JL57" s="24">
        <f t="shared" ref="JL57:LW57" si="548">EOMONTH(JL56,2)</f>
        <v>67114</v>
      </c>
      <c r="JM57" s="24">
        <f t="shared" si="548"/>
        <v>67206</v>
      </c>
      <c r="JN57" s="24">
        <f t="shared" si="548"/>
        <v>67297</v>
      </c>
      <c r="JO57" s="24">
        <f t="shared" si="548"/>
        <v>67388</v>
      </c>
      <c r="JP57" s="24">
        <f t="shared" si="548"/>
        <v>67480</v>
      </c>
      <c r="JQ57" s="24">
        <f t="shared" si="548"/>
        <v>67572</v>
      </c>
      <c r="JR57" s="24">
        <f t="shared" si="548"/>
        <v>67662</v>
      </c>
      <c r="JS57" s="24">
        <f t="shared" si="548"/>
        <v>67753</v>
      </c>
      <c r="JT57" s="24">
        <f t="shared" si="548"/>
        <v>67845</v>
      </c>
      <c r="JU57" s="24">
        <f t="shared" si="548"/>
        <v>67937</v>
      </c>
      <c r="JV57" s="24">
        <f t="shared" si="548"/>
        <v>68027</v>
      </c>
      <c r="JW57" s="24">
        <f t="shared" si="548"/>
        <v>68118</v>
      </c>
      <c r="JX57" s="24">
        <f t="shared" si="548"/>
        <v>68210</v>
      </c>
      <c r="JY57" s="24">
        <f t="shared" si="548"/>
        <v>68302</v>
      </c>
      <c r="JZ57" s="24">
        <f t="shared" si="548"/>
        <v>68392</v>
      </c>
      <c r="KA57" s="24">
        <f t="shared" si="548"/>
        <v>68483</v>
      </c>
      <c r="KB57" s="24">
        <f t="shared" si="548"/>
        <v>68575</v>
      </c>
      <c r="KC57" s="24">
        <f t="shared" si="548"/>
        <v>68667</v>
      </c>
      <c r="KD57" s="24">
        <f t="shared" si="548"/>
        <v>68758</v>
      </c>
      <c r="KE57" s="24">
        <f t="shared" si="548"/>
        <v>68849</v>
      </c>
      <c r="KF57" s="24">
        <f t="shared" si="548"/>
        <v>68941</v>
      </c>
      <c r="KG57" s="24">
        <f t="shared" si="548"/>
        <v>69033</v>
      </c>
      <c r="KH57" s="24">
        <f t="shared" si="548"/>
        <v>69123</v>
      </c>
      <c r="KI57" s="24">
        <f t="shared" si="548"/>
        <v>69214</v>
      </c>
      <c r="KJ57" s="24">
        <f t="shared" si="548"/>
        <v>69306</v>
      </c>
      <c r="KK57" s="24">
        <f t="shared" si="548"/>
        <v>69398</v>
      </c>
      <c r="KL57" s="24">
        <f t="shared" si="548"/>
        <v>69488</v>
      </c>
      <c r="KM57" s="24">
        <f t="shared" si="548"/>
        <v>69579</v>
      </c>
      <c r="KN57" s="24">
        <f t="shared" si="548"/>
        <v>69671</v>
      </c>
      <c r="KO57" s="24">
        <f t="shared" si="548"/>
        <v>69763</v>
      </c>
      <c r="KP57" s="24">
        <f t="shared" si="548"/>
        <v>69853</v>
      </c>
      <c r="KQ57" s="24">
        <f t="shared" si="548"/>
        <v>69944</v>
      </c>
      <c r="KR57" s="24">
        <f t="shared" si="548"/>
        <v>70036</v>
      </c>
      <c r="KS57" s="24">
        <f t="shared" si="548"/>
        <v>70128</v>
      </c>
      <c r="KT57" s="24">
        <f t="shared" si="548"/>
        <v>70219</v>
      </c>
      <c r="KU57" s="24">
        <f t="shared" si="548"/>
        <v>70310</v>
      </c>
      <c r="KV57" s="24">
        <f t="shared" si="548"/>
        <v>70402</v>
      </c>
      <c r="KW57" s="24">
        <f t="shared" si="548"/>
        <v>70494</v>
      </c>
      <c r="KX57" s="24">
        <f t="shared" si="548"/>
        <v>70584</v>
      </c>
      <c r="KY57" s="24">
        <f t="shared" si="548"/>
        <v>70675</v>
      </c>
      <c r="KZ57" s="24">
        <f t="shared" si="548"/>
        <v>70767</v>
      </c>
      <c r="LA57" s="24">
        <f t="shared" si="548"/>
        <v>70859</v>
      </c>
      <c r="LB57" s="24">
        <f t="shared" si="548"/>
        <v>70949</v>
      </c>
      <c r="LC57" s="24">
        <f t="shared" si="548"/>
        <v>71040</v>
      </c>
      <c r="LD57" s="24">
        <f t="shared" si="548"/>
        <v>71132</v>
      </c>
      <c r="LE57" s="24">
        <f t="shared" si="548"/>
        <v>71224</v>
      </c>
      <c r="LF57" s="24">
        <f t="shared" si="548"/>
        <v>71314</v>
      </c>
      <c r="LG57" s="24">
        <f t="shared" si="548"/>
        <v>71405</v>
      </c>
      <c r="LH57" s="24">
        <f t="shared" si="548"/>
        <v>71497</v>
      </c>
      <c r="LI57" s="24">
        <f t="shared" si="548"/>
        <v>71589</v>
      </c>
      <c r="LJ57" s="24">
        <f t="shared" si="548"/>
        <v>71680</v>
      </c>
      <c r="LK57" s="24">
        <f t="shared" si="548"/>
        <v>71771</v>
      </c>
      <c r="LL57" s="24">
        <f t="shared" si="548"/>
        <v>71863</v>
      </c>
      <c r="LM57" s="24">
        <f t="shared" si="548"/>
        <v>71955</v>
      </c>
      <c r="LN57" s="24">
        <f t="shared" si="548"/>
        <v>72045</v>
      </c>
      <c r="LO57" s="24">
        <f t="shared" si="548"/>
        <v>72136</v>
      </c>
      <c r="LP57" s="24">
        <f t="shared" si="548"/>
        <v>72228</v>
      </c>
      <c r="LQ57" s="24">
        <f t="shared" si="548"/>
        <v>72320</v>
      </c>
      <c r="LR57" s="24">
        <f t="shared" si="548"/>
        <v>72410</v>
      </c>
      <c r="LS57" s="24">
        <f t="shared" si="548"/>
        <v>72501</v>
      </c>
      <c r="LT57" s="24">
        <f t="shared" si="548"/>
        <v>72593</v>
      </c>
      <c r="LU57" s="24">
        <f t="shared" si="548"/>
        <v>72685</v>
      </c>
      <c r="LV57" s="24">
        <f t="shared" si="548"/>
        <v>72775</v>
      </c>
      <c r="LW57" s="24">
        <f t="shared" si="548"/>
        <v>72866</v>
      </c>
      <c r="LX57" s="24">
        <f t="shared" ref="LX57:OI57" si="549">EOMONTH(LX56,2)</f>
        <v>72958</v>
      </c>
      <c r="LY57" s="24">
        <f t="shared" si="549"/>
        <v>73050</v>
      </c>
      <c r="LZ57" s="24">
        <f t="shared" si="549"/>
        <v>73140</v>
      </c>
      <c r="MA57" s="24">
        <f t="shared" si="549"/>
        <v>73231</v>
      </c>
      <c r="MB57" s="24">
        <f t="shared" si="549"/>
        <v>73323</v>
      </c>
      <c r="MC57" s="24">
        <f t="shared" si="549"/>
        <v>73415</v>
      </c>
      <c r="MD57" s="24">
        <f t="shared" si="549"/>
        <v>73505</v>
      </c>
      <c r="ME57" s="24">
        <f t="shared" si="549"/>
        <v>73596</v>
      </c>
      <c r="MF57" s="24">
        <f t="shared" si="549"/>
        <v>73688</v>
      </c>
      <c r="MG57" s="24">
        <f t="shared" si="549"/>
        <v>73780</v>
      </c>
      <c r="MH57" s="24">
        <f t="shared" si="549"/>
        <v>73870</v>
      </c>
      <c r="MI57" s="24">
        <f t="shared" si="549"/>
        <v>73961</v>
      </c>
      <c r="MJ57" s="24">
        <f t="shared" si="549"/>
        <v>74053</v>
      </c>
      <c r="MK57" s="24">
        <f t="shared" si="549"/>
        <v>74145</v>
      </c>
      <c r="ML57" s="24">
        <f t="shared" si="549"/>
        <v>74235</v>
      </c>
      <c r="MM57" s="24">
        <f t="shared" si="549"/>
        <v>74326</v>
      </c>
      <c r="MN57" s="24">
        <f t="shared" si="549"/>
        <v>74418</v>
      </c>
      <c r="MO57" s="24">
        <f t="shared" si="549"/>
        <v>74510</v>
      </c>
      <c r="MP57" s="24">
        <f t="shared" si="549"/>
        <v>74601</v>
      </c>
      <c r="MQ57" s="24">
        <f t="shared" si="549"/>
        <v>74692</v>
      </c>
      <c r="MR57" s="24">
        <f t="shared" si="549"/>
        <v>74784</v>
      </c>
      <c r="MS57" s="24">
        <f t="shared" si="549"/>
        <v>74876</v>
      </c>
      <c r="MT57" s="24">
        <f t="shared" si="549"/>
        <v>74966</v>
      </c>
      <c r="MU57" s="24">
        <f t="shared" si="549"/>
        <v>75057</v>
      </c>
      <c r="MV57" s="24">
        <f t="shared" si="549"/>
        <v>75149</v>
      </c>
      <c r="MW57" s="24">
        <f t="shared" si="549"/>
        <v>75241</v>
      </c>
      <c r="MX57" s="24">
        <f t="shared" si="549"/>
        <v>75331</v>
      </c>
      <c r="MY57" s="24">
        <f t="shared" si="549"/>
        <v>75422</v>
      </c>
      <c r="MZ57" s="24">
        <f t="shared" si="549"/>
        <v>75514</v>
      </c>
      <c r="NA57" s="24">
        <f t="shared" si="549"/>
        <v>75606</v>
      </c>
      <c r="NB57" s="24">
        <f t="shared" si="549"/>
        <v>75696</v>
      </c>
      <c r="NC57" s="24">
        <f t="shared" si="549"/>
        <v>75787</v>
      </c>
      <c r="ND57" s="24">
        <f t="shared" si="549"/>
        <v>75879</v>
      </c>
      <c r="NE57" s="24">
        <f t="shared" si="549"/>
        <v>75971</v>
      </c>
      <c r="NF57" s="24">
        <f t="shared" si="549"/>
        <v>76062</v>
      </c>
      <c r="NG57" s="24">
        <f t="shared" si="549"/>
        <v>76153</v>
      </c>
      <c r="NH57" s="24">
        <f t="shared" si="549"/>
        <v>76245</v>
      </c>
      <c r="NI57" s="24">
        <f t="shared" si="549"/>
        <v>76337</v>
      </c>
      <c r="NJ57" s="24">
        <f t="shared" si="549"/>
        <v>76427</v>
      </c>
      <c r="NK57" s="24">
        <f t="shared" si="549"/>
        <v>76518</v>
      </c>
      <c r="NL57" s="24">
        <f t="shared" si="549"/>
        <v>76610</v>
      </c>
      <c r="NM57" s="24">
        <f t="shared" si="549"/>
        <v>76702</v>
      </c>
      <c r="NN57" s="24">
        <f t="shared" si="549"/>
        <v>76792</v>
      </c>
      <c r="NO57" s="24">
        <f t="shared" si="549"/>
        <v>76883</v>
      </c>
      <c r="NP57" s="24">
        <f t="shared" si="549"/>
        <v>76975</v>
      </c>
      <c r="NQ57" s="24">
        <f t="shared" si="549"/>
        <v>77067</v>
      </c>
      <c r="NR57" s="24">
        <f t="shared" si="549"/>
        <v>77157</v>
      </c>
      <c r="NS57" s="24">
        <f t="shared" si="549"/>
        <v>77248</v>
      </c>
      <c r="NT57" s="24">
        <f t="shared" si="549"/>
        <v>77340</v>
      </c>
      <c r="NU57" s="24">
        <f t="shared" si="549"/>
        <v>77432</v>
      </c>
      <c r="NV57" s="24">
        <f t="shared" si="549"/>
        <v>77523</v>
      </c>
      <c r="NW57" s="24">
        <f t="shared" si="549"/>
        <v>77614</v>
      </c>
      <c r="NX57" s="24">
        <f t="shared" si="549"/>
        <v>77706</v>
      </c>
      <c r="NY57" s="24">
        <f t="shared" si="549"/>
        <v>77798</v>
      </c>
      <c r="NZ57" s="24">
        <f t="shared" si="549"/>
        <v>77888</v>
      </c>
      <c r="OA57" s="24">
        <f t="shared" si="549"/>
        <v>77979</v>
      </c>
      <c r="OB57" s="24">
        <f t="shared" si="549"/>
        <v>78071</v>
      </c>
      <c r="OC57" s="24">
        <f t="shared" si="549"/>
        <v>78163</v>
      </c>
      <c r="OD57" s="24">
        <f t="shared" si="549"/>
        <v>78253</v>
      </c>
      <c r="OE57" s="24">
        <f t="shared" si="549"/>
        <v>78344</v>
      </c>
      <c r="OF57" s="24">
        <f t="shared" si="549"/>
        <v>78436</v>
      </c>
      <c r="OG57" s="24">
        <f t="shared" si="549"/>
        <v>78528</v>
      </c>
      <c r="OH57" s="24">
        <f t="shared" si="549"/>
        <v>78618</v>
      </c>
      <c r="OI57" s="24">
        <f t="shared" si="549"/>
        <v>78709</v>
      </c>
      <c r="OJ57" s="24">
        <f t="shared" ref="OJ57:PQ57" si="550">EOMONTH(OJ56,2)</f>
        <v>78801</v>
      </c>
      <c r="OK57" s="24">
        <f t="shared" si="550"/>
        <v>78893</v>
      </c>
      <c r="OL57" s="24">
        <f t="shared" si="550"/>
        <v>78984</v>
      </c>
      <c r="OM57" s="24">
        <f t="shared" si="550"/>
        <v>79075</v>
      </c>
      <c r="ON57" s="24">
        <f t="shared" si="550"/>
        <v>79167</v>
      </c>
      <c r="OO57" s="24">
        <f t="shared" si="550"/>
        <v>79259</v>
      </c>
      <c r="OP57" s="24">
        <f t="shared" si="550"/>
        <v>79349</v>
      </c>
      <c r="OQ57" s="24">
        <f t="shared" si="550"/>
        <v>79440</v>
      </c>
      <c r="OR57" s="24">
        <f t="shared" si="550"/>
        <v>79532</v>
      </c>
      <c r="OS57" s="24">
        <f t="shared" si="550"/>
        <v>79624</v>
      </c>
      <c r="OT57" s="24">
        <f t="shared" si="550"/>
        <v>79714</v>
      </c>
      <c r="OU57" s="24">
        <f t="shared" si="550"/>
        <v>79805</v>
      </c>
      <c r="OV57" s="24">
        <f t="shared" si="550"/>
        <v>79897</v>
      </c>
      <c r="OW57" s="24">
        <f t="shared" si="550"/>
        <v>79989</v>
      </c>
      <c r="OX57" s="24">
        <f t="shared" si="550"/>
        <v>80079</v>
      </c>
      <c r="OY57" s="24">
        <f t="shared" si="550"/>
        <v>80170</v>
      </c>
      <c r="OZ57" s="24">
        <f t="shared" si="550"/>
        <v>80262</v>
      </c>
      <c r="PA57" s="24">
        <f t="shared" si="550"/>
        <v>80354</v>
      </c>
      <c r="PB57" s="24">
        <f t="shared" si="550"/>
        <v>80445</v>
      </c>
      <c r="PC57" s="24">
        <f t="shared" si="550"/>
        <v>80536</v>
      </c>
      <c r="PD57" s="24">
        <f t="shared" si="550"/>
        <v>80628</v>
      </c>
      <c r="PE57" s="24">
        <f t="shared" si="550"/>
        <v>80720</v>
      </c>
      <c r="PF57" s="24">
        <f t="shared" si="550"/>
        <v>80810</v>
      </c>
      <c r="PG57" s="24">
        <f t="shared" si="550"/>
        <v>80901</v>
      </c>
      <c r="PH57" s="24">
        <f t="shared" si="550"/>
        <v>80993</v>
      </c>
      <c r="PI57" s="24">
        <f t="shared" si="550"/>
        <v>81085</v>
      </c>
      <c r="PJ57" s="24">
        <f t="shared" si="550"/>
        <v>81175</v>
      </c>
      <c r="PK57" s="24">
        <f t="shared" si="550"/>
        <v>81266</v>
      </c>
      <c r="PL57" s="24">
        <f t="shared" si="550"/>
        <v>81358</v>
      </c>
      <c r="PM57" s="24">
        <f t="shared" si="550"/>
        <v>81450</v>
      </c>
      <c r="PN57" s="24">
        <f t="shared" si="550"/>
        <v>81540</v>
      </c>
      <c r="PO57" s="24">
        <f t="shared" si="550"/>
        <v>81631</v>
      </c>
      <c r="PP57" s="24">
        <f t="shared" si="550"/>
        <v>81723</v>
      </c>
      <c r="PQ57" s="24">
        <f t="shared" si="550"/>
        <v>81815</v>
      </c>
      <c r="PR57" s="23" t="s">
        <v>48</v>
      </c>
    </row>
    <row r="58" spans="2:434" ht="12" customHeight="1">
      <c r="D58" s="21" t="s">
        <v>8</v>
      </c>
      <c r="J58" s="20" t="s">
        <v>19</v>
      </c>
      <c r="M58" s="25">
        <v>0</v>
      </c>
      <c r="N58" s="22">
        <f>M58+1</f>
        <v>1</v>
      </c>
      <c r="O58" s="22">
        <f t="shared" ref="O58:BZ58" si="551">N58+1</f>
        <v>2</v>
      </c>
      <c r="P58" s="22">
        <f t="shared" si="551"/>
        <v>3</v>
      </c>
      <c r="Q58" s="22">
        <f t="shared" si="551"/>
        <v>4</v>
      </c>
      <c r="R58" s="22">
        <f t="shared" si="551"/>
        <v>5</v>
      </c>
      <c r="S58" s="22">
        <f t="shared" si="551"/>
        <v>6</v>
      </c>
      <c r="T58" s="22">
        <f t="shared" si="551"/>
        <v>7</v>
      </c>
      <c r="U58" s="22">
        <f t="shared" si="551"/>
        <v>8</v>
      </c>
      <c r="V58" s="22">
        <f t="shared" si="551"/>
        <v>9</v>
      </c>
      <c r="W58" s="22">
        <f t="shared" si="551"/>
        <v>10</v>
      </c>
      <c r="X58" s="22">
        <f t="shared" si="551"/>
        <v>11</v>
      </c>
      <c r="Y58" s="22">
        <f t="shared" si="551"/>
        <v>12</v>
      </c>
      <c r="Z58" s="22">
        <f t="shared" si="551"/>
        <v>13</v>
      </c>
      <c r="AA58" s="22">
        <f t="shared" si="551"/>
        <v>14</v>
      </c>
      <c r="AB58" s="22">
        <f t="shared" si="551"/>
        <v>15</v>
      </c>
      <c r="AC58" s="22">
        <f t="shared" si="551"/>
        <v>16</v>
      </c>
      <c r="AD58" s="22">
        <f t="shared" si="551"/>
        <v>17</v>
      </c>
      <c r="AE58" s="22">
        <f t="shared" si="551"/>
        <v>18</v>
      </c>
      <c r="AF58" s="22">
        <f t="shared" si="551"/>
        <v>19</v>
      </c>
      <c r="AG58" s="22">
        <f t="shared" si="551"/>
        <v>20</v>
      </c>
      <c r="AH58" s="22">
        <f t="shared" si="551"/>
        <v>21</v>
      </c>
      <c r="AI58" s="22">
        <f t="shared" si="551"/>
        <v>22</v>
      </c>
      <c r="AJ58" s="22">
        <f t="shared" si="551"/>
        <v>23</v>
      </c>
      <c r="AK58" s="22">
        <f t="shared" si="551"/>
        <v>24</v>
      </c>
      <c r="AL58" s="22">
        <f t="shared" si="551"/>
        <v>25</v>
      </c>
      <c r="AM58" s="22">
        <f t="shared" si="551"/>
        <v>26</v>
      </c>
      <c r="AN58" s="22">
        <f t="shared" si="551"/>
        <v>27</v>
      </c>
      <c r="AO58" s="22">
        <f t="shared" si="551"/>
        <v>28</v>
      </c>
      <c r="AP58" s="22">
        <f t="shared" si="551"/>
        <v>29</v>
      </c>
      <c r="AQ58" s="22">
        <f t="shared" si="551"/>
        <v>30</v>
      </c>
      <c r="AR58" s="22">
        <f t="shared" si="551"/>
        <v>31</v>
      </c>
      <c r="AS58" s="22">
        <f t="shared" si="551"/>
        <v>32</v>
      </c>
      <c r="AT58" s="22">
        <f t="shared" si="551"/>
        <v>33</v>
      </c>
      <c r="AU58" s="22">
        <f t="shared" si="551"/>
        <v>34</v>
      </c>
      <c r="AV58" s="22">
        <f t="shared" si="551"/>
        <v>35</v>
      </c>
      <c r="AW58" s="22">
        <f t="shared" si="551"/>
        <v>36</v>
      </c>
      <c r="AX58" s="22">
        <f t="shared" si="551"/>
        <v>37</v>
      </c>
      <c r="AY58" s="22">
        <f t="shared" si="551"/>
        <v>38</v>
      </c>
      <c r="AZ58" s="22">
        <f t="shared" si="551"/>
        <v>39</v>
      </c>
      <c r="BA58" s="22">
        <f t="shared" si="551"/>
        <v>40</v>
      </c>
      <c r="BB58" s="22">
        <f t="shared" si="551"/>
        <v>41</v>
      </c>
      <c r="BC58" s="22">
        <f t="shared" si="551"/>
        <v>42</v>
      </c>
      <c r="BD58" s="22">
        <f t="shared" si="551"/>
        <v>43</v>
      </c>
      <c r="BE58" s="22">
        <f t="shared" si="551"/>
        <v>44</v>
      </c>
      <c r="BF58" s="22">
        <f t="shared" si="551"/>
        <v>45</v>
      </c>
      <c r="BG58" s="22">
        <f t="shared" si="551"/>
        <v>46</v>
      </c>
      <c r="BH58" s="22">
        <f t="shared" si="551"/>
        <v>47</v>
      </c>
      <c r="BI58" s="22">
        <f t="shared" si="551"/>
        <v>48</v>
      </c>
      <c r="BJ58" s="22">
        <f t="shared" si="551"/>
        <v>49</v>
      </c>
      <c r="BK58" s="22">
        <f t="shared" si="551"/>
        <v>50</v>
      </c>
      <c r="BL58" s="22">
        <f t="shared" si="551"/>
        <v>51</v>
      </c>
      <c r="BM58" s="22">
        <f t="shared" si="551"/>
        <v>52</v>
      </c>
      <c r="BN58" s="22">
        <f t="shared" si="551"/>
        <v>53</v>
      </c>
      <c r="BO58" s="22">
        <f t="shared" si="551"/>
        <v>54</v>
      </c>
      <c r="BP58" s="22">
        <f t="shared" si="551"/>
        <v>55</v>
      </c>
      <c r="BQ58" s="22">
        <f t="shared" si="551"/>
        <v>56</v>
      </c>
      <c r="BR58" s="22">
        <f t="shared" si="551"/>
        <v>57</v>
      </c>
      <c r="BS58" s="22">
        <f t="shared" si="551"/>
        <v>58</v>
      </c>
      <c r="BT58" s="22">
        <f t="shared" si="551"/>
        <v>59</v>
      </c>
      <c r="BU58" s="22">
        <f t="shared" si="551"/>
        <v>60</v>
      </c>
      <c r="BV58" s="22">
        <f t="shared" si="551"/>
        <v>61</v>
      </c>
      <c r="BW58" s="22">
        <f t="shared" si="551"/>
        <v>62</v>
      </c>
      <c r="BX58" s="22">
        <f t="shared" si="551"/>
        <v>63</v>
      </c>
      <c r="BY58" s="22">
        <f t="shared" si="551"/>
        <v>64</v>
      </c>
      <c r="BZ58" s="22">
        <f t="shared" si="551"/>
        <v>65</v>
      </c>
      <c r="CA58" s="22">
        <f t="shared" ref="CA58:EL58" si="552">BZ58+1</f>
        <v>66</v>
      </c>
      <c r="CB58" s="22">
        <f t="shared" si="552"/>
        <v>67</v>
      </c>
      <c r="CC58" s="22">
        <f t="shared" si="552"/>
        <v>68</v>
      </c>
      <c r="CD58" s="22">
        <f t="shared" si="552"/>
        <v>69</v>
      </c>
      <c r="CE58" s="22">
        <f t="shared" si="552"/>
        <v>70</v>
      </c>
      <c r="CF58" s="22">
        <f t="shared" si="552"/>
        <v>71</v>
      </c>
      <c r="CG58" s="22">
        <f t="shared" si="552"/>
        <v>72</v>
      </c>
      <c r="CH58" s="22">
        <f t="shared" si="552"/>
        <v>73</v>
      </c>
      <c r="CI58" s="22">
        <f t="shared" si="552"/>
        <v>74</v>
      </c>
      <c r="CJ58" s="22">
        <f t="shared" si="552"/>
        <v>75</v>
      </c>
      <c r="CK58" s="22">
        <f t="shared" si="552"/>
        <v>76</v>
      </c>
      <c r="CL58" s="22">
        <f t="shared" si="552"/>
        <v>77</v>
      </c>
      <c r="CM58" s="22">
        <f t="shared" si="552"/>
        <v>78</v>
      </c>
      <c r="CN58" s="22">
        <f t="shared" si="552"/>
        <v>79</v>
      </c>
      <c r="CO58" s="22">
        <f t="shared" si="552"/>
        <v>80</v>
      </c>
      <c r="CP58" s="22">
        <f t="shared" si="552"/>
        <v>81</v>
      </c>
      <c r="CQ58" s="22">
        <f t="shared" si="552"/>
        <v>82</v>
      </c>
      <c r="CR58" s="22">
        <f t="shared" si="552"/>
        <v>83</v>
      </c>
      <c r="CS58" s="22">
        <f t="shared" si="552"/>
        <v>84</v>
      </c>
      <c r="CT58" s="22">
        <f t="shared" si="552"/>
        <v>85</v>
      </c>
      <c r="CU58" s="22">
        <f t="shared" si="552"/>
        <v>86</v>
      </c>
      <c r="CV58" s="22">
        <f t="shared" si="552"/>
        <v>87</v>
      </c>
      <c r="CW58" s="22">
        <f t="shared" si="552"/>
        <v>88</v>
      </c>
      <c r="CX58" s="22">
        <f t="shared" si="552"/>
        <v>89</v>
      </c>
      <c r="CY58" s="22">
        <f t="shared" si="552"/>
        <v>90</v>
      </c>
      <c r="CZ58" s="22">
        <f t="shared" si="552"/>
        <v>91</v>
      </c>
      <c r="DA58" s="22">
        <f t="shared" si="552"/>
        <v>92</v>
      </c>
      <c r="DB58" s="22">
        <f t="shared" si="552"/>
        <v>93</v>
      </c>
      <c r="DC58" s="22">
        <f t="shared" si="552"/>
        <v>94</v>
      </c>
      <c r="DD58" s="22">
        <f t="shared" si="552"/>
        <v>95</v>
      </c>
      <c r="DE58" s="22">
        <f t="shared" si="552"/>
        <v>96</v>
      </c>
      <c r="DF58" s="22">
        <f t="shared" si="552"/>
        <v>97</v>
      </c>
      <c r="DG58" s="22">
        <f t="shared" si="552"/>
        <v>98</v>
      </c>
      <c r="DH58" s="22">
        <f t="shared" si="552"/>
        <v>99</v>
      </c>
      <c r="DI58" s="22">
        <f t="shared" si="552"/>
        <v>100</v>
      </c>
      <c r="DJ58" s="22">
        <f t="shared" si="552"/>
        <v>101</v>
      </c>
      <c r="DK58" s="22">
        <f t="shared" si="552"/>
        <v>102</v>
      </c>
      <c r="DL58" s="22">
        <f t="shared" si="552"/>
        <v>103</v>
      </c>
      <c r="DM58" s="22">
        <f t="shared" si="552"/>
        <v>104</v>
      </c>
      <c r="DN58" s="22">
        <f t="shared" si="552"/>
        <v>105</v>
      </c>
      <c r="DO58" s="22">
        <f t="shared" si="552"/>
        <v>106</v>
      </c>
      <c r="DP58" s="22">
        <f t="shared" si="552"/>
        <v>107</v>
      </c>
      <c r="DQ58" s="22">
        <f t="shared" si="552"/>
        <v>108</v>
      </c>
      <c r="DR58" s="22">
        <f t="shared" si="552"/>
        <v>109</v>
      </c>
      <c r="DS58" s="22">
        <f t="shared" si="552"/>
        <v>110</v>
      </c>
      <c r="DT58" s="22">
        <f t="shared" si="552"/>
        <v>111</v>
      </c>
      <c r="DU58" s="22">
        <f t="shared" si="552"/>
        <v>112</v>
      </c>
      <c r="DV58" s="22">
        <f t="shared" si="552"/>
        <v>113</v>
      </c>
      <c r="DW58" s="22">
        <f t="shared" si="552"/>
        <v>114</v>
      </c>
      <c r="DX58" s="22">
        <f t="shared" si="552"/>
        <v>115</v>
      </c>
      <c r="DY58" s="22">
        <f t="shared" si="552"/>
        <v>116</v>
      </c>
      <c r="DZ58" s="22">
        <f t="shared" si="552"/>
        <v>117</v>
      </c>
      <c r="EA58" s="22">
        <f t="shared" si="552"/>
        <v>118</v>
      </c>
      <c r="EB58" s="22">
        <f t="shared" si="552"/>
        <v>119</v>
      </c>
      <c r="EC58" s="22">
        <f t="shared" si="552"/>
        <v>120</v>
      </c>
      <c r="ED58" s="22">
        <f t="shared" si="552"/>
        <v>121</v>
      </c>
      <c r="EE58" s="22">
        <f t="shared" si="552"/>
        <v>122</v>
      </c>
      <c r="EF58" s="22">
        <f t="shared" si="552"/>
        <v>123</v>
      </c>
      <c r="EG58" s="22">
        <f t="shared" si="552"/>
        <v>124</v>
      </c>
      <c r="EH58" s="22">
        <f t="shared" si="552"/>
        <v>125</v>
      </c>
      <c r="EI58" s="22">
        <f t="shared" si="552"/>
        <v>126</v>
      </c>
      <c r="EJ58" s="22">
        <f t="shared" si="552"/>
        <v>127</v>
      </c>
      <c r="EK58" s="22">
        <f t="shared" si="552"/>
        <v>128</v>
      </c>
      <c r="EL58" s="22">
        <f t="shared" si="552"/>
        <v>129</v>
      </c>
      <c r="EM58" s="22">
        <f t="shared" ref="EM58:GX58" si="553">EL58+1</f>
        <v>130</v>
      </c>
      <c r="EN58" s="22">
        <f t="shared" si="553"/>
        <v>131</v>
      </c>
      <c r="EO58" s="22">
        <f t="shared" si="553"/>
        <v>132</v>
      </c>
      <c r="EP58" s="22">
        <f t="shared" si="553"/>
        <v>133</v>
      </c>
      <c r="EQ58" s="22">
        <f t="shared" si="553"/>
        <v>134</v>
      </c>
      <c r="ER58" s="22">
        <f t="shared" si="553"/>
        <v>135</v>
      </c>
      <c r="ES58" s="22">
        <f t="shared" si="553"/>
        <v>136</v>
      </c>
      <c r="ET58" s="22">
        <f t="shared" si="553"/>
        <v>137</v>
      </c>
      <c r="EU58" s="22">
        <f t="shared" si="553"/>
        <v>138</v>
      </c>
      <c r="EV58" s="22">
        <f t="shared" si="553"/>
        <v>139</v>
      </c>
      <c r="EW58" s="22">
        <f t="shared" si="553"/>
        <v>140</v>
      </c>
      <c r="EX58" s="22">
        <f t="shared" si="553"/>
        <v>141</v>
      </c>
      <c r="EY58" s="22">
        <f t="shared" si="553"/>
        <v>142</v>
      </c>
      <c r="EZ58" s="22">
        <f t="shared" si="553"/>
        <v>143</v>
      </c>
      <c r="FA58" s="22">
        <f t="shared" si="553"/>
        <v>144</v>
      </c>
      <c r="FB58" s="22">
        <f t="shared" si="553"/>
        <v>145</v>
      </c>
      <c r="FC58" s="22">
        <f t="shared" si="553"/>
        <v>146</v>
      </c>
      <c r="FD58" s="22">
        <f t="shared" si="553"/>
        <v>147</v>
      </c>
      <c r="FE58" s="22">
        <f t="shared" si="553"/>
        <v>148</v>
      </c>
      <c r="FF58" s="22">
        <f t="shared" si="553"/>
        <v>149</v>
      </c>
      <c r="FG58" s="22">
        <f t="shared" si="553"/>
        <v>150</v>
      </c>
      <c r="FH58" s="22">
        <f t="shared" si="553"/>
        <v>151</v>
      </c>
      <c r="FI58" s="22">
        <f t="shared" si="553"/>
        <v>152</v>
      </c>
      <c r="FJ58" s="22">
        <f t="shared" si="553"/>
        <v>153</v>
      </c>
      <c r="FK58" s="22">
        <f t="shared" si="553"/>
        <v>154</v>
      </c>
      <c r="FL58" s="22">
        <f t="shared" si="553"/>
        <v>155</v>
      </c>
      <c r="FM58" s="22">
        <f t="shared" si="553"/>
        <v>156</v>
      </c>
      <c r="FN58" s="22">
        <f t="shared" si="553"/>
        <v>157</v>
      </c>
      <c r="FO58" s="22">
        <f t="shared" si="553"/>
        <v>158</v>
      </c>
      <c r="FP58" s="22">
        <f t="shared" si="553"/>
        <v>159</v>
      </c>
      <c r="FQ58" s="22">
        <f t="shared" si="553"/>
        <v>160</v>
      </c>
      <c r="FR58" s="22">
        <f t="shared" si="553"/>
        <v>161</v>
      </c>
      <c r="FS58" s="22">
        <f t="shared" si="553"/>
        <v>162</v>
      </c>
      <c r="FT58" s="22">
        <f t="shared" si="553"/>
        <v>163</v>
      </c>
      <c r="FU58" s="22">
        <f t="shared" si="553"/>
        <v>164</v>
      </c>
      <c r="FV58" s="22">
        <f t="shared" si="553"/>
        <v>165</v>
      </c>
      <c r="FW58" s="22">
        <f t="shared" si="553"/>
        <v>166</v>
      </c>
      <c r="FX58" s="22">
        <f t="shared" si="553"/>
        <v>167</v>
      </c>
      <c r="FY58" s="22">
        <f t="shared" si="553"/>
        <v>168</v>
      </c>
      <c r="FZ58" s="22">
        <f t="shared" si="553"/>
        <v>169</v>
      </c>
      <c r="GA58" s="22">
        <f t="shared" si="553"/>
        <v>170</v>
      </c>
      <c r="GB58" s="22">
        <f t="shared" si="553"/>
        <v>171</v>
      </c>
      <c r="GC58" s="22">
        <f t="shared" si="553"/>
        <v>172</v>
      </c>
      <c r="GD58" s="22">
        <f t="shared" si="553"/>
        <v>173</v>
      </c>
      <c r="GE58" s="22">
        <f t="shared" si="553"/>
        <v>174</v>
      </c>
      <c r="GF58" s="22">
        <f t="shared" si="553"/>
        <v>175</v>
      </c>
      <c r="GG58" s="22">
        <f t="shared" si="553"/>
        <v>176</v>
      </c>
      <c r="GH58" s="22">
        <f t="shared" si="553"/>
        <v>177</v>
      </c>
      <c r="GI58" s="22">
        <f t="shared" si="553"/>
        <v>178</v>
      </c>
      <c r="GJ58" s="22">
        <f t="shared" si="553"/>
        <v>179</v>
      </c>
      <c r="GK58" s="22">
        <f t="shared" si="553"/>
        <v>180</v>
      </c>
      <c r="GL58" s="22">
        <f t="shared" si="553"/>
        <v>181</v>
      </c>
      <c r="GM58" s="22">
        <f t="shared" si="553"/>
        <v>182</v>
      </c>
      <c r="GN58" s="22">
        <f t="shared" si="553"/>
        <v>183</v>
      </c>
      <c r="GO58" s="22">
        <f t="shared" si="553"/>
        <v>184</v>
      </c>
      <c r="GP58" s="22">
        <f t="shared" si="553"/>
        <v>185</v>
      </c>
      <c r="GQ58" s="22">
        <f t="shared" si="553"/>
        <v>186</v>
      </c>
      <c r="GR58" s="22">
        <f t="shared" si="553"/>
        <v>187</v>
      </c>
      <c r="GS58" s="22">
        <f t="shared" si="553"/>
        <v>188</v>
      </c>
      <c r="GT58" s="22">
        <f t="shared" si="553"/>
        <v>189</v>
      </c>
      <c r="GU58" s="22">
        <f t="shared" si="553"/>
        <v>190</v>
      </c>
      <c r="GV58" s="22">
        <f t="shared" si="553"/>
        <v>191</v>
      </c>
      <c r="GW58" s="22">
        <f t="shared" si="553"/>
        <v>192</v>
      </c>
      <c r="GX58" s="22">
        <f t="shared" si="553"/>
        <v>193</v>
      </c>
      <c r="GY58" s="22">
        <f t="shared" ref="GY58:JJ58" si="554">GX58+1</f>
        <v>194</v>
      </c>
      <c r="GZ58" s="22">
        <f t="shared" si="554"/>
        <v>195</v>
      </c>
      <c r="HA58" s="22">
        <f t="shared" si="554"/>
        <v>196</v>
      </c>
      <c r="HB58" s="22">
        <f t="shared" si="554"/>
        <v>197</v>
      </c>
      <c r="HC58" s="22">
        <f t="shared" si="554"/>
        <v>198</v>
      </c>
      <c r="HD58" s="22">
        <f t="shared" si="554"/>
        <v>199</v>
      </c>
      <c r="HE58" s="22">
        <f t="shared" si="554"/>
        <v>200</v>
      </c>
      <c r="HF58" s="22">
        <f t="shared" si="554"/>
        <v>201</v>
      </c>
      <c r="HG58" s="22">
        <f t="shared" si="554"/>
        <v>202</v>
      </c>
      <c r="HH58" s="22">
        <f t="shared" si="554"/>
        <v>203</v>
      </c>
      <c r="HI58" s="22">
        <f t="shared" si="554"/>
        <v>204</v>
      </c>
      <c r="HJ58" s="22">
        <f t="shared" si="554"/>
        <v>205</v>
      </c>
      <c r="HK58" s="22">
        <f t="shared" si="554"/>
        <v>206</v>
      </c>
      <c r="HL58" s="22">
        <f t="shared" si="554"/>
        <v>207</v>
      </c>
      <c r="HM58" s="22">
        <f t="shared" si="554"/>
        <v>208</v>
      </c>
      <c r="HN58" s="22">
        <f t="shared" si="554"/>
        <v>209</v>
      </c>
      <c r="HO58" s="22">
        <f t="shared" si="554"/>
        <v>210</v>
      </c>
      <c r="HP58" s="22">
        <f t="shared" si="554"/>
        <v>211</v>
      </c>
      <c r="HQ58" s="22">
        <f t="shared" si="554"/>
        <v>212</v>
      </c>
      <c r="HR58" s="22">
        <f t="shared" si="554"/>
        <v>213</v>
      </c>
      <c r="HS58" s="22">
        <f t="shared" si="554"/>
        <v>214</v>
      </c>
      <c r="HT58" s="22">
        <f t="shared" si="554"/>
        <v>215</v>
      </c>
      <c r="HU58" s="22">
        <f t="shared" si="554"/>
        <v>216</v>
      </c>
      <c r="HV58" s="22">
        <f t="shared" si="554"/>
        <v>217</v>
      </c>
      <c r="HW58" s="22">
        <f t="shared" si="554"/>
        <v>218</v>
      </c>
      <c r="HX58" s="22">
        <f t="shared" si="554"/>
        <v>219</v>
      </c>
      <c r="HY58" s="22">
        <f t="shared" si="554"/>
        <v>220</v>
      </c>
      <c r="HZ58" s="22">
        <f t="shared" si="554"/>
        <v>221</v>
      </c>
      <c r="IA58" s="22">
        <f t="shared" si="554"/>
        <v>222</v>
      </c>
      <c r="IB58" s="22">
        <f t="shared" si="554"/>
        <v>223</v>
      </c>
      <c r="IC58" s="22">
        <f t="shared" si="554"/>
        <v>224</v>
      </c>
      <c r="ID58" s="22">
        <f t="shared" si="554"/>
        <v>225</v>
      </c>
      <c r="IE58" s="22">
        <f t="shared" si="554"/>
        <v>226</v>
      </c>
      <c r="IF58" s="22">
        <f t="shared" si="554"/>
        <v>227</v>
      </c>
      <c r="IG58" s="22">
        <f t="shared" si="554"/>
        <v>228</v>
      </c>
      <c r="IH58" s="22">
        <f t="shared" si="554"/>
        <v>229</v>
      </c>
      <c r="II58" s="22">
        <f t="shared" si="554"/>
        <v>230</v>
      </c>
      <c r="IJ58" s="22">
        <f t="shared" si="554"/>
        <v>231</v>
      </c>
      <c r="IK58" s="22">
        <f t="shared" si="554"/>
        <v>232</v>
      </c>
      <c r="IL58" s="22">
        <f t="shared" si="554"/>
        <v>233</v>
      </c>
      <c r="IM58" s="22">
        <f t="shared" si="554"/>
        <v>234</v>
      </c>
      <c r="IN58" s="22">
        <f t="shared" si="554"/>
        <v>235</v>
      </c>
      <c r="IO58" s="22">
        <f t="shared" si="554"/>
        <v>236</v>
      </c>
      <c r="IP58" s="22">
        <f t="shared" si="554"/>
        <v>237</v>
      </c>
      <c r="IQ58" s="22">
        <f t="shared" si="554"/>
        <v>238</v>
      </c>
      <c r="IR58" s="22">
        <f t="shared" si="554"/>
        <v>239</v>
      </c>
      <c r="IS58" s="22">
        <f t="shared" si="554"/>
        <v>240</v>
      </c>
      <c r="IT58" s="22">
        <f t="shared" si="554"/>
        <v>241</v>
      </c>
      <c r="IU58" s="22">
        <f t="shared" si="554"/>
        <v>242</v>
      </c>
      <c r="IV58" s="22">
        <f t="shared" si="554"/>
        <v>243</v>
      </c>
      <c r="IW58" s="22">
        <f t="shared" si="554"/>
        <v>244</v>
      </c>
      <c r="IX58" s="22">
        <f t="shared" si="554"/>
        <v>245</v>
      </c>
      <c r="IY58" s="22">
        <f t="shared" si="554"/>
        <v>246</v>
      </c>
      <c r="IZ58" s="22">
        <f t="shared" si="554"/>
        <v>247</v>
      </c>
      <c r="JA58" s="22">
        <f t="shared" si="554"/>
        <v>248</v>
      </c>
      <c r="JB58" s="22">
        <f t="shared" si="554"/>
        <v>249</v>
      </c>
      <c r="JC58" s="22">
        <f t="shared" si="554"/>
        <v>250</v>
      </c>
      <c r="JD58" s="22">
        <f t="shared" si="554"/>
        <v>251</v>
      </c>
      <c r="JE58" s="22">
        <f t="shared" si="554"/>
        <v>252</v>
      </c>
      <c r="JF58" s="22">
        <f t="shared" si="554"/>
        <v>253</v>
      </c>
      <c r="JG58" s="22">
        <f t="shared" si="554"/>
        <v>254</v>
      </c>
      <c r="JH58" s="22">
        <f t="shared" si="554"/>
        <v>255</v>
      </c>
      <c r="JI58" s="22">
        <f t="shared" si="554"/>
        <v>256</v>
      </c>
      <c r="JJ58" s="22">
        <f t="shared" si="554"/>
        <v>257</v>
      </c>
      <c r="JK58" s="22">
        <f t="shared" ref="JK58:LV58" si="555">JJ58+1</f>
        <v>258</v>
      </c>
      <c r="JL58" s="22">
        <f t="shared" si="555"/>
        <v>259</v>
      </c>
      <c r="JM58" s="22">
        <f t="shared" si="555"/>
        <v>260</v>
      </c>
      <c r="JN58" s="22">
        <f t="shared" si="555"/>
        <v>261</v>
      </c>
      <c r="JO58" s="22">
        <f t="shared" si="555"/>
        <v>262</v>
      </c>
      <c r="JP58" s="22">
        <f t="shared" si="555"/>
        <v>263</v>
      </c>
      <c r="JQ58" s="22">
        <f t="shared" si="555"/>
        <v>264</v>
      </c>
      <c r="JR58" s="22">
        <f t="shared" si="555"/>
        <v>265</v>
      </c>
      <c r="JS58" s="22">
        <f t="shared" si="555"/>
        <v>266</v>
      </c>
      <c r="JT58" s="22">
        <f t="shared" si="555"/>
        <v>267</v>
      </c>
      <c r="JU58" s="22">
        <f t="shared" si="555"/>
        <v>268</v>
      </c>
      <c r="JV58" s="22">
        <f t="shared" si="555"/>
        <v>269</v>
      </c>
      <c r="JW58" s="22">
        <f t="shared" si="555"/>
        <v>270</v>
      </c>
      <c r="JX58" s="22">
        <f t="shared" si="555"/>
        <v>271</v>
      </c>
      <c r="JY58" s="22">
        <f t="shared" si="555"/>
        <v>272</v>
      </c>
      <c r="JZ58" s="22">
        <f t="shared" si="555"/>
        <v>273</v>
      </c>
      <c r="KA58" s="22">
        <f t="shared" si="555"/>
        <v>274</v>
      </c>
      <c r="KB58" s="22">
        <f t="shared" si="555"/>
        <v>275</v>
      </c>
      <c r="KC58" s="22">
        <f t="shared" si="555"/>
        <v>276</v>
      </c>
      <c r="KD58" s="22">
        <f t="shared" si="555"/>
        <v>277</v>
      </c>
      <c r="KE58" s="22">
        <f t="shared" si="555"/>
        <v>278</v>
      </c>
      <c r="KF58" s="22">
        <f t="shared" si="555"/>
        <v>279</v>
      </c>
      <c r="KG58" s="22">
        <f t="shared" si="555"/>
        <v>280</v>
      </c>
      <c r="KH58" s="22">
        <f t="shared" si="555"/>
        <v>281</v>
      </c>
      <c r="KI58" s="22">
        <f t="shared" si="555"/>
        <v>282</v>
      </c>
      <c r="KJ58" s="22">
        <f t="shared" si="555"/>
        <v>283</v>
      </c>
      <c r="KK58" s="22">
        <f t="shared" si="555"/>
        <v>284</v>
      </c>
      <c r="KL58" s="22">
        <f t="shared" si="555"/>
        <v>285</v>
      </c>
      <c r="KM58" s="22">
        <f t="shared" si="555"/>
        <v>286</v>
      </c>
      <c r="KN58" s="22">
        <f t="shared" si="555"/>
        <v>287</v>
      </c>
      <c r="KO58" s="22">
        <f t="shared" si="555"/>
        <v>288</v>
      </c>
      <c r="KP58" s="22">
        <f t="shared" si="555"/>
        <v>289</v>
      </c>
      <c r="KQ58" s="22">
        <f t="shared" si="555"/>
        <v>290</v>
      </c>
      <c r="KR58" s="22">
        <f t="shared" si="555"/>
        <v>291</v>
      </c>
      <c r="KS58" s="22">
        <f t="shared" si="555"/>
        <v>292</v>
      </c>
      <c r="KT58" s="22">
        <f t="shared" si="555"/>
        <v>293</v>
      </c>
      <c r="KU58" s="22">
        <f t="shared" si="555"/>
        <v>294</v>
      </c>
      <c r="KV58" s="22">
        <f t="shared" si="555"/>
        <v>295</v>
      </c>
      <c r="KW58" s="22">
        <f t="shared" si="555"/>
        <v>296</v>
      </c>
      <c r="KX58" s="22">
        <f t="shared" si="555"/>
        <v>297</v>
      </c>
      <c r="KY58" s="22">
        <f t="shared" si="555"/>
        <v>298</v>
      </c>
      <c r="KZ58" s="22">
        <f t="shared" si="555"/>
        <v>299</v>
      </c>
      <c r="LA58" s="22">
        <f t="shared" si="555"/>
        <v>300</v>
      </c>
      <c r="LB58" s="22">
        <f t="shared" si="555"/>
        <v>301</v>
      </c>
      <c r="LC58" s="22">
        <f t="shared" si="555"/>
        <v>302</v>
      </c>
      <c r="LD58" s="22">
        <f t="shared" si="555"/>
        <v>303</v>
      </c>
      <c r="LE58" s="22">
        <f t="shared" si="555"/>
        <v>304</v>
      </c>
      <c r="LF58" s="22">
        <f t="shared" si="555"/>
        <v>305</v>
      </c>
      <c r="LG58" s="22">
        <f t="shared" si="555"/>
        <v>306</v>
      </c>
      <c r="LH58" s="22">
        <f t="shared" si="555"/>
        <v>307</v>
      </c>
      <c r="LI58" s="22">
        <f t="shared" si="555"/>
        <v>308</v>
      </c>
      <c r="LJ58" s="22">
        <f t="shared" si="555"/>
        <v>309</v>
      </c>
      <c r="LK58" s="22">
        <f t="shared" si="555"/>
        <v>310</v>
      </c>
      <c r="LL58" s="22">
        <f t="shared" si="555"/>
        <v>311</v>
      </c>
      <c r="LM58" s="22">
        <f t="shared" si="555"/>
        <v>312</v>
      </c>
      <c r="LN58" s="22">
        <f t="shared" si="555"/>
        <v>313</v>
      </c>
      <c r="LO58" s="22">
        <f t="shared" si="555"/>
        <v>314</v>
      </c>
      <c r="LP58" s="22">
        <f t="shared" si="555"/>
        <v>315</v>
      </c>
      <c r="LQ58" s="22">
        <f t="shared" si="555"/>
        <v>316</v>
      </c>
      <c r="LR58" s="22">
        <f t="shared" si="555"/>
        <v>317</v>
      </c>
      <c r="LS58" s="22">
        <f t="shared" si="555"/>
        <v>318</v>
      </c>
      <c r="LT58" s="22">
        <f t="shared" si="555"/>
        <v>319</v>
      </c>
      <c r="LU58" s="22">
        <f t="shared" si="555"/>
        <v>320</v>
      </c>
      <c r="LV58" s="22">
        <f t="shared" si="555"/>
        <v>321</v>
      </c>
      <c r="LW58" s="22">
        <f t="shared" ref="LW58:OH58" si="556">LV58+1</f>
        <v>322</v>
      </c>
      <c r="LX58" s="22">
        <f t="shared" si="556"/>
        <v>323</v>
      </c>
      <c r="LY58" s="22">
        <f t="shared" si="556"/>
        <v>324</v>
      </c>
      <c r="LZ58" s="22">
        <f t="shared" si="556"/>
        <v>325</v>
      </c>
      <c r="MA58" s="22">
        <f t="shared" si="556"/>
        <v>326</v>
      </c>
      <c r="MB58" s="22">
        <f t="shared" si="556"/>
        <v>327</v>
      </c>
      <c r="MC58" s="22">
        <f t="shared" si="556"/>
        <v>328</v>
      </c>
      <c r="MD58" s="22">
        <f t="shared" si="556"/>
        <v>329</v>
      </c>
      <c r="ME58" s="22">
        <f t="shared" si="556"/>
        <v>330</v>
      </c>
      <c r="MF58" s="22">
        <f t="shared" si="556"/>
        <v>331</v>
      </c>
      <c r="MG58" s="22">
        <f t="shared" si="556"/>
        <v>332</v>
      </c>
      <c r="MH58" s="22">
        <f t="shared" si="556"/>
        <v>333</v>
      </c>
      <c r="MI58" s="22">
        <f t="shared" si="556"/>
        <v>334</v>
      </c>
      <c r="MJ58" s="22">
        <f t="shared" si="556"/>
        <v>335</v>
      </c>
      <c r="MK58" s="22">
        <f t="shared" si="556"/>
        <v>336</v>
      </c>
      <c r="ML58" s="22">
        <f t="shared" si="556"/>
        <v>337</v>
      </c>
      <c r="MM58" s="22">
        <f t="shared" si="556"/>
        <v>338</v>
      </c>
      <c r="MN58" s="22">
        <f t="shared" si="556"/>
        <v>339</v>
      </c>
      <c r="MO58" s="22">
        <f t="shared" si="556"/>
        <v>340</v>
      </c>
      <c r="MP58" s="22">
        <f t="shared" si="556"/>
        <v>341</v>
      </c>
      <c r="MQ58" s="22">
        <f t="shared" si="556"/>
        <v>342</v>
      </c>
      <c r="MR58" s="22">
        <f t="shared" si="556"/>
        <v>343</v>
      </c>
      <c r="MS58" s="22">
        <f t="shared" si="556"/>
        <v>344</v>
      </c>
      <c r="MT58" s="22">
        <f t="shared" si="556"/>
        <v>345</v>
      </c>
      <c r="MU58" s="22">
        <f t="shared" si="556"/>
        <v>346</v>
      </c>
      <c r="MV58" s="22">
        <f t="shared" si="556"/>
        <v>347</v>
      </c>
      <c r="MW58" s="22">
        <f t="shared" si="556"/>
        <v>348</v>
      </c>
      <c r="MX58" s="22">
        <f t="shared" si="556"/>
        <v>349</v>
      </c>
      <c r="MY58" s="22">
        <f t="shared" si="556"/>
        <v>350</v>
      </c>
      <c r="MZ58" s="22">
        <f t="shared" si="556"/>
        <v>351</v>
      </c>
      <c r="NA58" s="22">
        <f t="shared" si="556"/>
        <v>352</v>
      </c>
      <c r="NB58" s="22">
        <f t="shared" si="556"/>
        <v>353</v>
      </c>
      <c r="NC58" s="22">
        <f t="shared" si="556"/>
        <v>354</v>
      </c>
      <c r="ND58" s="22">
        <f t="shared" si="556"/>
        <v>355</v>
      </c>
      <c r="NE58" s="22">
        <f t="shared" si="556"/>
        <v>356</v>
      </c>
      <c r="NF58" s="22">
        <f t="shared" si="556"/>
        <v>357</v>
      </c>
      <c r="NG58" s="22">
        <f t="shared" si="556"/>
        <v>358</v>
      </c>
      <c r="NH58" s="22">
        <f t="shared" si="556"/>
        <v>359</v>
      </c>
      <c r="NI58" s="22">
        <f t="shared" si="556"/>
        <v>360</v>
      </c>
      <c r="NJ58" s="22">
        <f t="shared" si="556"/>
        <v>361</v>
      </c>
      <c r="NK58" s="22">
        <f t="shared" si="556"/>
        <v>362</v>
      </c>
      <c r="NL58" s="22">
        <f t="shared" si="556"/>
        <v>363</v>
      </c>
      <c r="NM58" s="22">
        <f t="shared" si="556"/>
        <v>364</v>
      </c>
      <c r="NN58" s="22">
        <f t="shared" si="556"/>
        <v>365</v>
      </c>
      <c r="NO58" s="22">
        <f t="shared" si="556"/>
        <v>366</v>
      </c>
      <c r="NP58" s="22">
        <f t="shared" si="556"/>
        <v>367</v>
      </c>
      <c r="NQ58" s="22">
        <f t="shared" si="556"/>
        <v>368</v>
      </c>
      <c r="NR58" s="22">
        <f t="shared" si="556"/>
        <v>369</v>
      </c>
      <c r="NS58" s="22">
        <f t="shared" si="556"/>
        <v>370</v>
      </c>
      <c r="NT58" s="22">
        <f t="shared" si="556"/>
        <v>371</v>
      </c>
      <c r="NU58" s="22">
        <f t="shared" si="556"/>
        <v>372</v>
      </c>
      <c r="NV58" s="22">
        <f t="shared" si="556"/>
        <v>373</v>
      </c>
      <c r="NW58" s="22">
        <f t="shared" si="556"/>
        <v>374</v>
      </c>
      <c r="NX58" s="22">
        <f t="shared" si="556"/>
        <v>375</v>
      </c>
      <c r="NY58" s="22">
        <f t="shared" si="556"/>
        <v>376</v>
      </c>
      <c r="NZ58" s="22">
        <f t="shared" si="556"/>
        <v>377</v>
      </c>
      <c r="OA58" s="22">
        <f t="shared" si="556"/>
        <v>378</v>
      </c>
      <c r="OB58" s="22">
        <f t="shared" si="556"/>
        <v>379</v>
      </c>
      <c r="OC58" s="22">
        <f t="shared" si="556"/>
        <v>380</v>
      </c>
      <c r="OD58" s="22">
        <f t="shared" si="556"/>
        <v>381</v>
      </c>
      <c r="OE58" s="22">
        <f t="shared" si="556"/>
        <v>382</v>
      </c>
      <c r="OF58" s="22">
        <f t="shared" si="556"/>
        <v>383</v>
      </c>
      <c r="OG58" s="22">
        <f t="shared" si="556"/>
        <v>384</v>
      </c>
      <c r="OH58" s="22">
        <f t="shared" si="556"/>
        <v>385</v>
      </c>
      <c r="OI58" s="22">
        <f t="shared" ref="OI58:PQ58" si="557">OH58+1</f>
        <v>386</v>
      </c>
      <c r="OJ58" s="22">
        <f t="shared" si="557"/>
        <v>387</v>
      </c>
      <c r="OK58" s="22">
        <f t="shared" si="557"/>
        <v>388</v>
      </c>
      <c r="OL58" s="22">
        <f t="shared" si="557"/>
        <v>389</v>
      </c>
      <c r="OM58" s="22">
        <f t="shared" si="557"/>
        <v>390</v>
      </c>
      <c r="ON58" s="22">
        <f t="shared" si="557"/>
        <v>391</v>
      </c>
      <c r="OO58" s="22">
        <f t="shared" si="557"/>
        <v>392</v>
      </c>
      <c r="OP58" s="22">
        <f t="shared" si="557"/>
        <v>393</v>
      </c>
      <c r="OQ58" s="22">
        <f t="shared" si="557"/>
        <v>394</v>
      </c>
      <c r="OR58" s="22">
        <f t="shared" si="557"/>
        <v>395</v>
      </c>
      <c r="OS58" s="22">
        <f t="shared" si="557"/>
        <v>396</v>
      </c>
      <c r="OT58" s="22">
        <f t="shared" si="557"/>
        <v>397</v>
      </c>
      <c r="OU58" s="22">
        <f t="shared" si="557"/>
        <v>398</v>
      </c>
      <c r="OV58" s="22">
        <f t="shared" si="557"/>
        <v>399</v>
      </c>
      <c r="OW58" s="22">
        <f t="shared" si="557"/>
        <v>400</v>
      </c>
      <c r="OX58" s="22">
        <f t="shared" si="557"/>
        <v>401</v>
      </c>
      <c r="OY58" s="22">
        <f t="shared" si="557"/>
        <v>402</v>
      </c>
      <c r="OZ58" s="22">
        <f t="shared" si="557"/>
        <v>403</v>
      </c>
      <c r="PA58" s="22">
        <f t="shared" si="557"/>
        <v>404</v>
      </c>
      <c r="PB58" s="22">
        <f t="shared" si="557"/>
        <v>405</v>
      </c>
      <c r="PC58" s="22">
        <f t="shared" si="557"/>
        <v>406</v>
      </c>
      <c r="PD58" s="22">
        <f t="shared" si="557"/>
        <v>407</v>
      </c>
      <c r="PE58" s="22">
        <f t="shared" si="557"/>
        <v>408</v>
      </c>
      <c r="PF58" s="22">
        <f t="shared" si="557"/>
        <v>409</v>
      </c>
      <c r="PG58" s="22">
        <f t="shared" si="557"/>
        <v>410</v>
      </c>
      <c r="PH58" s="22">
        <f t="shared" si="557"/>
        <v>411</v>
      </c>
      <c r="PI58" s="22">
        <f t="shared" si="557"/>
        <v>412</v>
      </c>
      <c r="PJ58" s="22">
        <f t="shared" si="557"/>
        <v>413</v>
      </c>
      <c r="PK58" s="22">
        <f t="shared" si="557"/>
        <v>414</v>
      </c>
      <c r="PL58" s="22">
        <f t="shared" si="557"/>
        <v>415</v>
      </c>
      <c r="PM58" s="22">
        <f t="shared" si="557"/>
        <v>416</v>
      </c>
      <c r="PN58" s="22">
        <f t="shared" si="557"/>
        <v>417</v>
      </c>
      <c r="PO58" s="22">
        <f t="shared" si="557"/>
        <v>418</v>
      </c>
      <c r="PP58" s="22">
        <f t="shared" si="557"/>
        <v>419</v>
      </c>
      <c r="PQ58" s="22">
        <f t="shared" si="557"/>
        <v>420</v>
      </c>
      <c r="PR58" s="23" t="s">
        <v>49</v>
      </c>
    </row>
    <row r="59" spans="2:434" ht="12" customHeight="1">
      <c r="D59" s="21" t="s">
        <v>9</v>
      </c>
      <c r="J59" s="20" t="s">
        <v>19</v>
      </c>
      <c r="K59" s="22"/>
      <c r="N59" s="22">
        <f>N57-N56+1</f>
        <v>90</v>
      </c>
      <c r="O59" s="22">
        <f t="shared" ref="O59:BZ59" si="558">O57-O56+1</f>
        <v>91</v>
      </c>
      <c r="P59" s="22">
        <f t="shared" si="558"/>
        <v>92</v>
      </c>
      <c r="Q59" s="22">
        <f t="shared" si="558"/>
        <v>92</v>
      </c>
      <c r="R59" s="22">
        <f t="shared" si="558"/>
        <v>91</v>
      </c>
      <c r="S59" s="22">
        <f t="shared" si="558"/>
        <v>91</v>
      </c>
      <c r="T59" s="22">
        <f t="shared" si="558"/>
        <v>92</v>
      </c>
      <c r="U59" s="22">
        <f t="shared" si="558"/>
        <v>92</v>
      </c>
      <c r="V59" s="22">
        <f t="shared" si="558"/>
        <v>90</v>
      </c>
      <c r="W59" s="22">
        <f t="shared" si="558"/>
        <v>91</v>
      </c>
      <c r="X59" s="22">
        <f t="shared" si="558"/>
        <v>92</v>
      </c>
      <c r="Y59" s="22">
        <f t="shared" si="558"/>
        <v>92</v>
      </c>
      <c r="Z59" s="22">
        <f t="shared" si="558"/>
        <v>90</v>
      </c>
      <c r="AA59" s="22">
        <f t="shared" si="558"/>
        <v>91</v>
      </c>
      <c r="AB59" s="22">
        <f t="shared" si="558"/>
        <v>92</v>
      </c>
      <c r="AC59" s="22">
        <f t="shared" si="558"/>
        <v>92</v>
      </c>
      <c r="AD59" s="22">
        <f t="shared" si="558"/>
        <v>90</v>
      </c>
      <c r="AE59" s="22">
        <f t="shared" si="558"/>
        <v>91</v>
      </c>
      <c r="AF59" s="22">
        <f t="shared" si="558"/>
        <v>92</v>
      </c>
      <c r="AG59" s="22">
        <f t="shared" si="558"/>
        <v>92</v>
      </c>
      <c r="AH59" s="22">
        <f t="shared" si="558"/>
        <v>91</v>
      </c>
      <c r="AI59" s="22">
        <f t="shared" si="558"/>
        <v>91</v>
      </c>
      <c r="AJ59" s="22">
        <f t="shared" si="558"/>
        <v>92</v>
      </c>
      <c r="AK59" s="22">
        <f t="shared" si="558"/>
        <v>92</v>
      </c>
      <c r="AL59" s="22">
        <f t="shared" si="558"/>
        <v>90</v>
      </c>
      <c r="AM59" s="22">
        <f t="shared" si="558"/>
        <v>91</v>
      </c>
      <c r="AN59" s="22">
        <f t="shared" si="558"/>
        <v>92</v>
      </c>
      <c r="AO59" s="22">
        <f t="shared" si="558"/>
        <v>92</v>
      </c>
      <c r="AP59" s="22">
        <f t="shared" si="558"/>
        <v>90</v>
      </c>
      <c r="AQ59" s="22">
        <f t="shared" si="558"/>
        <v>91</v>
      </c>
      <c r="AR59" s="22">
        <f t="shared" si="558"/>
        <v>92</v>
      </c>
      <c r="AS59" s="22">
        <f t="shared" si="558"/>
        <v>92</v>
      </c>
      <c r="AT59" s="22">
        <f t="shared" si="558"/>
        <v>90</v>
      </c>
      <c r="AU59" s="22">
        <f t="shared" si="558"/>
        <v>91</v>
      </c>
      <c r="AV59" s="22">
        <f t="shared" si="558"/>
        <v>92</v>
      </c>
      <c r="AW59" s="22">
        <f t="shared" si="558"/>
        <v>92</v>
      </c>
      <c r="AX59" s="22">
        <f t="shared" si="558"/>
        <v>91</v>
      </c>
      <c r="AY59" s="22">
        <f t="shared" si="558"/>
        <v>91</v>
      </c>
      <c r="AZ59" s="22">
        <f t="shared" si="558"/>
        <v>92</v>
      </c>
      <c r="BA59" s="22">
        <f t="shared" si="558"/>
        <v>92</v>
      </c>
      <c r="BB59" s="22">
        <f t="shared" si="558"/>
        <v>90</v>
      </c>
      <c r="BC59" s="22">
        <f t="shared" si="558"/>
        <v>91</v>
      </c>
      <c r="BD59" s="22">
        <f t="shared" si="558"/>
        <v>92</v>
      </c>
      <c r="BE59" s="22">
        <f t="shared" si="558"/>
        <v>92</v>
      </c>
      <c r="BF59" s="22">
        <f t="shared" si="558"/>
        <v>90</v>
      </c>
      <c r="BG59" s="22">
        <f t="shared" si="558"/>
        <v>91</v>
      </c>
      <c r="BH59" s="22">
        <f t="shared" si="558"/>
        <v>92</v>
      </c>
      <c r="BI59" s="22">
        <f t="shared" si="558"/>
        <v>92</v>
      </c>
      <c r="BJ59" s="22">
        <f t="shared" si="558"/>
        <v>90</v>
      </c>
      <c r="BK59" s="22">
        <f t="shared" si="558"/>
        <v>91</v>
      </c>
      <c r="BL59" s="22">
        <f t="shared" si="558"/>
        <v>92</v>
      </c>
      <c r="BM59" s="22">
        <f t="shared" si="558"/>
        <v>92</v>
      </c>
      <c r="BN59" s="22">
        <f t="shared" si="558"/>
        <v>91</v>
      </c>
      <c r="BO59" s="22">
        <f t="shared" si="558"/>
        <v>91</v>
      </c>
      <c r="BP59" s="22">
        <f t="shared" si="558"/>
        <v>92</v>
      </c>
      <c r="BQ59" s="22">
        <f t="shared" si="558"/>
        <v>92</v>
      </c>
      <c r="BR59" s="22">
        <f t="shared" si="558"/>
        <v>90</v>
      </c>
      <c r="BS59" s="22">
        <f t="shared" si="558"/>
        <v>91</v>
      </c>
      <c r="BT59" s="22">
        <f t="shared" si="558"/>
        <v>92</v>
      </c>
      <c r="BU59" s="22">
        <f t="shared" si="558"/>
        <v>92</v>
      </c>
      <c r="BV59" s="22">
        <f t="shared" si="558"/>
        <v>90</v>
      </c>
      <c r="BW59" s="22">
        <f t="shared" si="558"/>
        <v>91</v>
      </c>
      <c r="BX59" s="22">
        <f t="shared" si="558"/>
        <v>92</v>
      </c>
      <c r="BY59" s="22">
        <f t="shared" si="558"/>
        <v>92</v>
      </c>
      <c r="BZ59" s="22">
        <f t="shared" si="558"/>
        <v>90</v>
      </c>
      <c r="CA59" s="22">
        <f t="shared" ref="CA59:EL59" si="559">CA57-CA56+1</f>
        <v>91</v>
      </c>
      <c r="CB59" s="22">
        <f t="shared" si="559"/>
        <v>92</v>
      </c>
      <c r="CC59" s="22">
        <f t="shared" si="559"/>
        <v>92</v>
      </c>
      <c r="CD59" s="22">
        <f t="shared" si="559"/>
        <v>91</v>
      </c>
      <c r="CE59" s="22">
        <f t="shared" si="559"/>
        <v>91</v>
      </c>
      <c r="CF59" s="22">
        <f t="shared" si="559"/>
        <v>92</v>
      </c>
      <c r="CG59" s="22">
        <f t="shared" si="559"/>
        <v>92</v>
      </c>
      <c r="CH59" s="22">
        <f t="shared" si="559"/>
        <v>90</v>
      </c>
      <c r="CI59" s="22">
        <f t="shared" si="559"/>
        <v>91</v>
      </c>
      <c r="CJ59" s="22">
        <f t="shared" si="559"/>
        <v>92</v>
      </c>
      <c r="CK59" s="22">
        <f t="shared" si="559"/>
        <v>92</v>
      </c>
      <c r="CL59" s="22">
        <f t="shared" si="559"/>
        <v>90</v>
      </c>
      <c r="CM59" s="22">
        <f t="shared" si="559"/>
        <v>91</v>
      </c>
      <c r="CN59" s="22">
        <f t="shared" si="559"/>
        <v>92</v>
      </c>
      <c r="CO59" s="22">
        <f t="shared" si="559"/>
        <v>92</v>
      </c>
      <c r="CP59" s="22">
        <f t="shared" si="559"/>
        <v>90</v>
      </c>
      <c r="CQ59" s="22">
        <f t="shared" si="559"/>
        <v>91</v>
      </c>
      <c r="CR59" s="22">
        <f t="shared" si="559"/>
        <v>92</v>
      </c>
      <c r="CS59" s="22">
        <f t="shared" si="559"/>
        <v>92</v>
      </c>
      <c r="CT59" s="22">
        <f t="shared" si="559"/>
        <v>91</v>
      </c>
      <c r="CU59" s="22">
        <f t="shared" si="559"/>
        <v>91</v>
      </c>
      <c r="CV59" s="22">
        <f t="shared" si="559"/>
        <v>92</v>
      </c>
      <c r="CW59" s="22">
        <f t="shared" si="559"/>
        <v>92</v>
      </c>
      <c r="CX59" s="22">
        <f t="shared" si="559"/>
        <v>90</v>
      </c>
      <c r="CY59" s="22">
        <f t="shared" si="559"/>
        <v>91</v>
      </c>
      <c r="CZ59" s="22">
        <f t="shared" si="559"/>
        <v>92</v>
      </c>
      <c r="DA59" s="22">
        <f t="shared" si="559"/>
        <v>92</v>
      </c>
      <c r="DB59" s="22">
        <f t="shared" si="559"/>
        <v>90</v>
      </c>
      <c r="DC59" s="22">
        <f t="shared" si="559"/>
        <v>91</v>
      </c>
      <c r="DD59" s="22">
        <f t="shared" si="559"/>
        <v>92</v>
      </c>
      <c r="DE59" s="22">
        <f t="shared" si="559"/>
        <v>92</v>
      </c>
      <c r="DF59" s="22">
        <f t="shared" si="559"/>
        <v>90</v>
      </c>
      <c r="DG59" s="22">
        <f t="shared" si="559"/>
        <v>91</v>
      </c>
      <c r="DH59" s="22">
        <f t="shared" si="559"/>
        <v>92</v>
      </c>
      <c r="DI59" s="22">
        <f t="shared" si="559"/>
        <v>92</v>
      </c>
      <c r="DJ59" s="22">
        <f t="shared" si="559"/>
        <v>91</v>
      </c>
      <c r="DK59" s="22">
        <f t="shared" si="559"/>
        <v>91</v>
      </c>
      <c r="DL59" s="22">
        <f t="shared" si="559"/>
        <v>92</v>
      </c>
      <c r="DM59" s="22">
        <f t="shared" si="559"/>
        <v>92</v>
      </c>
      <c r="DN59" s="22">
        <f t="shared" si="559"/>
        <v>90</v>
      </c>
      <c r="DO59" s="22">
        <f t="shared" si="559"/>
        <v>91</v>
      </c>
      <c r="DP59" s="22">
        <f t="shared" si="559"/>
        <v>92</v>
      </c>
      <c r="DQ59" s="22">
        <f t="shared" si="559"/>
        <v>92</v>
      </c>
      <c r="DR59" s="22">
        <f t="shared" si="559"/>
        <v>90</v>
      </c>
      <c r="DS59" s="22">
        <f t="shared" si="559"/>
        <v>91</v>
      </c>
      <c r="DT59" s="22">
        <f t="shared" si="559"/>
        <v>92</v>
      </c>
      <c r="DU59" s="22">
        <f t="shared" si="559"/>
        <v>92</v>
      </c>
      <c r="DV59" s="22">
        <f t="shared" si="559"/>
        <v>90</v>
      </c>
      <c r="DW59" s="22">
        <f t="shared" si="559"/>
        <v>91</v>
      </c>
      <c r="DX59" s="22">
        <f t="shared" si="559"/>
        <v>92</v>
      </c>
      <c r="DY59" s="22">
        <f t="shared" si="559"/>
        <v>92</v>
      </c>
      <c r="DZ59" s="22">
        <f t="shared" si="559"/>
        <v>91</v>
      </c>
      <c r="EA59" s="22">
        <f t="shared" si="559"/>
        <v>91</v>
      </c>
      <c r="EB59" s="22">
        <f t="shared" si="559"/>
        <v>92</v>
      </c>
      <c r="EC59" s="22">
        <f t="shared" si="559"/>
        <v>92</v>
      </c>
      <c r="ED59" s="22">
        <f t="shared" si="559"/>
        <v>90</v>
      </c>
      <c r="EE59" s="22">
        <f t="shared" si="559"/>
        <v>91</v>
      </c>
      <c r="EF59" s="22">
        <f t="shared" si="559"/>
        <v>92</v>
      </c>
      <c r="EG59" s="22">
        <f t="shared" si="559"/>
        <v>92</v>
      </c>
      <c r="EH59" s="22">
        <f t="shared" si="559"/>
        <v>90</v>
      </c>
      <c r="EI59" s="22">
        <f t="shared" si="559"/>
        <v>91</v>
      </c>
      <c r="EJ59" s="22">
        <f t="shared" si="559"/>
        <v>92</v>
      </c>
      <c r="EK59" s="22">
        <f t="shared" si="559"/>
        <v>92</v>
      </c>
      <c r="EL59" s="22">
        <f t="shared" si="559"/>
        <v>90</v>
      </c>
      <c r="EM59" s="22">
        <f t="shared" ref="EM59:GX59" si="560">EM57-EM56+1</f>
        <v>91</v>
      </c>
      <c r="EN59" s="22">
        <f t="shared" si="560"/>
        <v>92</v>
      </c>
      <c r="EO59" s="22">
        <f t="shared" si="560"/>
        <v>92</v>
      </c>
      <c r="EP59" s="22">
        <f t="shared" si="560"/>
        <v>91</v>
      </c>
      <c r="EQ59" s="22">
        <f t="shared" si="560"/>
        <v>91</v>
      </c>
      <c r="ER59" s="22">
        <f t="shared" si="560"/>
        <v>92</v>
      </c>
      <c r="ES59" s="22">
        <f t="shared" si="560"/>
        <v>92</v>
      </c>
      <c r="ET59" s="22">
        <f t="shared" si="560"/>
        <v>90</v>
      </c>
      <c r="EU59" s="22">
        <f t="shared" si="560"/>
        <v>91</v>
      </c>
      <c r="EV59" s="22">
        <f t="shared" si="560"/>
        <v>92</v>
      </c>
      <c r="EW59" s="22">
        <f t="shared" si="560"/>
        <v>92</v>
      </c>
      <c r="EX59" s="22">
        <f t="shared" si="560"/>
        <v>90</v>
      </c>
      <c r="EY59" s="22">
        <f t="shared" si="560"/>
        <v>91</v>
      </c>
      <c r="EZ59" s="22">
        <f t="shared" si="560"/>
        <v>92</v>
      </c>
      <c r="FA59" s="22">
        <f t="shared" si="560"/>
        <v>92</v>
      </c>
      <c r="FB59" s="22">
        <f t="shared" si="560"/>
        <v>90</v>
      </c>
      <c r="FC59" s="22">
        <f t="shared" si="560"/>
        <v>91</v>
      </c>
      <c r="FD59" s="22">
        <f t="shared" si="560"/>
        <v>92</v>
      </c>
      <c r="FE59" s="22">
        <f t="shared" si="560"/>
        <v>92</v>
      </c>
      <c r="FF59" s="22">
        <f t="shared" si="560"/>
        <v>91</v>
      </c>
      <c r="FG59" s="22">
        <f t="shared" si="560"/>
        <v>91</v>
      </c>
      <c r="FH59" s="22">
        <f t="shared" si="560"/>
        <v>92</v>
      </c>
      <c r="FI59" s="22">
        <f t="shared" si="560"/>
        <v>92</v>
      </c>
      <c r="FJ59" s="22">
        <f t="shared" si="560"/>
        <v>90</v>
      </c>
      <c r="FK59" s="22">
        <f t="shared" si="560"/>
        <v>91</v>
      </c>
      <c r="FL59" s="22">
        <f t="shared" si="560"/>
        <v>92</v>
      </c>
      <c r="FM59" s="22">
        <f t="shared" si="560"/>
        <v>92</v>
      </c>
      <c r="FN59" s="22">
        <f t="shared" si="560"/>
        <v>90</v>
      </c>
      <c r="FO59" s="22">
        <f t="shared" si="560"/>
        <v>91</v>
      </c>
      <c r="FP59" s="22">
        <f t="shared" si="560"/>
        <v>92</v>
      </c>
      <c r="FQ59" s="22">
        <f t="shared" si="560"/>
        <v>92</v>
      </c>
      <c r="FR59" s="22">
        <f t="shared" si="560"/>
        <v>90</v>
      </c>
      <c r="FS59" s="22">
        <f t="shared" si="560"/>
        <v>91</v>
      </c>
      <c r="FT59" s="22">
        <f t="shared" si="560"/>
        <v>92</v>
      </c>
      <c r="FU59" s="22">
        <f t="shared" si="560"/>
        <v>92</v>
      </c>
      <c r="FV59" s="22">
        <f t="shared" si="560"/>
        <v>91</v>
      </c>
      <c r="FW59" s="22">
        <f t="shared" si="560"/>
        <v>91</v>
      </c>
      <c r="FX59" s="22">
        <f t="shared" si="560"/>
        <v>92</v>
      </c>
      <c r="FY59" s="22">
        <f t="shared" si="560"/>
        <v>92</v>
      </c>
      <c r="FZ59" s="22">
        <f t="shared" si="560"/>
        <v>90</v>
      </c>
      <c r="GA59" s="22">
        <f t="shared" si="560"/>
        <v>91</v>
      </c>
      <c r="GB59" s="22">
        <f t="shared" si="560"/>
        <v>92</v>
      </c>
      <c r="GC59" s="22">
        <f t="shared" si="560"/>
        <v>92</v>
      </c>
      <c r="GD59" s="22">
        <f t="shared" si="560"/>
        <v>90</v>
      </c>
      <c r="GE59" s="22">
        <f t="shared" si="560"/>
        <v>91</v>
      </c>
      <c r="GF59" s="22">
        <f t="shared" si="560"/>
        <v>92</v>
      </c>
      <c r="GG59" s="22">
        <f t="shared" si="560"/>
        <v>92</v>
      </c>
      <c r="GH59" s="22">
        <f t="shared" si="560"/>
        <v>90</v>
      </c>
      <c r="GI59" s="22">
        <f t="shared" si="560"/>
        <v>91</v>
      </c>
      <c r="GJ59" s="22">
        <f t="shared" si="560"/>
        <v>92</v>
      </c>
      <c r="GK59" s="22">
        <f t="shared" si="560"/>
        <v>92</v>
      </c>
      <c r="GL59" s="22">
        <f t="shared" si="560"/>
        <v>91</v>
      </c>
      <c r="GM59" s="22">
        <f t="shared" si="560"/>
        <v>91</v>
      </c>
      <c r="GN59" s="22">
        <f t="shared" si="560"/>
        <v>92</v>
      </c>
      <c r="GO59" s="22">
        <f t="shared" si="560"/>
        <v>92</v>
      </c>
      <c r="GP59" s="22">
        <f t="shared" si="560"/>
        <v>90</v>
      </c>
      <c r="GQ59" s="22">
        <f t="shared" si="560"/>
        <v>91</v>
      </c>
      <c r="GR59" s="22">
        <f t="shared" si="560"/>
        <v>92</v>
      </c>
      <c r="GS59" s="22">
        <f t="shared" si="560"/>
        <v>92</v>
      </c>
      <c r="GT59" s="22">
        <f t="shared" si="560"/>
        <v>90</v>
      </c>
      <c r="GU59" s="22">
        <f t="shared" si="560"/>
        <v>91</v>
      </c>
      <c r="GV59" s="22">
        <f t="shared" si="560"/>
        <v>92</v>
      </c>
      <c r="GW59" s="22">
        <f t="shared" si="560"/>
        <v>92</v>
      </c>
      <c r="GX59" s="22">
        <f t="shared" si="560"/>
        <v>90</v>
      </c>
      <c r="GY59" s="22">
        <f t="shared" ref="GY59:JJ59" si="561">GY57-GY56+1</f>
        <v>91</v>
      </c>
      <c r="GZ59" s="22">
        <f t="shared" si="561"/>
        <v>92</v>
      </c>
      <c r="HA59" s="22">
        <f t="shared" si="561"/>
        <v>92</v>
      </c>
      <c r="HB59" s="22">
        <f t="shared" si="561"/>
        <v>91</v>
      </c>
      <c r="HC59" s="22">
        <f t="shared" si="561"/>
        <v>91</v>
      </c>
      <c r="HD59" s="22">
        <f t="shared" si="561"/>
        <v>92</v>
      </c>
      <c r="HE59" s="22">
        <f t="shared" si="561"/>
        <v>92</v>
      </c>
      <c r="HF59" s="22">
        <f t="shared" si="561"/>
        <v>90</v>
      </c>
      <c r="HG59" s="22">
        <f t="shared" si="561"/>
        <v>91</v>
      </c>
      <c r="HH59" s="22">
        <f t="shared" si="561"/>
        <v>92</v>
      </c>
      <c r="HI59" s="22">
        <f t="shared" si="561"/>
        <v>92</v>
      </c>
      <c r="HJ59" s="22">
        <f t="shared" si="561"/>
        <v>90</v>
      </c>
      <c r="HK59" s="22">
        <f t="shared" si="561"/>
        <v>91</v>
      </c>
      <c r="HL59" s="22">
        <f t="shared" si="561"/>
        <v>92</v>
      </c>
      <c r="HM59" s="22">
        <f t="shared" si="561"/>
        <v>92</v>
      </c>
      <c r="HN59" s="22">
        <f t="shared" si="561"/>
        <v>90</v>
      </c>
      <c r="HO59" s="22">
        <f t="shared" si="561"/>
        <v>91</v>
      </c>
      <c r="HP59" s="22">
        <f t="shared" si="561"/>
        <v>92</v>
      </c>
      <c r="HQ59" s="22">
        <f t="shared" si="561"/>
        <v>92</v>
      </c>
      <c r="HR59" s="22">
        <f t="shared" si="561"/>
        <v>91</v>
      </c>
      <c r="HS59" s="22">
        <f t="shared" si="561"/>
        <v>91</v>
      </c>
      <c r="HT59" s="22">
        <f t="shared" si="561"/>
        <v>92</v>
      </c>
      <c r="HU59" s="22">
        <f t="shared" si="561"/>
        <v>92</v>
      </c>
      <c r="HV59" s="22">
        <f t="shared" si="561"/>
        <v>90</v>
      </c>
      <c r="HW59" s="22">
        <f t="shared" si="561"/>
        <v>91</v>
      </c>
      <c r="HX59" s="22">
        <f t="shared" si="561"/>
        <v>92</v>
      </c>
      <c r="HY59" s="22">
        <f t="shared" si="561"/>
        <v>92</v>
      </c>
      <c r="HZ59" s="22">
        <f t="shared" si="561"/>
        <v>90</v>
      </c>
      <c r="IA59" s="22">
        <f t="shared" si="561"/>
        <v>91</v>
      </c>
      <c r="IB59" s="22">
        <f t="shared" si="561"/>
        <v>92</v>
      </c>
      <c r="IC59" s="22">
        <f t="shared" si="561"/>
        <v>92</v>
      </c>
      <c r="ID59" s="22">
        <f t="shared" si="561"/>
        <v>90</v>
      </c>
      <c r="IE59" s="22">
        <f t="shared" si="561"/>
        <v>91</v>
      </c>
      <c r="IF59" s="22">
        <f t="shared" si="561"/>
        <v>92</v>
      </c>
      <c r="IG59" s="22">
        <f t="shared" si="561"/>
        <v>92</v>
      </c>
      <c r="IH59" s="22">
        <f t="shared" si="561"/>
        <v>91</v>
      </c>
      <c r="II59" s="22">
        <f t="shared" si="561"/>
        <v>91</v>
      </c>
      <c r="IJ59" s="22">
        <f t="shared" si="561"/>
        <v>92</v>
      </c>
      <c r="IK59" s="22">
        <f t="shared" si="561"/>
        <v>92</v>
      </c>
      <c r="IL59" s="22">
        <f t="shared" si="561"/>
        <v>90</v>
      </c>
      <c r="IM59" s="22">
        <f t="shared" si="561"/>
        <v>91</v>
      </c>
      <c r="IN59" s="22">
        <f t="shared" si="561"/>
        <v>92</v>
      </c>
      <c r="IO59" s="22">
        <f t="shared" si="561"/>
        <v>92</v>
      </c>
      <c r="IP59" s="22">
        <f t="shared" si="561"/>
        <v>90</v>
      </c>
      <c r="IQ59" s="22">
        <f t="shared" si="561"/>
        <v>91</v>
      </c>
      <c r="IR59" s="22">
        <f t="shared" si="561"/>
        <v>92</v>
      </c>
      <c r="IS59" s="22">
        <f t="shared" si="561"/>
        <v>92</v>
      </c>
      <c r="IT59" s="22">
        <f t="shared" si="561"/>
        <v>90</v>
      </c>
      <c r="IU59" s="22">
        <f t="shared" si="561"/>
        <v>91</v>
      </c>
      <c r="IV59" s="22">
        <f t="shared" si="561"/>
        <v>92</v>
      </c>
      <c r="IW59" s="22">
        <f t="shared" si="561"/>
        <v>92</v>
      </c>
      <c r="IX59" s="22">
        <f t="shared" si="561"/>
        <v>91</v>
      </c>
      <c r="IY59" s="22">
        <f t="shared" si="561"/>
        <v>91</v>
      </c>
      <c r="IZ59" s="22">
        <f t="shared" si="561"/>
        <v>92</v>
      </c>
      <c r="JA59" s="22">
        <f t="shared" si="561"/>
        <v>92</v>
      </c>
      <c r="JB59" s="22">
        <f t="shared" si="561"/>
        <v>90</v>
      </c>
      <c r="JC59" s="22">
        <f t="shared" si="561"/>
        <v>91</v>
      </c>
      <c r="JD59" s="22">
        <f t="shared" si="561"/>
        <v>92</v>
      </c>
      <c r="JE59" s="22">
        <f t="shared" si="561"/>
        <v>92</v>
      </c>
      <c r="JF59" s="22">
        <f t="shared" si="561"/>
        <v>90</v>
      </c>
      <c r="JG59" s="22">
        <f t="shared" si="561"/>
        <v>91</v>
      </c>
      <c r="JH59" s="22">
        <f t="shared" si="561"/>
        <v>92</v>
      </c>
      <c r="JI59" s="22">
        <f t="shared" si="561"/>
        <v>92</v>
      </c>
      <c r="JJ59" s="22">
        <f t="shared" si="561"/>
        <v>90</v>
      </c>
      <c r="JK59" s="22">
        <f t="shared" ref="JK59:LV59" si="562">JK57-JK56+1</f>
        <v>91</v>
      </c>
      <c r="JL59" s="22">
        <f t="shared" si="562"/>
        <v>92</v>
      </c>
      <c r="JM59" s="22">
        <f t="shared" si="562"/>
        <v>92</v>
      </c>
      <c r="JN59" s="22">
        <f t="shared" si="562"/>
        <v>91</v>
      </c>
      <c r="JO59" s="22">
        <f t="shared" si="562"/>
        <v>91</v>
      </c>
      <c r="JP59" s="22">
        <f t="shared" si="562"/>
        <v>92</v>
      </c>
      <c r="JQ59" s="22">
        <f t="shared" si="562"/>
        <v>92</v>
      </c>
      <c r="JR59" s="22">
        <f t="shared" si="562"/>
        <v>90</v>
      </c>
      <c r="JS59" s="22">
        <f t="shared" si="562"/>
        <v>91</v>
      </c>
      <c r="JT59" s="22">
        <f t="shared" si="562"/>
        <v>92</v>
      </c>
      <c r="JU59" s="22">
        <f t="shared" si="562"/>
        <v>92</v>
      </c>
      <c r="JV59" s="22">
        <f t="shared" si="562"/>
        <v>90</v>
      </c>
      <c r="JW59" s="22">
        <f t="shared" si="562"/>
        <v>91</v>
      </c>
      <c r="JX59" s="22">
        <f t="shared" si="562"/>
        <v>92</v>
      </c>
      <c r="JY59" s="22">
        <f t="shared" si="562"/>
        <v>92</v>
      </c>
      <c r="JZ59" s="22">
        <f t="shared" si="562"/>
        <v>90</v>
      </c>
      <c r="KA59" s="22">
        <f t="shared" si="562"/>
        <v>91</v>
      </c>
      <c r="KB59" s="22">
        <f t="shared" si="562"/>
        <v>92</v>
      </c>
      <c r="KC59" s="22">
        <f t="shared" si="562"/>
        <v>92</v>
      </c>
      <c r="KD59" s="22">
        <f t="shared" si="562"/>
        <v>91</v>
      </c>
      <c r="KE59" s="22">
        <f t="shared" si="562"/>
        <v>91</v>
      </c>
      <c r="KF59" s="22">
        <f t="shared" si="562"/>
        <v>92</v>
      </c>
      <c r="KG59" s="22">
        <f t="shared" si="562"/>
        <v>92</v>
      </c>
      <c r="KH59" s="22">
        <f t="shared" si="562"/>
        <v>90</v>
      </c>
      <c r="KI59" s="22">
        <f t="shared" si="562"/>
        <v>91</v>
      </c>
      <c r="KJ59" s="22">
        <f t="shared" si="562"/>
        <v>92</v>
      </c>
      <c r="KK59" s="22">
        <f t="shared" si="562"/>
        <v>92</v>
      </c>
      <c r="KL59" s="22">
        <f t="shared" si="562"/>
        <v>90</v>
      </c>
      <c r="KM59" s="22">
        <f t="shared" si="562"/>
        <v>91</v>
      </c>
      <c r="KN59" s="22">
        <f t="shared" si="562"/>
        <v>92</v>
      </c>
      <c r="KO59" s="22">
        <f t="shared" si="562"/>
        <v>92</v>
      </c>
      <c r="KP59" s="22">
        <f t="shared" si="562"/>
        <v>90</v>
      </c>
      <c r="KQ59" s="22">
        <f t="shared" si="562"/>
        <v>91</v>
      </c>
      <c r="KR59" s="22">
        <f t="shared" si="562"/>
        <v>92</v>
      </c>
      <c r="KS59" s="22">
        <f t="shared" si="562"/>
        <v>92</v>
      </c>
      <c r="KT59" s="22">
        <f t="shared" si="562"/>
        <v>91</v>
      </c>
      <c r="KU59" s="22">
        <f t="shared" si="562"/>
        <v>91</v>
      </c>
      <c r="KV59" s="22">
        <f t="shared" si="562"/>
        <v>92</v>
      </c>
      <c r="KW59" s="22">
        <f t="shared" si="562"/>
        <v>92</v>
      </c>
      <c r="KX59" s="22">
        <f t="shared" si="562"/>
        <v>90</v>
      </c>
      <c r="KY59" s="22">
        <f t="shared" si="562"/>
        <v>91</v>
      </c>
      <c r="KZ59" s="22">
        <f t="shared" si="562"/>
        <v>92</v>
      </c>
      <c r="LA59" s="22">
        <f t="shared" si="562"/>
        <v>92</v>
      </c>
      <c r="LB59" s="22">
        <f t="shared" si="562"/>
        <v>90</v>
      </c>
      <c r="LC59" s="22">
        <f t="shared" si="562"/>
        <v>91</v>
      </c>
      <c r="LD59" s="22">
        <f t="shared" si="562"/>
        <v>92</v>
      </c>
      <c r="LE59" s="22">
        <f t="shared" si="562"/>
        <v>92</v>
      </c>
      <c r="LF59" s="22">
        <f t="shared" si="562"/>
        <v>90</v>
      </c>
      <c r="LG59" s="22">
        <f t="shared" si="562"/>
        <v>91</v>
      </c>
      <c r="LH59" s="22">
        <f t="shared" si="562"/>
        <v>92</v>
      </c>
      <c r="LI59" s="22">
        <f t="shared" si="562"/>
        <v>92</v>
      </c>
      <c r="LJ59" s="22">
        <f t="shared" si="562"/>
        <v>91</v>
      </c>
      <c r="LK59" s="22">
        <f t="shared" si="562"/>
        <v>91</v>
      </c>
      <c r="LL59" s="22">
        <f t="shared" si="562"/>
        <v>92</v>
      </c>
      <c r="LM59" s="22">
        <f t="shared" si="562"/>
        <v>92</v>
      </c>
      <c r="LN59" s="22">
        <f t="shared" si="562"/>
        <v>90</v>
      </c>
      <c r="LO59" s="22">
        <f t="shared" si="562"/>
        <v>91</v>
      </c>
      <c r="LP59" s="22">
        <f t="shared" si="562"/>
        <v>92</v>
      </c>
      <c r="LQ59" s="22">
        <f t="shared" si="562"/>
        <v>92</v>
      </c>
      <c r="LR59" s="22">
        <f t="shared" si="562"/>
        <v>90</v>
      </c>
      <c r="LS59" s="22">
        <f t="shared" si="562"/>
        <v>91</v>
      </c>
      <c r="LT59" s="22">
        <f t="shared" si="562"/>
        <v>92</v>
      </c>
      <c r="LU59" s="22">
        <f t="shared" si="562"/>
        <v>92</v>
      </c>
      <c r="LV59" s="22">
        <f t="shared" si="562"/>
        <v>90</v>
      </c>
      <c r="LW59" s="22">
        <f t="shared" ref="LW59:OH59" si="563">LW57-LW56+1</f>
        <v>91</v>
      </c>
      <c r="LX59" s="22">
        <f t="shared" si="563"/>
        <v>92</v>
      </c>
      <c r="LY59" s="22">
        <f t="shared" si="563"/>
        <v>92</v>
      </c>
      <c r="LZ59" s="22">
        <f t="shared" si="563"/>
        <v>90</v>
      </c>
      <c r="MA59" s="22">
        <f t="shared" si="563"/>
        <v>91</v>
      </c>
      <c r="MB59" s="22">
        <f t="shared" si="563"/>
        <v>92</v>
      </c>
      <c r="MC59" s="22">
        <f t="shared" si="563"/>
        <v>92</v>
      </c>
      <c r="MD59" s="22">
        <f t="shared" si="563"/>
        <v>90</v>
      </c>
      <c r="ME59" s="22">
        <f t="shared" si="563"/>
        <v>91</v>
      </c>
      <c r="MF59" s="22">
        <f t="shared" si="563"/>
        <v>92</v>
      </c>
      <c r="MG59" s="22">
        <f t="shared" si="563"/>
        <v>92</v>
      </c>
      <c r="MH59" s="22">
        <f t="shared" si="563"/>
        <v>90</v>
      </c>
      <c r="MI59" s="22">
        <f t="shared" si="563"/>
        <v>91</v>
      </c>
      <c r="MJ59" s="22">
        <f t="shared" si="563"/>
        <v>92</v>
      </c>
      <c r="MK59" s="22">
        <f t="shared" si="563"/>
        <v>92</v>
      </c>
      <c r="ML59" s="22">
        <f t="shared" si="563"/>
        <v>90</v>
      </c>
      <c r="MM59" s="22">
        <f t="shared" si="563"/>
        <v>91</v>
      </c>
      <c r="MN59" s="22">
        <f t="shared" si="563"/>
        <v>92</v>
      </c>
      <c r="MO59" s="22">
        <f t="shared" si="563"/>
        <v>92</v>
      </c>
      <c r="MP59" s="22">
        <f t="shared" si="563"/>
        <v>91</v>
      </c>
      <c r="MQ59" s="22">
        <f t="shared" si="563"/>
        <v>91</v>
      </c>
      <c r="MR59" s="22">
        <f t="shared" si="563"/>
        <v>92</v>
      </c>
      <c r="MS59" s="22">
        <f t="shared" si="563"/>
        <v>92</v>
      </c>
      <c r="MT59" s="22">
        <f t="shared" si="563"/>
        <v>90</v>
      </c>
      <c r="MU59" s="22">
        <f t="shared" si="563"/>
        <v>91</v>
      </c>
      <c r="MV59" s="22">
        <f t="shared" si="563"/>
        <v>92</v>
      </c>
      <c r="MW59" s="22">
        <f t="shared" si="563"/>
        <v>92</v>
      </c>
      <c r="MX59" s="22">
        <f t="shared" si="563"/>
        <v>90</v>
      </c>
      <c r="MY59" s="22">
        <f t="shared" si="563"/>
        <v>91</v>
      </c>
      <c r="MZ59" s="22">
        <f t="shared" si="563"/>
        <v>92</v>
      </c>
      <c r="NA59" s="22">
        <f t="shared" si="563"/>
        <v>92</v>
      </c>
      <c r="NB59" s="22">
        <f t="shared" si="563"/>
        <v>90</v>
      </c>
      <c r="NC59" s="22">
        <f t="shared" si="563"/>
        <v>91</v>
      </c>
      <c r="ND59" s="22">
        <f t="shared" si="563"/>
        <v>92</v>
      </c>
      <c r="NE59" s="22">
        <f t="shared" si="563"/>
        <v>92</v>
      </c>
      <c r="NF59" s="22">
        <f t="shared" si="563"/>
        <v>91</v>
      </c>
      <c r="NG59" s="22">
        <f t="shared" si="563"/>
        <v>91</v>
      </c>
      <c r="NH59" s="22">
        <f t="shared" si="563"/>
        <v>92</v>
      </c>
      <c r="NI59" s="22">
        <f t="shared" si="563"/>
        <v>92</v>
      </c>
      <c r="NJ59" s="22">
        <f t="shared" si="563"/>
        <v>90</v>
      </c>
      <c r="NK59" s="22">
        <f t="shared" si="563"/>
        <v>91</v>
      </c>
      <c r="NL59" s="22">
        <f t="shared" si="563"/>
        <v>92</v>
      </c>
      <c r="NM59" s="22">
        <f t="shared" si="563"/>
        <v>92</v>
      </c>
      <c r="NN59" s="22">
        <f t="shared" si="563"/>
        <v>90</v>
      </c>
      <c r="NO59" s="22">
        <f t="shared" si="563"/>
        <v>91</v>
      </c>
      <c r="NP59" s="22">
        <f t="shared" si="563"/>
        <v>92</v>
      </c>
      <c r="NQ59" s="22">
        <f t="shared" si="563"/>
        <v>92</v>
      </c>
      <c r="NR59" s="22">
        <f t="shared" si="563"/>
        <v>90</v>
      </c>
      <c r="NS59" s="22">
        <f t="shared" si="563"/>
        <v>91</v>
      </c>
      <c r="NT59" s="22">
        <f t="shared" si="563"/>
        <v>92</v>
      </c>
      <c r="NU59" s="22">
        <f t="shared" si="563"/>
        <v>92</v>
      </c>
      <c r="NV59" s="22">
        <f t="shared" si="563"/>
        <v>91</v>
      </c>
      <c r="NW59" s="22">
        <f t="shared" si="563"/>
        <v>91</v>
      </c>
      <c r="NX59" s="22">
        <f t="shared" si="563"/>
        <v>92</v>
      </c>
      <c r="NY59" s="22">
        <f t="shared" si="563"/>
        <v>92</v>
      </c>
      <c r="NZ59" s="22">
        <f t="shared" si="563"/>
        <v>90</v>
      </c>
      <c r="OA59" s="22">
        <f t="shared" si="563"/>
        <v>91</v>
      </c>
      <c r="OB59" s="22">
        <f t="shared" si="563"/>
        <v>92</v>
      </c>
      <c r="OC59" s="22">
        <f t="shared" si="563"/>
        <v>92</v>
      </c>
      <c r="OD59" s="22">
        <f t="shared" si="563"/>
        <v>90</v>
      </c>
      <c r="OE59" s="22">
        <f t="shared" si="563"/>
        <v>91</v>
      </c>
      <c r="OF59" s="22">
        <f t="shared" si="563"/>
        <v>92</v>
      </c>
      <c r="OG59" s="22">
        <f t="shared" si="563"/>
        <v>92</v>
      </c>
      <c r="OH59" s="22">
        <f t="shared" si="563"/>
        <v>90</v>
      </c>
      <c r="OI59" s="22">
        <f t="shared" ref="OI59:PQ59" si="564">OI57-OI56+1</f>
        <v>91</v>
      </c>
      <c r="OJ59" s="22">
        <f t="shared" si="564"/>
        <v>92</v>
      </c>
      <c r="OK59" s="22">
        <f t="shared" si="564"/>
        <v>92</v>
      </c>
      <c r="OL59" s="22">
        <f t="shared" si="564"/>
        <v>91</v>
      </c>
      <c r="OM59" s="22">
        <f t="shared" si="564"/>
        <v>91</v>
      </c>
      <c r="ON59" s="22">
        <f t="shared" si="564"/>
        <v>92</v>
      </c>
      <c r="OO59" s="22">
        <f t="shared" si="564"/>
        <v>92</v>
      </c>
      <c r="OP59" s="22">
        <f t="shared" si="564"/>
        <v>90</v>
      </c>
      <c r="OQ59" s="22">
        <f t="shared" si="564"/>
        <v>91</v>
      </c>
      <c r="OR59" s="22">
        <f t="shared" si="564"/>
        <v>92</v>
      </c>
      <c r="OS59" s="22">
        <f t="shared" si="564"/>
        <v>92</v>
      </c>
      <c r="OT59" s="22">
        <f t="shared" si="564"/>
        <v>90</v>
      </c>
      <c r="OU59" s="22">
        <f t="shared" si="564"/>
        <v>91</v>
      </c>
      <c r="OV59" s="22">
        <f t="shared" si="564"/>
        <v>92</v>
      </c>
      <c r="OW59" s="22">
        <f t="shared" si="564"/>
        <v>92</v>
      </c>
      <c r="OX59" s="22">
        <f t="shared" si="564"/>
        <v>90</v>
      </c>
      <c r="OY59" s="22">
        <f t="shared" si="564"/>
        <v>91</v>
      </c>
      <c r="OZ59" s="22">
        <f t="shared" si="564"/>
        <v>92</v>
      </c>
      <c r="PA59" s="22">
        <f t="shared" si="564"/>
        <v>92</v>
      </c>
      <c r="PB59" s="22">
        <f t="shared" si="564"/>
        <v>91</v>
      </c>
      <c r="PC59" s="22">
        <f t="shared" si="564"/>
        <v>91</v>
      </c>
      <c r="PD59" s="22">
        <f t="shared" si="564"/>
        <v>92</v>
      </c>
      <c r="PE59" s="22">
        <f t="shared" si="564"/>
        <v>92</v>
      </c>
      <c r="PF59" s="22">
        <f t="shared" si="564"/>
        <v>90</v>
      </c>
      <c r="PG59" s="22">
        <f t="shared" si="564"/>
        <v>91</v>
      </c>
      <c r="PH59" s="22">
        <f t="shared" si="564"/>
        <v>92</v>
      </c>
      <c r="PI59" s="22">
        <f t="shared" si="564"/>
        <v>92</v>
      </c>
      <c r="PJ59" s="22">
        <f t="shared" si="564"/>
        <v>90</v>
      </c>
      <c r="PK59" s="22">
        <f t="shared" si="564"/>
        <v>91</v>
      </c>
      <c r="PL59" s="22">
        <f t="shared" si="564"/>
        <v>92</v>
      </c>
      <c r="PM59" s="22">
        <f t="shared" si="564"/>
        <v>92</v>
      </c>
      <c r="PN59" s="22">
        <f t="shared" si="564"/>
        <v>90</v>
      </c>
      <c r="PO59" s="22">
        <f t="shared" si="564"/>
        <v>91</v>
      </c>
      <c r="PP59" s="22">
        <f t="shared" si="564"/>
        <v>92</v>
      </c>
      <c r="PQ59" s="22">
        <f t="shared" si="564"/>
        <v>92</v>
      </c>
      <c r="PR59" s="23" t="s">
        <v>50</v>
      </c>
    </row>
    <row r="60" spans="2:434" ht="12" customHeight="1">
      <c r="D60" s="21" t="s">
        <v>10</v>
      </c>
      <c r="J60" s="20" t="s">
        <v>4</v>
      </c>
      <c r="M60" s="25">
        <v>0</v>
      </c>
      <c r="N60" s="19" t="str">
        <f t="shared" ref="N60:BY60" si="565">IF(MONTH(FiscalYearEndMonth)&lt;MONTH(N57),"FY"&amp;RIGHT(YEAR(N57),2)+1,"FY"&amp;RIGHT(YEAR(N57),2))</f>
        <v>FY19</v>
      </c>
      <c r="O60" s="19" t="str">
        <f t="shared" si="565"/>
        <v>FY19</v>
      </c>
      <c r="P60" s="19" t="str">
        <f t="shared" si="565"/>
        <v>FY19</v>
      </c>
      <c r="Q60" s="19" t="str">
        <f t="shared" si="565"/>
        <v>FY19</v>
      </c>
      <c r="R60" s="19" t="str">
        <f t="shared" si="565"/>
        <v>FY20</v>
      </c>
      <c r="S60" s="19" t="str">
        <f t="shared" si="565"/>
        <v>FY20</v>
      </c>
      <c r="T60" s="19" t="str">
        <f t="shared" si="565"/>
        <v>FY20</v>
      </c>
      <c r="U60" s="19" t="str">
        <f t="shared" si="565"/>
        <v>FY20</v>
      </c>
      <c r="V60" s="19" t="str">
        <f t="shared" si="565"/>
        <v>FY21</v>
      </c>
      <c r="W60" s="19" t="str">
        <f t="shared" si="565"/>
        <v>FY21</v>
      </c>
      <c r="X60" s="19" t="str">
        <f t="shared" si="565"/>
        <v>FY21</v>
      </c>
      <c r="Y60" s="19" t="str">
        <f t="shared" si="565"/>
        <v>FY21</v>
      </c>
      <c r="Z60" s="19" t="str">
        <f t="shared" si="565"/>
        <v>FY22</v>
      </c>
      <c r="AA60" s="19" t="str">
        <f t="shared" si="565"/>
        <v>FY22</v>
      </c>
      <c r="AB60" s="19" t="str">
        <f t="shared" si="565"/>
        <v>FY22</v>
      </c>
      <c r="AC60" s="19" t="str">
        <f t="shared" si="565"/>
        <v>FY22</v>
      </c>
      <c r="AD60" s="19" t="str">
        <f t="shared" si="565"/>
        <v>FY23</v>
      </c>
      <c r="AE60" s="19" t="str">
        <f t="shared" si="565"/>
        <v>FY23</v>
      </c>
      <c r="AF60" s="19" t="str">
        <f t="shared" si="565"/>
        <v>FY23</v>
      </c>
      <c r="AG60" s="19" t="str">
        <f t="shared" si="565"/>
        <v>FY23</v>
      </c>
      <c r="AH60" s="19" t="str">
        <f t="shared" si="565"/>
        <v>FY24</v>
      </c>
      <c r="AI60" s="19" t="str">
        <f t="shared" si="565"/>
        <v>FY24</v>
      </c>
      <c r="AJ60" s="19" t="str">
        <f t="shared" si="565"/>
        <v>FY24</v>
      </c>
      <c r="AK60" s="19" t="str">
        <f t="shared" si="565"/>
        <v>FY24</v>
      </c>
      <c r="AL60" s="19" t="str">
        <f t="shared" si="565"/>
        <v>FY25</v>
      </c>
      <c r="AM60" s="19" t="str">
        <f t="shared" si="565"/>
        <v>FY25</v>
      </c>
      <c r="AN60" s="19" t="str">
        <f t="shared" si="565"/>
        <v>FY25</v>
      </c>
      <c r="AO60" s="19" t="str">
        <f t="shared" si="565"/>
        <v>FY25</v>
      </c>
      <c r="AP60" s="19" t="str">
        <f t="shared" si="565"/>
        <v>FY26</v>
      </c>
      <c r="AQ60" s="19" t="str">
        <f t="shared" si="565"/>
        <v>FY26</v>
      </c>
      <c r="AR60" s="19" t="str">
        <f t="shared" si="565"/>
        <v>FY26</v>
      </c>
      <c r="AS60" s="19" t="str">
        <f t="shared" si="565"/>
        <v>FY26</v>
      </c>
      <c r="AT60" s="19" t="str">
        <f t="shared" si="565"/>
        <v>FY27</v>
      </c>
      <c r="AU60" s="19" t="str">
        <f t="shared" si="565"/>
        <v>FY27</v>
      </c>
      <c r="AV60" s="19" t="str">
        <f t="shared" si="565"/>
        <v>FY27</v>
      </c>
      <c r="AW60" s="19" t="str">
        <f t="shared" si="565"/>
        <v>FY27</v>
      </c>
      <c r="AX60" s="19" t="str">
        <f t="shared" si="565"/>
        <v>FY28</v>
      </c>
      <c r="AY60" s="19" t="str">
        <f t="shared" si="565"/>
        <v>FY28</v>
      </c>
      <c r="AZ60" s="19" t="str">
        <f t="shared" si="565"/>
        <v>FY28</v>
      </c>
      <c r="BA60" s="19" t="str">
        <f t="shared" si="565"/>
        <v>FY28</v>
      </c>
      <c r="BB60" s="19" t="str">
        <f t="shared" si="565"/>
        <v>FY29</v>
      </c>
      <c r="BC60" s="19" t="str">
        <f t="shared" si="565"/>
        <v>FY29</v>
      </c>
      <c r="BD60" s="19" t="str">
        <f t="shared" si="565"/>
        <v>FY29</v>
      </c>
      <c r="BE60" s="19" t="str">
        <f t="shared" si="565"/>
        <v>FY29</v>
      </c>
      <c r="BF60" s="19" t="str">
        <f t="shared" si="565"/>
        <v>FY30</v>
      </c>
      <c r="BG60" s="19" t="str">
        <f t="shared" si="565"/>
        <v>FY30</v>
      </c>
      <c r="BH60" s="19" t="str">
        <f t="shared" si="565"/>
        <v>FY30</v>
      </c>
      <c r="BI60" s="19" t="str">
        <f t="shared" si="565"/>
        <v>FY30</v>
      </c>
      <c r="BJ60" s="19" t="str">
        <f t="shared" si="565"/>
        <v>FY31</v>
      </c>
      <c r="BK60" s="19" t="str">
        <f t="shared" si="565"/>
        <v>FY31</v>
      </c>
      <c r="BL60" s="19" t="str">
        <f t="shared" si="565"/>
        <v>FY31</v>
      </c>
      <c r="BM60" s="19" t="str">
        <f t="shared" si="565"/>
        <v>FY31</v>
      </c>
      <c r="BN60" s="19" t="str">
        <f t="shared" si="565"/>
        <v>FY32</v>
      </c>
      <c r="BO60" s="19" t="str">
        <f t="shared" si="565"/>
        <v>FY32</v>
      </c>
      <c r="BP60" s="19" t="str">
        <f t="shared" si="565"/>
        <v>FY32</v>
      </c>
      <c r="BQ60" s="19" t="str">
        <f t="shared" si="565"/>
        <v>FY32</v>
      </c>
      <c r="BR60" s="19" t="str">
        <f t="shared" si="565"/>
        <v>FY33</v>
      </c>
      <c r="BS60" s="19" t="str">
        <f t="shared" si="565"/>
        <v>FY33</v>
      </c>
      <c r="BT60" s="19" t="str">
        <f t="shared" si="565"/>
        <v>FY33</v>
      </c>
      <c r="BU60" s="19" t="str">
        <f t="shared" si="565"/>
        <v>FY33</v>
      </c>
      <c r="BV60" s="19" t="str">
        <f t="shared" si="565"/>
        <v>FY34</v>
      </c>
      <c r="BW60" s="19" t="str">
        <f t="shared" si="565"/>
        <v>FY34</v>
      </c>
      <c r="BX60" s="19" t="str">
        <f t="shared" si="565"/>
        <v>FY34</v>
      </c>
      <c r="BY60" s="19" t="str">
        <f t="shared" si="565"/>
        <v>FY34</v>
      </c>
      <c r="BZ60" s="19" t="str">
        <f t="shared" ref="BZ60:EK60" si="566">IF(MONTH(FiscalYearEndMonth)&lt;MONTH(BZ57),"FY"&amp;RIGHT(YEAR(BZ57),2)+1,"FY"&amp;RIGHT(YEAR(BZ57),2))</f>
        <v>FY35</v>
      </c>
      <c r="CA60" s="19" t="str">
        <f t="shared" si="566"/>
        <v>FY35</v>
      </c>
      <c r="CB60" s="19" t="str">
        <f t="shared" si="566"/>
        <v>FY35</v>
      </c>
      <c r="CC60" s="19" t="str">
        <f t="shared" si="566"/>
        <v>FY35</v>
      </c>
      <c r="CD60" s="19" t="str">
        <f t="shared" si="566"/>
        <v>FY36</v>
      </c>
      <c r="CE60" s="19" t="str">
        <f t="shared" si="566"/>
        <v>FY36</v>
      </c>
      <c r="CF60" s="19" t="str">
        <f t="shared" si="566"/>
        <v>FY36</v>
      </c>
      <c r="CG60" s="19" t="str">
        <f t="shared" si="566"/>
        <v>FY36</v>
      </c>
      <c r="CH60" s="19" t="str">
        <f t="shared" si="566"/>
        <v>FY37</v>
      </c>
      <c r="CI60" s="19" t="str">
        <f t="shared" si="566"/>
        <v>FY37</v>
      </c>
      <c r="CJ60" s="19" t="str">
        <f t="shared" si="566"/>
        <v>FY37</v>
      </c>
      <c r="CK60" s="19" t="str">
        <f t="shared" si="566"/>
        <v>FY37</v>
      </c>
      <c r="CL60" s="19" t="str">
        <f t="shared" si="566"/>
        <v>FY38</v>
      </c>
      <c r="CM60" s="19" t="str">
        <f t="shared" si="566"/>
        <v>FY38</v>
      </c>
      <c r="CN60" s="19" t="str">
        <f t="shared" si="566"/>
        <v>FY38</v>
      </c>
      <c r="CO60" s="19" t="str">
        <f t="shared" si="566"/>
        <v>FY38</v>
      </c>
      <c r="CP60" s="19" t="str">
        <f t="shared" si="566"/>
        <v>FY39</v>
      </c>
      <c r="CQ60" s="19" t="str">
        <f t="shared" si="566"/>
        <v>FY39</v>
      </c>
      <c r="CR60" s="19" t="str">
        <f t="shared" si="566"/>
        <v>FY39</v>
      </c>
      <c r="CS60" s="19" t="str">
        <f t="shared" si="566"/>
        <v>FY39</v>
      </c>
      <c r="CT60" s="19" t="str">
        <f t="shared" si="566"/>
        <v>FY40</v>
      </c>
      <c r="CU60" s="19" t="str">
        <f t="shared" si="566"/>
        <v>FY40</v>
      </c>
      <c r="CV60" s="19" t="str">
        <f t="shared" si="566"/>
        <v>FY40</v>
      </c>
      <c r="CW60" s="19" t="str">
        <f t="shared" si="566"/>
        <v>FY40</v>
      </c>
      <c r="CX60" s="19" t="str">
        <f t="shared" si="566"/>
        <v>FY41</v>
      </c>
      <c r="CY60" s="19" t="str">
        <f t="shared" si="566"/>
        <v>FY41</v>
      </c>
      <c r="CZ60" s="19" t="str">
        <f t="shared" si="566"/>
        <v>FY41</v>
      </c>
      <c r="DA60" s="19" t="str">
        <f t="shared" si="566"/>
        <v>FY41</v>
      </c>
      <c r="DB60" s="19" t="str">
        <f t="shared" si="566"/>
        <v>FY42</v>
      </c>
      <c r="DC60" s="19" t="str">
        <f t="shared" si="566"/>
        <v>FY42</v>
      </c>
      <c r="DD60" s="19" t="str">
        <f t="shared" si="566"/>
        <v>FY42</v>
      </c>
      <c r="DE60" s="19" t="str">
        <f t="shared" si="566"/>
        <v>FY42</v>
      </c>
      <c r="DF60" s="19" t="str">
        <f t="shared" si="566"/>
        <v>FY43</v>
      </c>
      <c r="DG60" s="19" t="str">
        <f t="shared" si="566"/>
        <v>FY43</v>
      </c>
      <c r="DH60" s="19" t="str">
        <f t="shared" si="566"/>
        <v>FY43</v>
      </c>
      <c r="DI60" s="19" t="str">
        <f t="shared" si="566"/>
        <v>FY43</v>
      </c>
      <c r="DJ60" s="19" t="str">
        <f t="shared" si="566"/>
        <v>FY44</v>
      </c>
      <c r="DK60" s="19" t="str">
        <f t="shared" si="566"/>
        <v>FY44</v>
      </c>
      <c r="DL60" s="19" t="str">
        <f t="shared" si="566"/>
        <v>FY44</v>
      </c>
      <c r="DM60" s="19" t="str">
        <f t="shared" si="566"/>
        <v>FY44</v>
      </c>
      <c r="DN60" s="19" t="str">
        <f t="shared" si="566"/>
        <v>FY45</v>
      </c>
      <c r="DO60" s="19" t="str">
        <f t="shared" si="566"/>
        <v>FY45</v>
      </c>
      <c r="DP60" s="19" t="str">
        <f t="shared" si="566"/>
        <v>FY45</v>
      </c>
      <c r="DQ60" s="19" t="str">
        <f t="shared" si="566"/>
        <v>FY45</v>
      </c>
      <c r="DR60" s="19" t="str">
        <f t="shared" si="566"/>
        <v>FY46</v>
      </c>
      <c r="DS60" s="19" t="str">
        <f t="shared" si="566"/>
        <v>FY46</v>
      </c>
      <c r="DT60" s="19" t="str">
        <f t="shared" si="566"/>
        <v>FY46</v>
      </c>
      <c r="DU60" s="19" t="str">
        <f t="shared" si="566"/>
        <v>FY46</v>
      </c>
      <c r="DV60" s="19" t="str">
        <f t="shared" si="566"/>
        <v>FY47</v>
      </c>
      <c r="DW60" s="19" t="str">
        <f t="shared" si="566"/>
        <v>FY47</v>
      </c>
      <c r="DX60" s="19" t="str">
        <f t="shared" si="566"/>
        <v>FY47</v>
      </c>
      <c r="DY60" s="19" t="str">
        <f t="shared" si="566"/>
        <v>FY47</v>
      </c>
      <c r="DZ60" s="19" t="str">
        <f t="shared" si="566"/>
        <v>FY48</v>
      </c>
      <c r="EA60" s="19" t="str">
        <f t="shared" si="566"/>
        <v>FY48</v>
      </c>
      <c r="EB60" s="19" t="str">
        <f t="shared" si="566"/>
        <v>FY48</v>
      </c>
      <c r="EC60" s="19" t="str">
        <f t="shared" si="566"/>
        <v>FY48</v>
      </c>
      <c r="ED60" s="19" t="str">
        <f t="shared" si="566"/>
        <v>FY49</v>
      </c>
      <c r="EE60" s="19" t="str">
        <f t="shared" si="566"/>
        <v>FY49</v>
      </c>
      <c r="EF60" s="19" t="str">
        <f t="shared" si="566"/>
        <v>FY49</v>
      </c>
      <c r="EG60" s="19" t="str">
        <f t="shared" si="566"/>
        <v>FY49</v>
      </c>
      <c r="EH60" s="19" t="str">
        <f t="shared" si="566"/>
        <v>FY50</v>
      </c>
      <c r="EI60" s="19" t="str">
        <f t="shared" si="566"/>
        <v>FY50</v>
      </c>
      <c r="EJ60" s="19" t="str">
        <f t="shared" si="566"/>
        <v>FY50</v>
      </c>
      <c r="EK60" s="19" t="str">
        <f t="shared" si="566"/>
        <v>FY50</v>
      </c>
      <c r="EL60" s="19" t="str">
        <f t="shared" ref="EL60:GW60" si="567">IF(MONTH(FiscalYearEndMonth)&lt;MONTH(EL57),"FY"&amp;RIGHT(YEAR(EL57),2)+1,"FY"&amp;RIGHT(YEAR(EL57),2))</f>
        <v>FY51</v>
      </c>
      <c r="EM60" s="19" t="str">
        <f t="shared" si="567"/>
        <v>FY51</v>
      </c>
      <c r="EN60" s="19" t="str">
        <f t="shared" si="567"/>
        <v>FY51</v>
      </c>
      <c r="EO60" s="19" t="str">
        <f t="shared" si="567"/>
        <v>FY51</v>
      </c>
      <c r="EP60" s="19" t="str">
        <f t="shared" si="567"/>
        <v>FY52</v>
      </c>
      <c r="EQ60" s="19" t="str">
        <f t="shared" si="567"/>
        <v>FY52</v>
      </c>
      <c r="ER60" s="19" t="str">
        <f t="shared" si="567"/>
        <v>FY52</v>
      </c>
      <c r="ES60" s="19" t="str">
        <f t="shared" si="567"/>
        <v>FY52</v>
      </c>
      <c r="ET60" s="19" t="str">
        <f t="shared" si="567"/>
        <v>FY53</v>
      </c>
      <c r="EU60" s="19" t="str">
        <f t="shared" si="567"/>
        <v>FY53</v>
      </c>
      <c r="EV60" s="19" t="str">
        <f t="shared" si="567"/>
        <v>FY53</v>
      </c>
      <c r="EW60" s="19" t="str">
        <f t="shared" si="567"/>
        <v>FY53</v>
      </c>
      <c r="EX60" s="19" t="str">
        <f t="shared" si="567"/>
        <v>FY54</v>
      </c>
      <c r="EY60" s="19" t="str">
        <f t="shared" si="567"/>
        <v>FY54</v>
      </c>
      <c r="EZ60" s="19" t="str">
        <f t="shared" si="567"/>
        <v>FY54</v>
      </c>
      <c r="FA60" s="19" t="str">
        <f t="shared" si="567"/>
        <v>FY54</v>
      </c>
      <c r="FB60" s="19" t="str">
        <f t="shared" si="567"/>
        <v>FY55</v>
      </c>
      <c r="FC60" s="19" t="str">
        <f t="shared" si="567"/>
        <v>FY55</v>
      </c>
      <c r="FD60" s="19" t="str">
        <f t="shared" si="567"/>
        <v>FY55</v>
      </c>
      <c r="FE60" s="19" t="str">
        <f t="shared" si="567"/>
        <v>FY55</v>
      </c>
      <c r="FF60" s="19" t="str">
        <f t="shared" si="567"/>
        <v>FY56</v>
      </c>
      <c r="FG60" s="19" t="str">
        <f t="shared" si="567"/>
        <v>FY56</v>
      </c>
      <c r="FH60" s="19" t="str">
        <f t="shared" si="567"/>
        <v>FY56</v>
      </c>
      <c r="FI60" s="19" t="str">
        <f t="shared" si="567"/>
        <v>FY56</v>
      </c>
      <c r="FJ60" s="19" t="str">
        <f t="shared" si="567"/>
        <v>FY57</v>
      </c>
      <c r="FK60" s="19" t="str">
        <f t="shared" si="567"/>
        <v>FY57</v>
      </c>
      <c r="FL60" s="19" t="str">
        <f t="shared" si="567"/>
        <v>FY57</v>
      </c>
      <c r="FM60" s="19" t="str">
        <f t="shared" si="567"/>
        <v>FY57</v>
      </c>
      <c r="FN60" s="19" t="str">
        <f t="shared" si="567"/>
        <v>FY58</v>
      </c>
      <c r="FO60" s="19" t="str">
        <f t="shared" si="567"/>
        <v>FY58</v>
      </c>
      <c r="FP60" s="19" t="str">
        <f t="shared" si="567"/>
        <v>FY58</v>
      </c>
      <c r="FQ60" s="19" t="str">
        <f t="shared" si="567"/>
        <v>FY58</v>
      </c>
      <c r="FR60" s="19" t="str">
        <f t="shared" si="567"/>
        <v>FY59</v>
      </c>
      <c r="FS60" s="19" t="str">
        <f t="shared" si="567"/>
        <v>FY59</v>
      </c>
      <c r="FT60" s="19" t="str">
        <f t="shared" si="567"/>
        <v>FY59</v>
      </c>
      <c r="FU60" s="19" t="str">
        <f t="shared" si="567"/>
        <v>FY59</v>
      </c>
      <c r="FV60" s="19" t="str">
        <f t="shared" si="567"/>
        <v>FY60</v>
      </c>
      <c r="FW60" s="19" t="str">
        <f t="shared" si="567"/>
        <v>FY60</v>
      </c>
      <c r="FX60" s="19" t="str">
        <f t="shared" si="567"/>
        <v>FY60</v>
      </c>
      <c r="FY60" s="19" t="str">
        <f t="shared" si="567"/>
        <v>FY60</v>
      </c>
      <c r="FZ60" s="19" t="str">
        <f t="shared" si="567"/>
        <v>FY61</v>
      </c>
      <c r="GA60" s="19" t="str">
        <f t="shared" si="567"/>
        <v>FY61</v>
      </c>
      <c r="GB60" s="19" t="str">
        <f t="shared" si="567"/>
        <v>FY61</v>
      </c>
      <c r="GC60" s="19" t="str">
        <f t="shared" si="567"/>
        <v>FY61</v>
      </c>
      <c r="GD60" s="19" t="str">
        <f t="shared" si="567"/>
        <v>FY62</v>
      </c>
      <c r="GE60" s="19" t="str">
        <f t="shared" si="567"/>
        <v>FY62</v>
      </c>
      <c r="GF60" s="19" t="str">
        <f t="shared" si="567"/>
        <v>FY62</v>
      </c>
      <c r="GG60" s="19" t="str">
        <f t="shared" si="567"/>
        <v>FY62</v>
      </c>
      <c r="GH60" s="19" t="str">
        <f t="shared" si="567"/>
        <v>FY63</v>
      </c>
      <c r="GI60" s="19" t="str">
        <f t="shared" si="567"/>
        <v>FY63</v>
      </c>
      <c r="GJ60" s="19" t="str">
        <f t="shared" si="567"/>
        <v>FY63</v>
      </c>
      <c r="GK60" s="19" t="str">
        <f t="shared" si="567"/>
        <v>FY63</v>
      </c>
      <c r="GL60" s="19" t="str">
        <f t="shared" si="567"/>
        <v>FY64</v>
      </c>
      <c r="GM60" s="19" t="str">
        <f t="shared" si="567"/>
        <v>FY64</v>
      </c>
      <c r="GN60" s="19" t="str">
        <f t="shared" si="567"/>
        <v>FY64</v>
      </c>
      <c r="GO60" s="19" t="str">
        <f t="shared" si="567"/>
        <v>FY64</v>
      </c>
      <c r="GP60" s="19" t="str">
        <f t="shared" si="567"/>
        <v>FY65</v>
      </c>
      <c r="GQ60" s="19" t="str">
        <f t="shared" si="567"/>
        <v>FY65</v>
      </c>
      <c r="GR60" s="19" t="str">
        <f t="shared" si="567"/>
        <v>FY65</v>
      </c>
      <c r="GS60" s="19" t="str">
        <f t="shared" si="567"/>
        <v>FY65</v>
      </c>
      <c r="GT60" s="19" t="str">
        <f t="shared" si="567"/>
        <v>FY66</v>
      </c>
      <c r="GU60" s="19" t="str">
        <f t="shared" si="567"/>
        <v>FY66</v>
      </c>
      <c r="GV60" s="19" t="str">
        <f t="shared" si="567"/>
        <v>FY66</v>
      </c>
      <c r="GW60" s="19" t="str">
        <f t="shared" si="567"/>
        <v>FY66</v>
      </c>
      <c r="GX60" s="19" t="str">
        <f t="shared" ref="GX60:JI60" si="568">IF(MONTH(FiscalYearEndMonth)&lt;MONTH(GX57),"FY"&amp;RIGHT(YEAR(GX57),2)+1,"FY"&amp;RIGHT(YEAR(GX57),2))</f>
        <v>FY67</v>
      </c>
      <c r="GY60" s="19" t="str">
        <f t="shared" si="568"/>
        <v>FY67</v>
      </c>
      <c r="GZ60" s="19" t="str">
        <f t="shared" si="568"/>
        <v>FY67</v>
      </c>
      <c r="HA60" s="19" t="str">
        <f t="shared" si="568"/>
        <v>FY67</v>
      </c>
      <c r="HB60" s="19" t="str">
        <f t="shared" si="568"/>
        <v>FY68</v>
      </c>
      <c r="HC60" s="19" t="str">
        <f t="shared" si="568"/>
        <v>FY68</v>
      </c>
      <c r="HD60" s="19" t="str">
        <f t="shared" si="568"/>
        <v>FY68</v>
      </c>
      <c r="HE60" s="19" t="str">
        <f t="shared" si="568"/>
        <v>FY68</v>
      </c>
      <c r="HF60" s="19" t="str">
        <f t="shared" si="568"/>
        <v>FY69</v>
      </c>
      <c r="HG60" s="19" t="str">
        <f t="shared" si="568"/>
        <v>FY69</v>
      </c>
      <c r="HH60" s="19" t="str">
        <f t="shared" si="568"/>
        <v>FY69</v>
      </c>
      <c r="HI60" s="19" t="str">
        <f t="shared" si="568"/>
        <v>FY69</v>
      </c>
      <c r="HJ60" s="19" t="str">
        <f t="shared" si="568"/>
        <v>FY70</v>
      </c>
      <c r="HK60" s="19" t="str">
        <f t="shared" si="568"/>
        <v>FY70</v>
      </c>
      <c r="HL60" s="19" t="str">
        <f t="shared" si="568"/>
        <v>FY70</v>
      </c>
      <c r="HM60" s="19" t="str">
        <f t="shared" si="568"/>
        <v>FY70</v>
      </c>
      <c r="HN60" s="19" t="str">
        <f t="shared" si="568"/>
        <v>FY71</v>
      </c>
      <c r="HO60" s="19" t="str">
        <f t="shared" si="568"/>
        <v>FY71</v>
      </c>
      <c r="HP60" s="19" t="str">
        <f t="shared" si="568"/>
        <v>FY71</v>
      </c>
      <c r="HQ60" s="19" t="str">
        <f t="shared" si="568"/>
        <v>FY71</v>
      </c>
      <c r="HR60" s="19" t="str">
        <f t="shared" si="568"/>
        <v>FY72</v>
      </c>
      <c r="HS60" s="19" t="str">
        <f t="shared" si="568"/>
        <v>FY72</v>
      </c>
      <c r="HT60" s="19" t="str">
        <f t="shared" si="568"/>
        <v>FY72</v>
      </c>
      <c r="HU60" s="19" t="str">
        <f t="shared" si="568"/>
        <v>FY72</v>
      </c>
      <c r="HV60" s="19" t="str">
        <f t="shared" si="568"/>
        <v>FY73</v>
      </c>
      <c r="HW60" s="19" t="str">
        <f t="shared" si="568"/>
        <v>FY73</v>
      </c>
      <c r="HX60" s="19" t="str">
        <f t="shared" si="568"/>
        <v>FY73</v>
      </c>
      <c r="HY60" s="19" t="str">
        <f t="shared" si="568"/>
        <v>FY73</v>
      </c>
      <c r="HZ60" s="19" t="str">
        <f t="shared" si="568"/>
        <v>FY74</v>
      </c>
      <c r="IA60" s="19" t="str">
        <f t="shared" si="568"/>
        <v>FY74</v>
      </c>
      <c r="IB60" s="19" t="str">
        <f t="shared" si="568"/>
        <v>FY74</v>
      </c>
      <c r="IC60" s="19" t="str">
        <f t="shared" si="568"/>
        <v>FY74</v>
      </c>
      <c r="ID60" s="19" t="str">
        <f t="shared" si="568"/>
        <v>FY75</v>
      </c>
      <c r="IE60" s="19" t="str">
        <f t="shared" si="568"/>
        <v>FY75</v>
      </c>
      <c r="IF60" s="19" t="str">
        <f t="shared" si="568"/>
        <v>FY75</v>
      </c>
      <c r="IG60" s="19" t="str">
        <f t="shared" si="568"/>
        <v>FY75</v>
      </c>
      <c r="IH60" s="19" t="str">
        <f t="shared" si="568"/>
        <v>FY76</v>
      </c>
      <c r="II60" s="19" t="str">
        <f t="shared" si="568"/>
        <v>FY76</v>
      </c>
      <c r="IJ60" s="19" t="str">
        <f t="shared" si="568"/>
        <v>FY76</v>
      </c>
      <c r="IK60" s="19" t="str">
        <f t="shared" si="568"/>
        <v>FY76</v>
      </c>
      <c r="IL60" s="19" t="str">
        <f t="shared" si="568"/>
        <v>FY77</v>
      </c>
      <c r="IM60" s="19" t="str">
        <f t="shared" si="568"/>
        <v>FY77</v>
      </c>
      <c r="IN60" s="19" t="str">
        <f t="shared" si="568"/>
        <v>FY77</v>
      </c>
      <c r="IO60" s="19" t="str">
        <f t="shared" si="568"/>
        <v>FY77</v>
      </c>
      <c r="IP60" s="19" t="str">
        <f t="shared" si="568"/>
        <v>FY78</v>
      </c>
      <c r="IQ60" s="19" t="str">
        <f t="shared" si="568"/>
        <v>FY78</v>
      </c>
      <c r="IR60" s="19" t="str">
        <f t="shared" si="568"/>
        <v>FY78</v>
      </c>
      <c r="IS60" s="19" t="str">
        <f t="shared" si="568"/>
        <v>FY78</v>
      </c>
      <c r="IT60" s="19" t="str">
        <f t="shared" si="568"/>
        <v>FY79</v>
      </c>
      <c r="IU60" s="19" t="str">
        <f t="shared" si="568"/>
        <v>FY79</v>
      </c>
      <c r="IV60" s="19" t="str">
        <f t="shared" si="568"/>
        <v>FY79</v>
      </c>
      <c r="IW60" s="19" t="str">
        <f t="shared" si="568"/>
        <v>FY79</v>
      </c>
      <c r="IX60" s="19" t="str">
        <f t="shared" si="568"/>
        <v>FY80</v>
      </c>
      <c r="IY60" s="19" t="str">
        <f t="shared" si="568"/>
        <v>FY80</v>
      </c>
      <c r="IZ60" s="19" t="str">
        <f t="shared" si="568"/>
        <v>FY80</v>
      </c>
      <c r="JA60" s="19" t="str">
        <f t="shared" si="568"/>
        <v>FY80</v>
      </c>
      <c r="JB60" s="19" t="str">
        <f t="shared" si="568"/>
        <v>FY81</v>
      </c>
      <c r="JC60" s="19" t="str">
        <f t="shared" si="568"/>
        <v>FY81</v>
      </c>
      <c r="JD60" s="19" t="str">
        <f t="shared" si="568"/>
        <v>FY81</v>
      </c>
      <c r="JE60" s="19" t="str">
        <f t="shared" si="568"/>
        <v>FY81</v>
      </c>
      <c r="JF60" s="19" t="str">
        <f t="shared" si="568"/>
        <v>FY82</v>
      </c>
      <c r="JG60" s="19" t="str">
        <f t="shared" si="568"/>
        <v>FY82</v>
      </c>
      <c r="JH60" s="19" t="str">
        <f t="shared" si="568"/>
        <v>FY82</v>
      </c>
      <c r="JI60" s="19" t="str">
        <f t="shared" si="568"/>
        <v>FY82</v>
      </c>
      <c r="JJ60" s="19" t="str">
        <f t="shared" ref="JJ60:LU60" si="569">IF(MONTH(FiscalYearEndMonth)&lt;MONTH(JJ57),"FY"&amp;RIGHT(YEAR(JJ57),2)+1,"FY"&amp;RIGHT(YEAR(JJ57),2))</f>
        <v>FY83</v>
      </c>
      <c r="JK60" s="19" t="str">
        <f t="shared" si="569"/>
        <v>FY83</v>
      </c>
      <c r="JL60" s="19" t="str">
        <f t="shared" si="569"/>
        <v>FY83</v>
      </c>
      <c r="JM60" s="19" t="str">
        <f t="shared" si="569"/>
        <v>FY83</v>
      </c>
      <c r="JN60" s="19" t="str">
        <f t="shared" si="569"/>
        <v>FY84</v>
      </c>
      <c r="JO60" s="19" t="str">
        <f t="shared" si="569"/>
        <v>FY84</v>
      </c>
      <c r="JP60" s="19" t="str">
        <f t="shared" si="569"/>
        <v>FY84</v>
      </c>
      <c r="JQ60" s="19" t="str">
        <f t="shared" si="569"/>
        <v>FY84</v>
      </c>
      <c r="JR60" s="19" t="str">
        <f t="shared" si="569"/>
        <v>FY85</v>
      </c>
      <c r="JS60" s="19" t="str">
        <f t="shared" si="569"/>
        <v>FY85</v>
      </c>
      <c r="JT60" s="19" t="str">
        <f t="shared" si="569"/>
        <v>FY85</v>
      </c>
      <c r="JU60" s="19" t="str">
        <f t="shared" si="569"/>
        <v>FY85</v>
      </c>
      <c r="JV60" s="19" t="str">
        <f t="shared" si="569"/>
        <v>FY86</v>
      </c>
      <c r="JW60" s="19" t="str">
        <f t="shared" si="569"/>
        <v>FY86</v>
      </c>
      <c r="JX60" s="19" t="str">
        <f t="shared" si="569"/>
        <v>FY86</v>
      </c>
      <c r="JY60" s="19" t="str">
        <f t="shared" si="569"/>
        <v>FY86</v>
      </c>
      <c r="JZ60" s="19" t="str">
        <f t="shared" si="569"/>
        <v>FY87</v>
      </c>
      <c r="KA60" s="19" t="str">
        <f t="shared" si="569"/>
        <v>FY87</v>
      </c>
      <c r="KB60" s="19" t="str">
        <f t="shared" si="569"/>
        <v>FY87</v>
      </c>
      <c r="KC60" s="19" t="str">
        <f t="shared" si="569"/>
        <v>FY87</v>
      </c>
      <c r="KD60" s="19" t="str">
        <f t="shared" si="569"/>
        <v>FY88</v>
      </c>
      <c r="KE60" s="19" t="str">
        <f t="shared" si="569"/>
        <v>FY88</v>
      </c>
      <c r="KF60" s="19" t="str">
        <f t="shared" si="569"/>
        <v>FY88</v>
      </c>
      <c r="KG60" s="19" t="str">
        <f t="shared" si="569"/>
        <v>FY88</v>
      </c>
      <c r="KH60" s="19" t="str">
        <f t="shared" si="569"/>
        <v>FY89</v>
      </c>
      <c r="KI60" s="19" t="str">
        <f t="shared" si="569"/>
        <v>FY89</v>
      </c>
      <c r="KJ60" s="19" t="str">
        <f t="shared" si="569"/>
        <v>FY89</v>
      </c>
      <c r="KK60" s="19" t="str">
        <f t="shared" si="569"/>
        <v>FY89</v>
      </c>
      <c r="KL60" s="19" t="str">
        <f t="shared" si="569"/>
        <v>FY90</v>
      </c>
      <c r="KM60" s="19" t="str">
        <f t="shared" si="569"/>
        <v>FY90</v>
      </c>
      <c r="KN60" s="19" t="str">
        <f t="shared" si="569"/>
        <v>FY90</v>
      </c>
      <c r="KO60" s="19" t="str">
        <f t="shared" si="569"/>
        <v>FY90</v>
      </c>
      <c r="KP60" s="19" t="str">
        <f t="shared" si="569"/>
        <v>FY91</v>
      </c>
      <c r="KQ60" s="19" t="str">
        <f t="shared" si="569"/>
        <v>FY91</v>
      </c>
      <c r="KR60" s="19" t="str">
        <f t="shared" si="569"/>
        <v>FY91</v>
      </c>
      <c r="KS60" s="19" t="str">
        <f t="shared" si="569"/>
        <v>FY91</v>
      </c>
      <c r="KT60" s="19" t="str">
        <f t="shared" si="569"/>
        <v>FY92</v>
      </c>
      <c r="KU60" s="19" t="str">
        <f t="shared" si="569"/>
        <v>FY92</v>
      </c>
      <c r="KV60" s="19" t="str">
        <f t="shared" si="569"/>
        <v>FY92</v>
      </c>
      <c r="KW60" s="19" t="str">
        <f t="shared" si="569"/>
        <v>FY92</v>
      </c>
      <c r="KX60" s="19" t="str">
        <f t="shared" si="569"/>
        <v>FY93</v>
      </c>
      <c r="KY60" s="19" t="str">
        <f t="shared" si="569"/>
        <v>FY93</v>
      </c>
      <c r="KZ60" s="19" t="str">
        <f t="shared" si="569"/>
        <v>FY93</v>
      </c>
      <c r="LA60" s="19" t="str">
        <f t="shared" si="569"/>
        <v>FY93</v>
      </c>
      <c r="LB60" s="19" t="str">
        <f t="shared" si="569"/>
        <v>FY94</v>
      </c>
      <c r="LC60" s="19" t="str">
        <f t="shared" si="569"/>
        <v>FY94</v>
      </c>
      <c r="LD60" s="19" t="str">
        <f t="shared" si="569"/>
        <v>FY94</v>
      </c>
      <c r="LE60" s="19" t="str">
        <f t="shared" si="569"/>
        <v>FY94</v>
      </c>
      <c r="LF60" s="19" t="str">
        <f t="shared" si="569"/>
        <v>FY95</v>
      </c>
      <c r="LG60" s="19" t="str">
        <f t="shared" si="569"/>
        <v>FY95</v>
      </c>
      <c r="LH60" s="19" t="str">
        <f t="shared" si="569"/>
        <v>FY95</v>
      </c>
      <c r="LI60" s="19" t="str">
        <f t="shared" si="569"/>
        <v>FY95</v>
      </c>
      <c r="LJ60" s="19" t="str">
        <f t="shared" si="569"/>
        <v>FY96</v>
      </c>
      <c r="LK60" s="19" t="str">
        <f t="shared" si="569"/>
        <v>FY96</v>
      </c>
      <c r="LL60" s="19" t="str">
        <f t="shared" si="569"/>
        <v>FY96</v>
      </c>
      <c r="LM60" s="19" t="str">
        <f t="shared" si="569"/>
        <v>FY96</v>
      </c>
      <c r="LN60" s="19" t="str">
        <f t="shared" si="569"/>
        <v>FY97</v>
      </c>
      <c r="LO60" s="19" t="str">
        <f t="shared" si="569"/>
        <v>FY97</v>
      </c>
      <c r="LP60" s="19" t="str">
        <f t="shared" si="569"/>
        <v>FY97</v>
      </c>
      <c r="LQ60" s="19" t="str">
        <f t="shared" si="569"/>
        <v>FY97</v>
      </c>
      <c r="LR60" s="19" t="str">
        <f t="shared" si="569"/>
        <v>FY98</v>
      </c>
      <c r="LS60" s="19" t="str">
        <f t="shared" si="569"/>
        <v>FY98</v>
      </c>
      <c r="LT60" s="19" t="str">
        <f t="shared" si="569"/>
        <v>FY98</v>
      </c>
      <c r="LU60" s="19" t="str">
        <f t="shared" si="569"/>
        <v>FY98</v>
      </c>
      <c r="LV60" s="19" t="str">
        <f t="shared" ref="LV60:OG60" si="570">IF(MONTH(FiscalYearEndMonth)&lt;MONTH(LV57),"FY"&amp;RIGHT(YEAR(LV57),2)+1,"FY"&amp;RIGHT(YEAR(LV57),2))</f>
        <v>FY99</v>
      </c>
      <c r="LW60" s="19" t="str">
        <f t="shared" si="570"/>
        <v>FY99</v>
      </c>
      <c r="LX60" s="19" t="str">
        <f t="shared" si="570"/>
        <v>FY99</v>
      </c>
      <c r="LY60" s="19" t="str">
        <f t="shared" si="570"/>
        <v>FY99</v>
      </c>
      <c r="LZ60" s="19" t="str">
        <f t="shared" si="570"/>
        <v>FY00</v>
      </c>
      <c r="MA60" s="19" t="str">
        <f t="shared" si="570"/>
        <v>FY00</v>
      </c>
      <c r="MB60" s="19" t="str">
        <f t="shared" si="570"/>
        <v>FY00</v>
      </c>
      <c r="MC60" s="19" t="str">
        <f t="shared" si="570"/>
        <v>FY00</v>
      </c>
      <c r="MD60" s="19" t="str">
        <f t="shared" si="570"/>
        <v>FY01</v>
      </c>
      <c r="ME60" s="19" t="str">
        <f t="shared" si="570"/>
        <v>FY01</v>
      </c>
      <c r="MF60" s="19" t="str">
        <f t="shared" si="570"/>
        <v>FY01</v>
      </c>
      <c r="MG60" s="19" t="str">
        <f t="shared" si="570"/>
        <v>FY01</v>
      </c>
      <c r="MH60" s="19" t="str">
        <f t="shared" si="570"/>
        <v>FY02</v>
      </c>
      <c r="MI60" s="19" t="str">
        <f t="shared" si="570"/>
        <v>FY02</v>
      </c>
      <c r="MJ60" s="19" t="str">
        <f t="shared" si="570"/>
        <v>FY02</v>
      </c>
      <c r="MK60" s="19" t="str">
        <f t="shared" si="570"/>
        <v>FY02</v>
      </c>
      <c r="ML60" s="19" t="str">
        <f t="shared" si="570"/>
        <v>FY03</v>
      </c>
      <c r="MM60" s="19" t="str">
        <f t="shared" si="570"/>
        <v>FY03</v>
      </c>
      <c r="MN60" s="19" t="str">
        <f t="shared" si="570"/>
        <v>FY03</v>
      </c>
      <c r="MO60" s="19" t="str">
        <f t="shared" si="570"/>
        <v>FY03</v>
      </c>
      <c r="MP60" s="19" t="str">
        <f t="shared" si="570"/>
        <v>FY04</v>
      </c>
      <c r="MQ60" s="19" t="str">
        <f t="shared" si="570"/>
        <v>FY04</v>
      </c>
      <c r="MR60" s="19" t="str">
        <f t="shared" si="570"/>
        <v>FY04</v>
      </c>
      <c r="MS60" s="19" t="str">
        <f t="shared" si="570"/>
        <v>FY04</v>
      </c>
      <c r="MT60" s="19" t="str">
        <f t="shared" si="570"/>
        <v>FY05</v>
      </c>
      <c r="MU60" s="19" t="str">
        <f t="shared" si="570"/>
        <v>FY05</v>
      </c>
      <c r="MV60" s="19" t="str">
        <f t="shared" si="570"/>
        <v>FY05</v>
      </c>
      <c r="MW60" s="19" t="str">
        <f t="shared" si="570"/>
        <v>FY05</v>
      </c>
      <c r="MX60" s="19" t="str">
        <f t="shared" si="570"/>
        <v>FY06</v>
      </c>
      <c r="MY60" s="19" t="str">
        <f t="shared" si="570"/>
        <v>FY06</v>
      </c>
      <c r="MZ60" s="19" t="str">
        <f t="shared" si="570"/>
        <v>FY06</v>
      </c>
      <c r="NA60" s="19" t="str">
        <f t="shared" si="570"/>
        <v>FY06</v>
      </c>
      <c r="NB60" s="19" t="str">
        <f t="shared" si="570"/>
        <v>FY07</v>
      </c>
      <c r="NC60" s="19" t="str">
        <f t="shared" si="570"/>
        <v>FY07</v>
      </c>
      <c r="ND60" s="19" t="str">
        <f t="shared" si="570"/>
        <v>FY07</v>
      </c>
      <c r="NE60" s="19" t="str">
        <f t="shared" si="570"/>
        <v>FY07</v>
      </c>
      <c r="NF60" s="19" t="str">
        <f t="shared" si="570"/>
        <v>FY08</v>
      </c>
      <c r="NG60" s="19" t="str">
        <f t="shared" si="570"/>
        <v>FY08</v>
      </c>
      <c r="NH60" s="19" t="str">
        <f t="shared" si="570"/>
        <v>FY08</v>
      </c>
      <c r="NI60" s="19" t="str">
        <f t="shared" si="570"/>
        <v>FY08</v>
      </c>
      <c r="NJ60" s="19" t="str">
        <f t="shared" si="570"/>
        <v>FY09</v>
      </c>
      <c r="NK60" s="19" t="str">
        <f t="shared" si="570"/>
        <v>FY09</v>
      </c>
      <c r="NL60" s="19" t="str">
        <f t="shared" si="570"/>
        <v>FY09</v>
      </c>
      <c r="NM60" s="19" t="str">
        <f t="shared" si="570"/>
        <v>FY09</v>
      </c>
      <c r="NN60" s="19" t="str">
        <f t="shared" si="570"/>
        <v>FY10</v>
      </c>
      <c r="NO60" s="19" t="str">
        <f t="shared" si="570"/>
        <v>FY10</v>
      </c>
      <c r="NP60" s="19" t="str">
        <f t="shared" si="570"/>
        <v>FY10</v>
      </c>
      <c r="NQ60" s="19" t="str">
        <f t="shared" si="570"/>
        <v>FY10</v>
      </c>
      <c r="NR60" s="19" t="str">
        <f t="shared" si="570"/>
        <v>FY11</v>
      </c>
      <c r="NS60" s="19" t="str">
        <f t="shared" si="570"/>
        <v>FY11</v>
      </c>
      <c r="NT60" s="19" t="str">
        <f t="shared" si="570"/>
        <v>FY11</v>
      </c>
      <c r="NU60" s="19" t="str">
        <f t="shared" si="570"/>
        <v>FY11</v>
      </c>
      <c r="NV60" s="19" t="str">
        <f t="shared" si="570"/>
        <v>FY12</v>
      </c>
      <c r="NW60" s="19" t="str">
        <f t="shared" si="570"/>
        <v>FY12</v>
      </c>
      <c r="NX60" s="19" t="str">
        <f t="shared" si="570"/>
        <v>FY12</v>
      </c>
      <c r="NY60" s="19" t="str">
        <f t="shared" si="570"/>
        <v>FY12</v>
      </c>
      <c r="NZ60" s="19" t="str">
        <f t="shared" si="570"/>
        <v>FY13</v>
      </c>
      <c r="OA60" s="19" t="str">
        <f t="shared" si="570"/>
        <v>FY13</v>
      </c>
      <c r="OB60" s="19" t="str">
        <f t="shared" si="570"/>
        <v>FY13</v>
      </c>
      <c r="OC60" s="19" t="str">
        <f t="shared" si="570"/>
        <v>FY13</v>
      </c>
      <c r="OD60" s="19" t="str">
        <f t="shared" si="570"/>
        <v>FY14</v>
      </c>
      <c r="OE60" s="19" t="str">
        <f t="shared" si="570"/>
        <v>FY14</v>
      </c>
      <c r="OF60" s="19" t="str">
        <f t="shared" si="570"/>
        <v>FY14</v>
      </c>
      <c r="OG60" s="19" t="str">
        <f t="shared" si="570"/>
        <v>FY14</v>
      </c>
      <c r="OH60" s="19" t="str">
        <f t="shared" ref="OH60:PQ60" si="571">IF(MONTH(FiscalYearEndMonth)&lt;MONTH(OH57),"FY"&amp;RIGHT(YEAR(OH57),2)+1,"FY"&amp;RIGHT(YEAR(OH57),2))</f>
        <v>FY15</v>
      </c>
      <c r="OI60" s="19" t="str">
        <f t="shared" si="571"/>
        <v>FY15</v>
      </c>
      <c r="OJ60" s="19" t="str">
        <f t="shared" si="571"/>
        <v>FY15</v>
      </c>
      <c r="OK60" s="19" t="str">
        <f t="shared" si="571"/>
        <v>FY15</v>
      </c>
      <c r="OL60" s="19" t="str">
        <f t="shared" si="571"/>
        <v>FY16</v>
      </c>
      <c r="OM60" s="19" t="str">
        <f t="shared" si="571"/>
        <v>FY16</v>
      </c>
      <c r="ON60" s="19" t="str">
        <f t="shared" si="571"/>
        <v>FY16</v>
      </c>
      <c r="OO60" s="19" t="str">
        <f t="shared" si="571"/>
        <v>FY16</v>
      </c>
      <c r="OP60" s="19" t="str">
        <f t="shared" si="571"/>
        <v>FY17</v>
      </c>
      <c r="OQ60" s="19" t="str">
        <f t="shared" si="571"/>
        <v>FY17</v>
      </c>
      <c r="OR60" s="19" t="str">
        <f t="shared" si="571"/>
        <v>FY17</v>
      </c>
      <c r="OS60" s="19" t="str">
        <f t="shared" si="571"/>
        <v>FY17</v>
      </c>
      <c r="OT60" s="19" t="str">
        <f t="shared" si="571"/>
        <v>FY18</v>
      </c>
      <c r="OU60" s="19" t="str">
        <f t="shared" si="571"/>
        <v>FY18</v>
      </c>
      <c r="OV60" s="19" t="str">
        <f t="shared" si="571"/>
        <v>FY18</v>
      </c>
      <c r="OW60" s="19" t="str">
        <f t="shared" si="571"/>
        <v>FY18</v>
      </c>
      <c r="OX60" s="19" t="str">
        <f t="shared" si="571"/>
        <v>FY19</v>
      </c>
      <c r="OY60" s="19" t="str">
        <f t="shared" si="571"/>
        <v>FY19</v>
      </c>
      <c r="OZ60" s="19" t="str">
        <f t="shared" si="571"/>
        <v>FY19</v>
      </c>
      <c r="PA60" s="19" t="str">
        <f t="shared" si="571"/>
        <v>FY19</v>
      </c>
      <c r="PB60" s="19" t="str">
        <f t="shared" si="571"/>
        <v>FY20</v>
      </c>
      <c r="PC60" s="19" t="str">
        <f t="shared" si="571"/>
        <v>FY20</v>
      </c>
      <c r="PD60" s="19" t="str">
        <f t="shared" si="571"/>
        <v>FY20</v>
      </c>
      <c r="PE60" s="19" t="str">
        <f t="shared" si="571"/>
        <v>FY20</v>
      </c>
      <c r="PF60" s="19" t="str">
        <f t="shared" si="571"/>
        <v>FY21</v>
      </c>
      <c r="PG60" s="19" t="str">
        <f t="shared" si="571"/>
        <v>FY21</v>
      </c>
      <c r="PH60" s="19" t="str">
        <f t="shared" si="571"/>
        <v>FY21</v>
      </c>
      <c r="PI60" s="19" t="str">
        <f t="shared" si="571"/>
        <v>FY21</v>
      </c>
      <c r="PJ60" s="19" t="str">
        <f t="shared" si="571"/>
        <v>FY22</v>
      </c>
      <c r="PK60" s="19" t="str">
        <f t="shared" si="571"/>
        <v>FY22</v>
      </c>
      <c r="PL60" s="19" t="str">
        <f t="shared" si="571"/>
        <v>FY22</v>
      </c>
      <c r="PM60" s="19" t="str">
        <f t="shared" si="571"/>
        <v>FY22</v>
      </c>
      <c r="PN60" s="19" t="str">
        <f t="shared" si="571"/>
        <v>FY23</v>
      </c>
      <c r="PO60" s="19" t="str">
        <f t="shared" si="571"/>
        <v>FY23</v>
      </c>
      <c r="PP60" s="19" t="str">
        <f t="shared" si="571"/>
        <v>FY23</v>
      </c>
      <c r="PQ60" s="19" t="str">
        <f t="shared" si="571"/>
        <v>FY23</v>
      </c>
      <c r="PR60" s="23" t="s">
        <v>51</v>
      </c>
    </row>
    <row r="61" spans="2:434" ht="12" customHeight="1">
      <c r="D61" s="21" t="s">
        <v>11</v>
      </c>
      <c r="J61" s="20" t="s">
        <v>19</v>
      </c>
      <c r="M61" s="25">
        <v>0</v>
      </c>
      <c r="N61" s="22">
        <f>M61+MOD(MONTH(N57)+12-MONTH(N56),12)+1</f>
        <v>3</v>
      </c>
      <c r="O61" s="22">
        <f t="shared" ref="O61:BZ61" si="572">N61+MOD(MONTH(O57)+12-MONTH(O56),12)+1</f>
        <v>6</v>
      </c>
      <c r="P61" s="22">
        <f t="shared" si="572"/>
        <v>9</v>
      </c>
      <c r="Q61" s="22">
        <f t="shared" si="572"/>
        <v>12</v>
      </c>
      <c r="R61" s="22">
        <f t="shared" si="572"/>
        <v>15</v>
      </c>
      <c r="S61" s="22">
        <f t="shared" si="572"/>
        <v>18</v>
      </c>
      <c r="T61" s="22">
        <f t="shared" si="572"/>
        <v>21</v>
      </c>
      <c r="U61" s="22">
        <f t="shared" si="572"/>
        <v>24</v>
      </c>
      <c r="V61" s="22">
        <f t="shared" si="572"/>
        <v>27</v>
      </c>
      <c r="W61" s="22">
        <f t="shared" si="572"/>
        <v>30</v>
      </c>
      <c r="X61" s="22">
        <f t="shared" si="572"/>
        <v>33</v>
      </c>
      <c r="Y61" s="22">
        <f t="shared" si="572"/>
        <v>36</v>
      </c>
      <c r="Z61" s="22">
        <f t="shared" si="572"/>
        <v>39</v>
      </c>
      <c r="AA61" s="22">
        <f t="shared" si="572"/>
        <v>42</v>
      </c>
      <c r="AB61" s="22">
        <f t="shared" si="572"/>
        <v>45</v>
      </c>
      <c r="AC61" s="22">
        <f t="shared" si="572"/>
        <v>48</v>
      </c>
      <c r="AD61" s="22">
        <f t="shared" si="572"/>
        <v>51</v>
      </c>
      <c r="AE61" s="22">
        <f t="shared" si="572"/>
        <v>54</v>
      </c>
      <c r="AF61" s="22">
        <f t="shared" si="572"/>
        <v>57</v>
      </c>
      <c r="AG61" s="22">
        <f t="shared" si="572"/>
        <v>60</v>
      </c>
      <c r="AH61" s="22">
        <f t="shared" si="572"/>
        <v>63</v>
      </c>
      <c r="AI61" s="22">
        <f t="shared" si="572"/>
        <v>66</v>
      </c>
      <c r="AJ61" s="22">
        <f t="shared" si="572"/>
        <v>69</v>
      </c>
      <c r="AK61" s="22">
        <f t="shared" si="572"/>
        <v>72</v>
      </c>
      <c r="AL61" s="22">
        <f t="shared" si="572"/>
        <v>75</v>
      </c>
      <c r="AM61" s="22">
        <f t="shared" si="572"/>
        <v>78</v>
      </c>
      <c r="AN61" s="22">
        <f t="shared" si="572"/>
        <v>81</v>
      </c>
      <c r="AO61" s="22">
        <f t="shared" si="572"/>
        <v>84</v>
      </c>
      <c r="AP61" s="22">
        <f t="shared" si="572"/>
        <v>87</v>
      </c>
      <c r="AQ61" s="22">
        <f t="shared" si="572"/>
        <v>90</v>
      </c>
      <c r="AR61" s="22">
        <f t="shared" si="572"/>
        <v>93</v>
      </c>
      <c r="AS61" s="22">
        <f t="shared" si="572"/>
        <v>96</v>
      </c>
      <c r="AT61" s="22">
        <f t="shared" si="572"/>
        <v>99</v>
      </c>
      <c r="AU61" s="22">
        <f t="shared" si="572"/>
        <v>102</v>
      </c>
      <c r="AV61" s="22">
        <f t="shared" si="572"/>
        <v>105</v>
      </c>
      <c r="AW61" s="22">
        <f t="shared" si="572"/>
        <v>108</v>
      </c>
      <c r="AX61" s="22">
        <f t="shared" si="572"/>
        <v>111</v>
      </c>
      <c r="AY61" s="22">
        <f t="shared" si="572"/>
        <v>114</v>
      </c>
      <c r="AZ61" s="22">
        <f t="shared" si="572"/>
        <v>117</v>
      </c>
      <c r="BA61" s="22">
        <f t="shared" si="572"/>
        <v>120</v>
      </c>
      <c r="BB61" s="22">
        <f t="shared" si="572"/>
        <v>123</v>
      </c>
      <c r="BC61" s="22">
        <f t="shared" si="572"/>
        <v>126</v>
      </c>
      <c r="BD61" s="22">
        <f t="shared" si="572"/>
        <v>129</v>
      </c>
      <c r="BE61" s="22">
        <f t="shared" si="572"/>
        <v>132</v>
      </c>
      <c r="BF61" s="22">
        <f t="shared" si="572"/>
        <v>135</v>
      </c>
      <c r="BG61" s="22">
        <f t="shared" si="572"/>
        <v>138</v>
      </c>
      <c r="BH61" s="22">
        <f t="shared" si="572"/>
        <v>141</v>
      </c>
      <c r="BI61" s="22">
        <f t="shared" si="572"/>
        <v>144</v>
      </c>
      <c r="BJ61" s="22">
        <f t="shared" si="572"/>
        <v>147</v>
      </c>
      <c r="BK61" s="22">
        <f t="shared" si="572"/>
        <v>150</v>
      </c>
      <c r="BL61" s="22">
        <f t="shared" si="572"/>
        <v>153</v>
      </c>
      <c r="BM61" s="22">
        <f t="shared" si="572"/>
        <v>156</v>
      </c>
      <c r="BN61" s="22">
        <f t="shared" si="572"/>
        <v>159</v>
      </c>
      <c r="BO61" s="22">
        <f t="shared" si="572"/>
        <v>162</v>
      </c>
      <c r="BP61" s="22">
        <f t="shared" si="572"/>
        <v>165</v>
      </c>
      <c r="BQ61" s="22">
        <f t="shared" si="572"/>
        <v>168</v>
      </c>
      <c r="BR61" s="22">
        <f t="shared" si="572"/>
        <v>171</v>
      </c>
      <c r="BS61" s="22">
        <f t="shared" si="572"/>
        <v>174</v>
      </c>
      <c r="BT61" s="22">
        <f t="shared" si="572"/>
        <v>177</v>
      </c>
      <c r="BU61" s="22">
        <f t="shared" si="572"/>
        <v>180</v>
      </c>
      <c r="BV61" s="22">
        <f t="shared" si="572"/>
        <v>183</v>
      </c>
      <c r="BW61" s="22">
        <f t="shared" si="572"/>
        <v>186</v>
      </c>
      <c r="BX61" s="22">
        <f t="shared" si="572"/>
        <v>189</v>
      </c>
      <c r="BY61" s="22">
        <f t="shared" si="572"/>
        <v>192</v>
      </c>
      <c r="BZ61" s="22">
        <f t="shared" si="572"/>
        <v>195</v>
      </c>
      <c r="CA61" s="22">
        <f t="shared" ref="CA61:EL61" si="573">BZ61+MOD(MONTH(CA57)+12-MONTH(CA56),12)+1</f>
        <v>198</v>
      </c>
      <c r="CB61" s="22">
        <f t="shared" si="573"/>
        <v>201</v>
      </c>
      <c r="CC61" s="22">
        <f t="shared" si="573"/>
        <v>204</v>
      </c>
      <c r="CD61" s="22">
        <f t="shared" si="573"/>
        <v>207</v>
      </c>
      <c r="CE61" s="22">
        <f t="shared" si="573"/>
        <v>210</v>
      </c>
      <c r="CF61" s="22">
        <f t="shared" si="573"/>
        <v>213</v>
      </c>
      <c r="CG61" s="22">
        <f t="shared" si="573"/>
        <v>216</v>
      </c>
      <c r="CH61" s="22">
        <f t="shared" si="573"/>
        <v>219</v>
      </c>
      <c r="CI61" s="22">
        <f t="shared" si="573"/>
        <v>222</v>
      </c>
      <c r="CJ61" s="22">
        <f t="shared" si="573"/>
        <v>225</v>
      </c>
      <c r="CK61" s="22">
        <f t="shared" si="573"/>
        <v>228</v>
      </c>
      <c r="CL61" s="22">
        <f t="shared" si="573"/>
        <v>231</v>
      </c>
      <c r="CM61" s="22">
        <f t="shared" si="573"/>
        <v>234</v>
      </c>
      <c r="CN61" s="22">
        <f t="shared" si="573"/>
        <v>237</v>
      </c>
      <c r="CO61" s="22">
        <f t="shared" si="573"/>
        <v>240</v>
      </c>
      <c r="CP61" s="22">
        <f t="shared" si="573"/>
        <v>243</v>
      </c>
      <c r="CQ61" s="22">
        <f t="shared" si="573"/>
        <v>246</v>
      </c>
      <c r="CR61" s="22">
        <f t="shared" si="573"/>
        <v>249</v>
      </c>
      <c r="CS61" s="22">
        <f t="shared" si="573"/>
        <v>252</v>
      </c>
      <c r="CT61" s="22">
        <f t="shared" si="573"/>
        <v>255</v>
      </c>
      <c r="CU61" s="22">
        <f t="shared" si="573"/>
        <v>258</v>
      </c>
      <c r="CV61" s="22">
        <f t="shared" si="573"/>
        <v>261</v>
      </c>
      <c r="CW61" s="22">
        <f t="shared" si="573"/>
        <v>264</v>
      </c>
      <c r="CX61" s="22">
        <f t="shared" si="573"/>
        <v>267</v>
      </c>
      <c r="CY61" s="22">
        <f t="shared" si="573"/>
        <v>270</v>
      </c>
      <c r="CZ61" s="22">
        <f t="shared" si="573"/>
        <v>273</v>
      </c>
      <c r="DA61" s="22">
        <f t="shared" si="573"/>
        <v>276</v>
      </c>
      <c r="DB61" s="22">
        <f t="shared" si="573"/>
        <v>279</v>
      </c>
      <c r="DC61" s="22">
        <f t="shared" si="573"/>
        <v>282</v>
      </c>
      <c r="DD61" s="22">
        <f t="shared" si="573"/>
        <v>285</v>
      </c>
      <c r="DE61" s="22">
        <f t="shared" si="573"/>
        <v>288</v>
      </c>
      <c r="DF61" s="22">
        <f t="shared" si="573"/>
        <v>291</v>
      </c>
      <c r="DG61" s="22">
        <f t="shared" si="573"/>
        <v>294</v>
      </c>
      <c r="DH61" s="22">
        <f t="shared" si="573"/>
        <v>297</v>
      </c>
      <c r="DI61" s="22">
        <f t="shared" si="573"/>
        <v>300</v>
      </c>
      <c r="DJ61" s="22">
        <f t="shared" si="573"/>
        <v>303</v>
      </c>
      <c r="DK61" s="22">
        <f t="shared" si="573"/>
        <v>306</v>
      </c>
      <c r="DL61" s="22">
        <f t="shared" si="573"/>
        <v>309</v>
      </c>
      <c r="DM61" s="22">
        <f t="shared" si="573"/>
        <v>312</v>
      </c>
      <c r="DN61" s="22">
        <f t="shared" si="573"/>
        <v>315</v>
      </c>
      <c r="DO61" s="22">
        <f t="shared" si="573"/>
        <v>318</v>
      </c>
      <c r="DP61" s="22">
        <f t="shared" si="573"/>
        <v>321</v>
      </c>
      <c r="DQ61" s="22">
        <f t="shared" si="573"/>
        <v>324</v>
      </c>
      <c r="DR61" s="22">
        <f t="shared" si="573"/>
        <v>327</v>
      </c>
      <c r="DS61" s="22">
        <f t="shared" si="573"/>
        <v>330</v>
      </c>
      <c r="DT61" s="22">
        <f t="shared" si="573"/>
        <v>333</v>
      </c>
      <c r="DU61" s="22">
        <f t="shared" si="573"/>
        <v>336</v>
      </c>
      <c r="DV61" s="22">
        <f t="shared" si="573"/>
        <v>339</v>
      </c>
      <c r="DW61" s="22">
        <f t="shared" si="573"/>
        <v>342</v>
      </c>
      <c r="DX61" s="22">
        <f t="shared" si="573"/>
        <v>345</v>
      </c>
      <c r="DY61" s="22">
        <f t="shared" si="573"/>
        <v>348</v>
      </c>
      <c r="DZ61" s="22">
        <f t="shared" si="573"/>
        <v>351</v>
      </c>
      <c r="EA61" s="22">
        <f t="shared" si="573"/>
        <v>354</v>
      </c>
      <c r="EB61" s="22">
        <f t="shared" si="573"/>
        <v>357</v>
      </c>
      <c r="EC61" s="22">
        <f t="shared" si="573"/>
        <v>360</v>
      </c>
      <c r="ED61" s="22">
        <f t="shared" si="573"/>
        <v>363</v>
      </c>
      <c r="EE61" s="22">
        <f t="shared" si="573"/>
        <v>366</v>
      </c>
      <c r="EF61" s="22">
        <f t="shared" si="573"/>
        <v>369</v>
      </c>
      <c r="EG61" s="22">
        <f t="shared" si="573"/>
        <v>372</v>
      </c>
      <c r="EH61" s="22">
        <f t="shared" si="573"/>
        <v>375</v>
      </c>
      <c r="EI61" s="22">
        <f t="shared" si="573"/>
        <v>378</v>
      </c>
      <c r="EJ61" s="22">
        <f t="shared" si="573"/>
        <v>381</v>
      </c>
      <c r="EK61" s="22">
        <f t="shared" si="573"/>
        <v>384</v>
      </c>
      <c r="EL61" s="22">
        <f t="shared" si="573"/>
        <v>387</v>
      </c>
      <c r="EM61" s="22">
        <f t="shared" ref="EM61:GX61" si="574">EL61+MOD(MONTH(EM57)+12-MONTH(EM56),12)+1</f>
        <v>390</v>
      </c>
      <c r="EN61" s="22">
        <f t="shared" si="574"/>
        <v>393</v>
      </c>
      <c r="EO61" s="22">
        <f t="shared" si="574"/>
        <v>396</v>
      </c>
      <c r="EP61" s="22">
        <f t="shared" si="574"/>
        <v>399</v>
      </c>
      <c r="EQ61" s="22">
        <f t="shared" si="574"/>
        <v>402</v>
      </c>
      <c r="ER61" s="22">
        <f t="shared" si="574"/>
        <v>405</v>
      </c>
      <c r="ES61" s="22">
        <f t="shared" si="574"/>
        <v>408</v>
      </c>
      <c r="ET61" s="22">
        <f t="shared" si="574"/>
        <v>411</v>
      </c>
      <c r="EU61" s="22">
        <f t="shared" si="574"/>
        <v>414</v>
      </c>
      <c r="EV61" s="22">
        <f t="shared" si="574"/>
        <v>417</v>
      </c>
      <c r="EW61" s="22">
        <f t="shared" si="574"/>
        <v>420</v>
      </c>
      <c r="EX61" s="22">
        <f t="shared" si="574"/>
        <v>423</v>
      </c>
      <c r="EY61" s="22">
        <f t="shared" si="574"/>
        <v>426</v>
      </c>
      <c r="EZ61" s="22">
        <f t="shared" si="574"/>
        <v>429</v>
      </c>
      <c r="FA61" s="22">
        <f t="shared" si="574"/>
        <v>432</v>
      </c>
      <c r="FB61" s="22">
        <f t="shared" si="574"/>
        <v>435</v>
      </c>
      <c r="FC61" s="22">
        <f t="shared" si="574"/>
        <v>438</v>
      </c>
      <c r="FD61" s="22">
        <f t="shared" si="574"/>
        <v>441</v>
      </c>
      <c r="FE61" s="22">
        <f t="shared" si="574"/>
        <v>444</v>
      </c>
      <c r="FF61" s="22">
        <f t="shared" si="574"/>
        <v>447</v>
      </c>
      <c r="FG61" s="22">
        <f t="shared" si="574"/>
        <v>450</v>
      </c>
      <c r="FH61" s="22">
        <f t="shared" si="574"/>
        <v>453</v>
      </c>
      <c r="FI61" s="22">
        <f t="shared" si="574"/>
        <v>456</v>
      </c>
      <c r="FJ61" s="22">
        <f t="shared" si="574"/>
        <v>459</v>
      </c>
      <c r="FK61" s="22">
        <f t="shared" si="574"/>
        <v>462</v>
      </c>
      <c r="FL61" s="22">
        <f t="shared" si="574"/>
        <v>465</v>
      </c>
      <c r="FM61" s="22">
        <f t="shared" si="574"/>
        <v>468</v>
      </c>
      <c r="FN61" s="22">
        <f t="shared" si="574"/>
        <v>471</v>
      </c>
      <c r="FO61" s="22">
        <f t="shared" si="574"/>
        <v>474</v>
      </c>
      <c r="FP61" s="22">
        <f t="shared" si="574"/>
        <v>477</v>
      </c>
      <c r="FQ61" s="22">
        <f t="shared" si="574"/>
        <v>480</v>
      </c>
      <c r="FR61" s="22">
        <f t="shared" si="574"/>
        <v>483</v>
      </c>
      <c r="FS61" s="22">
        <f t="shared" si="574"/>
        <v>486</v>
      </c>
      <c r="FT61" s="22">
        <f t="shared" si="574"/>
        <v>489</v>
      </c>
      <c r="FU61" s="22">
        <f t="shared" si="574"/>
        <v>492</v>
      </c>
      <c r="FV61" s="22">
        <f t="shared" si="574"/>
        <v>495</v>
      </c>
      <c r="FW61" s="22">
        <f t="shared" si="574"/>
        <v>498</v>
      </c>
      <c r="FX61" s="22">
        <f t="shared" si="574"/>
        <v>501</v>
      </c>
      <c r="FY61" s="22">
        <f t="shared" si="574"/>
        <v>504</v>
      </c>
      <c r="FZ61" s="22">
        <f t="shared" si="574"/>
        <v>507</v>
      </c>
      <c r="GA61" s="22">
        <f t="shared" si="574"/>
        <v>510</v>
      </c>
      <c r="GB61" s="22">
        <f t="shared" si="574"/>
        <v>513</v>
      </c>
      <c r="GC61" s="22">
        <f t="shared" si="574"/>
        <v>516</v>
      </c>
      <c r="GD61" s="22">
        <f t="shared" si="574"/>
        <v>519</v>
      </c>
      <c r="GE61" s="22">
        <f t="shared" si="574"/>
        <v>522</v>
      </c>
      <c r="GF61" s="22">
        <f t="shared" si="574"/>
        <v>525</v>
      </c>
      <c r="GG61" s="22">
        <f t="shared" si="574"/>
        <v>528</v>
      </c>
      <c r="GH61" s="22">
        <f t="shared" si="574"/>
        <v>531</v>
      </c>
      <c r="GI61" s="22">
        <f t="shared" si="574"/>
        <v>534</v>
      </c>
      <c r="GJ61" s="22">
        <f t="shared" si="574"/>
        <v>537</v>
      </c>
      <c r="GK61" s="22">
        <f t="shared" si="574"/>
        <v>540</v>
      </c>
      <c r="GL61" s="22">
        <f t="shared" si="574"/>
        <v>543</v>
      </c>
      <c r="GM61" s="22">
        <f t="shared" si="574"/>
        <v>546</v>
      </c>
      <c r="GN61" s="22">
        <f t="shared" si="574"/>
        <v>549</v>
      </c>
      <c r="GO61" s="22">
        <f t="shared" si="574"/>
        <v>552</v>
      </c>
      <c r="GP61" s="22">
        <f t="shared" si="574"/>
        <v>555</v>
      </c>
      <c r="GQ61" s="22">
        <f t="shared" si="574"/>
        <v>558</v>
      </c>
      <c r="GR61" s="22">
        <f t="shared" si="574"/>
        <v>561</v>
      </c>
      <c r="GS61" s="22">
        <f t="shared" si="574"/>
        <v>564</v>
      </c>
      <c r="GT61" s="22">
        <f t="shared" si="574"/>
        <v>567</v>
      </c>
      <c r="GU61" s="22">
        <f t="shared" si="574"/>
        <v>570</v>
      </c>
      <c r="GV61" s="22">
        <f t="shared" si="574"/>
        <v>573</v>
      </c>
      <c r="GW61" s="22">
        <f t="shared" si="574"/>
        <v>576</v>
      </c>
      <c r="GX61" s="22">
        <f t="shared" si="574"/>
        <v>579</v>
      </c>
      <c r="GY61" s="22">
        <f t="shared" ref="GY61:JJ61" si="575">GX61+MOD(MONTH(GY57)+12-MONTH(GY56),12)+1</f>
        <v>582</v>
      </c>
      <c r="GZ61" s="22">
        <f t="shared" si="575"/>
        <v>585</v>
      </c>
      <c r="HA61" s="22">
        <f t="shared" si="575"/>
        <v>588</v>
      </c>
      <c r="HB61" s="22">
        <f t="shared" si="575"/>
        <v>591</v>
      </c>
      <c r="HC61" s="22">
        <f t="shared" si="575"/>
        <v>594</v>
      </c>
      <c r="HD61" s="22">
        <f t="shared" si="575"/>
        <v>597</v>
      </c>
      <c r="HE61" s="22">
        <f t="shared" si="575"/>
        <v>600</v>
      </c>
      <c r="HF61" s="22">
        <f t="shared" si="575"/>
        <v>603</v>
      </c>
      <c r="HG61" s="22">
        <f t="shared" si="575"/>
        <v>606</v>
      </c>
      <c r="HH61" s="22">
        <f t="shared" si="575"/>
        <v>609</v>
      </c>
      <c r="HI61" s="22">
        <f t="shared" si="575"/>
        <v>612</v>
      </c>
      <c r="HJ61" s="22">
        <f t="shared" si="575"/>
        <v>615</v>
      </c>
      <c r="HK61" s="22">
        <f t="shared" si="575"/>
        <v>618</v>
      </c>
      <c r="HL61" s="22">
        <f t="shared" si="575"/>
        <v>621</v>
      </c>
      <c r="HM61" s="22">
        <f t="shared" si="575"/>
        <v>624</v>
      </c>
      <c r="HN61" s="22">
        <f t="shared" si="575"/>
        <v>627</v>
      </c>
      <c r="HO61" s="22">
        <f t="shared" si="575"/>
        <v>630</v>
      </c>
      <c r="HP61" s="22">
        <f t="shared" si="575"/>
        <v>633</v>
      </c>
      <c r="HQ61" s="22">
        <f t="shared" si="575"/>
        <v>636</v>
      </c>
      <c r="HR61" s="22">
        <f t="shared" si="575"/>
        <v>639</v>
      </c>
      <c r="HS61" s="22">
        <f t="shared" si="575"/>
        <v>642</v>
      </c>
      <c r="HT61" s="22">
        <f t="shared" si="575"/>
        <v>645</v>
      </c>
      <c r="HU61" s="22">
        <f t="shared" si="575"/>
        <v>648</v>
      </c>
      <c r="HV61" s="22">
        <f t="shared" si="575"/>
        <v>651</v>
      </c>
      <c r="HW61" s="22">
        <f t="shared" si="575"/>
        <v>654</v>
      </c>
      <c r="HX61" s="22">
        <f t="shared" si="575"/>
        <v>657</v>
      </c>
      <c r="HY61" s="22">
        <f t="shared" si="575"/>
        <v>660</v>
      </c>
      <c r="HZ61" s="22">
        <f t="shared" si="575"/>
        <v>663</v>
      </c>
      <c r="IA61" s="22">
        <f t="shared" si="575"/>
        <v>666</v>
      </c>
      <c r="IB61" s="22">
        <f t="shared" si="575"/>
        <v>669</v>
      </c>
      <c r="IC61" s="22">
        <f t="shared" si="575"/>
        <v>672</v>
      </c>
      <c r="ID61" s="22">
        <f t="shared" si="575"/>
        <v>675</v>
      </c>
      <c r="IE61" s="22">
        <f t="shared" si="575"/>
        <v>678</v>
      </c>
      <c r="IF61" s="22">
        <f t="shared" si="575"/>
        <v>681</v>
      </c>
      <c r="IG61" s="22">
        <f t="shared" si="575"/>
        <v>684</v>
      </c>
      <c r="IH61" s="22">
        <f t="shared" si="575"/>
        <v>687</v>
      </c>
      <c r="II61" s="22">
        <f t="shared" si="575"/>
        <v>690</v>
      </c>
      <c r="IJ61" s="22">
        <f t="shared" si="575"/>
        <v>693</v>
      </c>
      <c r="IK61" s="22">
        <f t="shared" si="575"/>
        <v>696</v>
      </c>
      <c r="IL61" s="22">
        <f t="shared" si="575"/>
        <v>699</v>
      </c>
      <c r="IM61" s="22">
        <f t="shared" si="575"/>
        <v>702</v>
      </c>
      <c r="IN61" s="22">
        <f t="shared" si="575"/>
        <v>705</v>
      </c>
      <c r="IO61" s="22">
        <f t="shared" si="575"/>
        <v>708</v>
      </c>
      <c r="IP61" s="22">
        <f t="shared" si="575"/>
        <v>711</v>
      </c>
      <c r="IQ61" s="22">
        <f t="shared" si="575"/>
        <v>714</v>
      </c>
      <c r="IR61" s="22">
        <f t="shared" si="575"/>
        <v>717</v>
      </c>
      <c r="IS61" s="22">
        <f t="shared" si="575"/>
        <v>720</v>
      </c>
      <c r="IT61" s="22">
        <f t="shared" si="575"/>
        <v>723</v>
      </c>
      <c r="IU61" s="22">
        <f t="shared" si="575"/>
        <v>726</v>
      </c>
      <c r="IV61" s="22">
        <f t="shared" si="575"/>
        <v>729</v>
      </c>
      <c r="IW61" s="22">
        <f t="shared" si="575"/>
        <v>732</v>
      </c>
      <c r="IX61" s="22">
        <f t="shared" si="575"/>
        <v>735</v>
      </c>
      <c r="IY61" s="22">
        <f t="shared" si="575"/>
        <v>738</v>
      </c>
      <c r="IZ61" s="22">
        <f t="shared" si="575"/>
        <v>741</v>
      </c>
      <c r="JA61" s="22">
        <f t="shared" si="575"/>
        <v>744</v>
      </c>
      <c r="JB61" s="22">
        <f t="shared" si="575"/>
        <v>747</v>
      </c>
      <c r="JC61" s="22">
        <f t="shared" si="575"/>
        <v>750</v>
      </c>
      <c r="JD61" s="22">
        <f t="shared" si="575"/>
        <v>753</v>
      </c>
      <c r="JE61" s="22">
        <f t="shared" si="575"/>
        <v>756</v>
      </c>
      <c r="JF61" s="22">
        <f t="shared" si="575"/>
        <v>759</v>
      </c>
      <c r="JG61" s="22">
        <f t="shared" si="575"/>
        <v>762</v>
      </c>
      <c r="JH61" s="22">
        <f t="shared" si="575"/>
        <v>765</v>
      </c>
      <c r="JI61" s="22">
        <f t="shared" si="575"/>
        <v>768</v>
      </c>
      <c r="JJ61" s="22">
        <f t="shared" si="575"/>
        <v>771</v>
      </c>
      <c r="JK61" s="22">
        <f t="shared" ref="JK61:LV61" si="576">JJ61+MOD(MONTH(JK57)+12-MONTH(JK56),12)+1</f>
        <v>774</v>
      </c>
      <c r="JL61" s="22">
        <f t="shared" si="576"/>
        <v>777</v>
      </c>
      <c r="JM61" s="22">
        <f t="shared" si="576"/>
        <v>780</v>
      </c>
      <c r="JN61" s="22">
        <f t="shared" si="576"/>
        <v>783</v>
      </c>
      <c r="JO61" s="22">
        <f t="shared" si="576"/>
        <v>786</v>
      </c>
      <c r="JP61" s="22">
        <f t="shared" si="576"/>
        <v>789</v>
      </c>
      <c r="JQ61" s="22">
        <f t="shared" si="576"/>
        <v>792</v>
      </c>
      <c r="JR61" s="22">
        <f t="shared" si="576"/>
        <v>795</v>
      </c>
      <c r="JS61" s="22">
        <f t="shared" si="576"/>
        <v>798</v>
      </c>
      <c r="JT61" s="22">
        <f t="shared" si="576"/>
        <v>801</v>
      </c>
      <c r="JU61" s="22">
        <f t="shared" si="576"/>
        <v>804</v>
      </c>
      <c r="JV61" s="22">
        <f t="shared" si="576"/>
        <v>807</v>
      </c>
      <c r="JW61" s="22">
        <f t="shared" si="576"/>
        <v>810</v>
      </c>
      <c r="JX61" s="22">
        <f t="shared" si="576"/>
        <v>813</v>
      </c>
      <c r="JY61" s="22">
        <f t="shared" si="576"/>
        <v>816</v>
      </c>
      <c r="JZ61" s="22">
        <f t="shared" si="576"/>
        <v>819</v>
      </c>
      <c r="KA61" s="22">
        <f t="shared" si="576"/>
        <v>822</v>
      </c>
      <c r="KB61" s="22">
        <f t="shared" si="576"/>
        <v>825</v>
      </c>
      <c r="KC61" s="22">
        <f t="shared" si="576"/>
        <v>828</v>
      </c>
      <c r="KD61" s="22">
        <f t="shared" si="576"/>
        <v>831</v>
      </c>
      <c r="KE61" s="22">
        <f t="shared" si="576"/>
        <v>834</v>
      </c>
      <c r="KF61" s="22">
        <f t="shared" si="576"/>
        <v>837</v>
      </c>
      <c r="KG61" s="22">
        <f t="shared" si="576"/>
        <v>840</v>
      </c>
      <c r="KH61" s="22">
        <f t="shared" si="576"/>
        <v>843</v>
      </c>
      <c r="KI61" s="22">
        <f t="shared" si="576"/>
        <v>846</v>
      </c>
      <c r="KJ61" s="22">
        <f t="shared" si="576"/>
        <v>849</v>
      </c>
      <c r="KK61" s="22">
        <f t="shared" si="576"/>
        <v>852</v>
      </c>
      <c r="KL61" s="22">
        <f t="shared" si="576"/>
        <v>855</v>
      </c>
      <c r="KM61" s="22">
        <f t="shared" si="576"/>
        <v>858</v>
      </c>
      <c r="KN61" s="22">
        <f t="shared" si="576"/>
        <v>861</v>
      </c>
      <c r="KO61" s="22">
        <f t="shared" si="576"/>
        <v>864</v>
      </c>
      <c r="KP61" s="22">
        <f t="shared" si="576"/>
        <v>867</v>
      </c>
      <c r="KQ61" s="22">
        <f t="shared" si="576"/>
        <v>870</v>
      </c>
      <c r="KR61" s="22">
        <f t="shared" si="576"/>
        <v>873</v>
      </c>
      <c r="KS61" s="22">
        <f t="shared" si="576"/>
        <v>876</v>
      </c>
      <c r="KT61" s="22">
        <f t="shared" si="576"/>
        <v>879</v>
      </c>
      <c r="KU61" s="22">
        <f t="shared" si="576"/>
        <v>882</v>
      </c>
      <c r="KV61" s="22">
        <f t="shared" si="576"/>
        <v>885</v>
      </c>
      <c r="KW61" s="22">
        <f t="shared" si="576"/>
        <v>888</v>
      </c>
      <c r="KX61" s="22">
        <f t="shared" si="576"/>
        <v>891</v>
      </c>
      <c r="KY61" s="22">
        <f t="shared" si="576"/>
        <v>894</v>
      </c>
      <c r="KZ61" s="22">
        <f t="shared" si="576"/>
        <v>897</v>
      </c>
      <c r="LA61" s="22">
        <f t="shared" si="576"/>
        <v>900</v>
      </c>
      <c r="LB61" s="22">
        <f t="shared" si="576"/>
        <v>903</v>
      </c>
      <c r="LC61" s="22">
        <f t="shared" si="576"/>
        <v>906</v>
      </c>
      <c r="LD61" s="22">
        <f t="shared" si="576"/>
        <v>909</v>
      </c>
      <c r="LE61" s="22">
        <f t="shared" si="576"/>
        <v>912</v>
      </c>
      <c r="LF61" s="22">
        <f t="shared" si="576"/>
        <v>915</v>
      </c>
      <c r="LG61" s="22">
        <f t="shared" si="576"/>
        <v>918</v>
      </c>
      <c r="LH61" s="22">
        <f t="shared" si="576"/>
        <v>921</v>
      </c>
      <c r="LI61" s="22">
        <f t="shared" si="576"/>
        <v>924</v>
      </c>
      <c r="LJ61" s="22">
        <f t="shared" si="576"/>
        <v>927</v>
      </c>
      <c r="LK61" s="22">
        <f t="shared" si="576"/>
        <v>930</v>
      </c>
      <c r="LL61" s="22">
        <f t="shared" si="576"/>
        <v>933</v>
      </c>
      <c r="LM61" s="22">
        <f t="shared" si="576"/>
        <v>936</v>
      </c>
      <c r="LN61" s="22">
        <f t="shared" si="576"/>
        <v>939</v>
      </c>
      <c r="LO61" s="22">
        <f t="shared" si="576"/>
        <v>942</v>
      </c>
      <c r="LP61" s="22">
        <f t="shared" si="576"/>
        <v>945</v>
      </c>
      <c r="LQ61" s="22">
        <f t="shared" si="576"/>
        <v>948</v>
      </c>
      <c r="LR61" s="22">
        <f t="shared" si="576"/>
        <v>951</v>
      </c>
      <c r="LS61" s="22">
        <f t="shared" si="576"/>
        <v>954</v>
      </c>
      <c r="LT61" s="22">
        <f t="shared" si="576"/>
        <v>957</v>
      </c>
      <c r="LU61" s="22">
        <f t="shared" si="576"/>
        <v>960</v>
      </c>
      <c r="LV61" s="22">
        <f t="shared" si="576"/>
        <v>963</v>
      </c>
      <c r="LW61" s="22">
        <f t="shared" ref="LW61:OH61" si="577">LV61+MOD(MONTH(LW57)+12-MONTH(LW56),12)+1</f>
        <v>966</v>
      </c>
      <c r="LX61" s="22">
        <f t="shared" si="577"/>
        <v>969</v>
      </c>
      <c r="LY61" s="22">
        <f t="shared" si="577"/>
        <v>972</v>
      </c>
      <c r="LZ61" s="22">
        <f t="shared" si="577"/>
        <v>975</v>
      </c>
      <c r="MA61" s="22">
        <f t="shared" si="577"/>
        <v>978</v>
      </c>
      <c r="MB61" s="22">
        <f t="shared" si="577"/>
        <v>981</v>
      </c>
      <c r="MC61" s="22">
        <f t="shared" si="577"/>
        <v>984</v>
      </c>
      <c r="MD61" s="22">
        <f t="shared" si="577"/>
        <v>987</v>
      </c>
      <c r="ME61" s="22">
        <f t="shared" si="577"/>
        <v>990</v>
      </c>
      <c r="MF61" s="22">
        <f t="shared" si="577"/>
        <v>993</v>
      </c>
      <c r="MG61" s="22">
        <f t="shared" si="577"/>
        <v>996</v>
      </c>
      <c r="MH61" s="22">
        <f t="shared" si="577"/>
        <v>999</v>
      </c>
      <c r="MI61" s="22">
        <f t="shared" si="577"/>
        <v>1002</v>
      </c>
      <c r="MJ61" s="22">
        <f t="shared" si="577"/>
        <v>1005</v>
      </c>
      <c r="MK61" s="22">
        <f t="shared" si="577"/>
        <v>1008</v>
      </c>
      <c r="ML61" s="22">
        <f t="shared" si="577"/>
        <v>1011</v>
      </c>
      <c r="MM61" s="22">
        <f t="shared" si="577"/>
        <v>1014</v>
      </c>
      <c r="MN61" s="22">
        <f t="shared" si="577"/>
        <v>1017</v>
      </c>
      <c r="MO61" s="22">
        <f t="shared" si="577"/>
        <v>1020</v>
      </c>
      <c r="MP61" s="22">
        <f t="shared" si="577"/>
        <v>1023</v>
      </c>
      <c r="MQ61" s="22">
        <f t="shared" si="577"/>
        <v>1026</v>
      </c>
      <c r="MR61" s="22">
        <f t="shared" si="577"/>
        <v>1029</v>
      </c>
      <c r="MS61" s="22">
        <f t="shared" si="577"/>
        <v>1032</v>
      </c>
      <c r="MT61" s="22">
        <f t="shared" si="577"/>
        <v>1035</v>
      </c>
      <c r="MU61" s="22">
        <f t="shared" si="577"/>
        <v>1038</v>
      </c>
      <c r="MV61" s="22">
        <f t="shared" si="577"/>
        <v>1041</v>
      </c>
      <c r="MW61" s="22">
        <f t="shared" si="577"/>
        <v>1044</v>
      </c>
      <c r="MX61" s="22">
        <f t="shared" si="577"/>
        <v>1047</v>
      </c>
      <c r="MY61" s="22">
        <f t="shared" si="577"/>
        <v>1050</v>
      </c>
      <c r="MZ61" s="22">
        <f t="shared" si="577"/>
        <v>1053</v>
      </c>
      <c r="NA61" s="22">
        <f t="shared" si="577"/>
        <v>1056</v>
      </c>
      <c r="NB61" s="22">
        <f t="shared" si="577"/>
        <v>1059</v>
      </c>
      <c r="NC61" s="22">
        <f t="shared" si="577"/>
        <v>1062</v>
      </c>
      <c r="ND61" s="22">
        <f t="shared" si="577"/>
        <v>1065</v>
      </c>
      <c r="NE61" s="22">
        <f t="shared" si="577"/>
        <v>1068</v>
      </c>
      <c r="NF61" s="22">
        <f t="shared" si="577"/>
        <v>1071</v>
      </c>
      <c r="NG61" s="22">
        <f t="shared" si="577"/>
        <v>1074</v>
      </c>
      <c r="NH61" s="22">
        <f t="shared" si="577"/>
        <v>1077</v>
      </c>
      <c r="NI61" s="22">
        <f t="shared" si="577"/>
        <v>1080</v>
      </c>
      <c r="NJ61" s="22">
        <f t="shared" si="577"/>
        <v>1083</v>
      </c>
      <c r="NK61" s="22">
        <f t="shared" si="577"/>
        <v>1086</v>
      </c>
      <c r="NL61" s="22">
        <f t="shared" si="577"/>
        <v>1089</v>
      </c>
      <c r="NM61" s="22">
        <f t="shared" si="577"/>
        <v>1092</v>
      </c>
      <c r="NN61" s="22">
        <f t="shared" si="577"/>
        <v>1095</v>
      </c>
      <c r="NO61" s="22">
        <f t="shared" si="577"/>
        <v>1098</v>
      </c>
      <c r="NP61" s="22">
        <f t="shared" si="577"/>
        <v>1101</v>
      </c>
      <c r="NQ61" s="22">
        <f t="shared" si="577"/>
        <v>1104</v>
      </c>
      <c r="NR61" s="22">
        <f t="shared" si="577"/>
        <v>1107</v>
      </c>
      <c r="NS61" s="22">
        <f t="shared" si="577"/>
        <v>1110</v>
      </c>
      <c r="NT61" s="22">
        <f t="shared" si="577"/>
        <v>1113</v>
      </c>
      <c r="NU61" s="22">
        <f t="shared" si="577"/>
        <v>1116</v>
      </c>
      <c r="NV61" s="22">
        <f t="shared" si="577"/>
        <v>1119</v>
      </c>
      <c r="NW61" s="22">
        <f t="shared" si="577"/>
        <v>1122</v>
      </c>
      <c r="NX61" s="22">
        <f t="shared" si="577"/>
        <v>1125</v>
      </c>
      <c r="NY61" s="22">
        <f t="shared" si="577"/>
        <v>1128</v>
      </c>
      <c r="NZ61" s="22">
        <f t="shared" si="577"/>
        <v>1131</v>
      </c>
      <c r="OA61" s="22">
        <f t="shared" si="577"/>
        <v>1134</v>
      </c>
      <c r="OB61" s="22">
        <f t="shared" si="577"/>
        <v>1137</v>
      </c>
      <c r="OC61" s="22">
        <f t="shared" si="577"/>
        <v>1140</v>
      </c>
      <c r="OD61" s="22">
        <f t="shared" si="577"/>
        <v>1143</v>
      </c>
      <c r="OE61" s="22">
        <f t="shared" si="577"/>
        <v>1146</v>
      </c>
      <c r="OF61" s="22">
        <f t="shared" si="577"/>
        <v>1149</v>
      </c>
      <c r="OG61" s="22">
        <f t="shared" si="577"/>
        <v>1152</v>
      </c>
      <c r="OH61" s="22">
        <f t="shared" si="577"/>
        <v>1155</v>
      </c>
      <c r="OI61" s="22">
        <f t="shared" ref="OI61:PQ61" si="578">OH61+MOD(MONTH(OI57)+12-MONTH(OI56),12)+1</f>
        <v>1158</v>
      </c>
      <c r="OJ61" s="22">
        <f t="shared" si="578"/>
        <v>1161</v>
      </c>
      <c r="OK61" s="22">
        <f t="shared" si="578"/>
        <v>1164</v>
      </c>
      <c r="OL61" s="22">
        <f t="shared" si="578"/>
        <v>1167</v>
      </c>
      <c r="OM61" s="22">
        <f t="shared" si="578"/>
        <v>1170</v>
      </c>
      <c r="ON61" s="22">
        <f t="shared" si="578"/>
        <v>1173</v>
      </c>
      <c r="OO61" s="22">
        <f t="shared" si="578"/>
        <v>1176</v>
      </c>
      <c r="OP61" s="22">
        <f t="shared" si="578"/>
        <v>1179</v>
      </c>
      <c r="OQ61" s="22">
        <f t="shared" si="578"/>
        <v>1182</v>
      </c>
      <c r="OR61" s="22">
        <f t="shared" si="578"/>
        <v>1185</v>
      </c>
      <c r="OS61" s="22">
        <f t="shared" si="578"/>
        <v>1188</v>
      </c>
      <c r="OT61" s="22">
        <f t="shared" si="578"/>
        <v>1191</v>
      </c>
      <c r="OU61" s="22">
        <f t="shared" si="578"/>
        <v>1194</v>
      </c>
      <c r="OV61" s="22">
        <f t="shared" si="578"/>
        <v>1197</v>
      </c>
      <c r="OW61" s="22">
        <f t="shared" si="578"/>
        <v>1200</v>
      </c>
      <c r="OX61" s="22">
        <f t="shared" si="578"/>
        <v>1203</v>
      </c>
      <c r="OY61" s="22">
        <f t="shared" si="578"/>
        <v>1206</v>
      </c>
      <c r="OZ61" s="22">
        <f t="shared" si="578"/>
        <v>1209</v>
      </c>
      <c r="PA61" s="22">
        <f t="shared" si="578"/>
        <v>1212</v>
      </c>
      <c r="PB61" s="22">
        <f t="shared" si="578"/>
        <v>1215</v>
      </c>
      <c r="PC61" s="22">
        <f t="shared" si="578"/>
        <v>1218</v>
      </c>
      <c r="PD61" s="22">
        <f t="shared" si="578"/>
        <v>1221</v>
      </c>
      <c r="PE61" s="22">
        <f t="shared" si="578"/>
        <v>1224</v>
      </c>
      <c r="PF61" s="22">
        <f t="shared" si="578"/>
        <v>1227</v>
      </c>
      <c r="PG61" s="22">
        <f t="shared" si="578"/>
        <v>1230</v>
      </c>
      <c r="PH61" s="22">
        <f t="shared" si="578"/>
        <v>1233</v>
      </c>
      <c r="PI61" s="22">
        <f t="shared" si="578"/>
        <v>1236</v>
      </c>
      <c r="PJ61" s="22">
        <f t="shared" si="578"/>
        <v>1239</v>
      </c>
      <c r="PK61" s="22">
        <f t="shared" si="578"/>
        <v>1242</v>
      </c>
      <c r="PL61" s="22">
        <f t="shared" si="578"/>
        <v>1245</v>
      </c>
      <c r="PM61" s="22">
        <f t="shared" si="578"/>
        <v>1248</v>
      </c>
      <c r="PN61" s="22">
        <f t="shared" si="578"/>
        <v>1251</v>
      </c>
      <c r="PO61" s="22">
        <f t="shared" si="578"/>
        <v>1254</v>
      </c>
      <c r="PP61" s="22">
        <f t="shared" si="578"/>
        <v>1257</v>
      </c>
      <c r="PQ61" s="22">
        <f t="shared" si="578"/>
        <v>1260</v>
      </c>
      <c r="PR61" s="23" t="s">
        <v>52</v>
      </c>
    </row>
    <row r="62" spans="2:434" ht="12" customHeight="1">
      <c r="D62" s="21" t="s">
        <v>12</v>
      </c>
      <c r="J62" s="20" t="s">
        <v>19</v>
      </c>
      <c r="N62" s="26">
        <f>INT(N61/3)+IF(MOD(N61,3)&lt;&gt;0,1,0)</f>
        <v>1</v>
      </c>
      <c r="O62" s="26">
        <f>N62+1</f>
        <v>2</v>
      </c>
      <c r="P62" s="22">
        <f t="shared" ref="P62:CA62" si="579">O62+1</f>
        <v>3</v>
      </c>
      <c r="Q62" s="22">
        <f t="shared" si="579"/>
        <v>4</v>
      </c>
      <c r="R62" s="22">
        <f t="shared" si="579"/>
        <v>5</v>
      </c>
      <c r="S62" s="22">
        <f t="shared" si="579"/>
        <v>6</v>
      </c>
      <c r="T62" s="22">
        <f t="shared" si="579"/>
        <v>7</v>
      </c>
      <c r="U62" s="22">
        <f t="shared" si="579"/>
        <v>8</v>
      </c>
      <c r="V62" s="22">
        <f t="shared" si="579"/>
        <v>9</v>
      </c>
      <c r="W62" s="22">
        <f t="shared" si="579"/>
        <v>10</v>
      </c>
      <c r="X62" s="22">
        <f t="shared" si="579"/>
        <v>11</v>
      </c>
      <c r="Y62" s="22">
        <f t="shared" si="579"/>
        <v>12</v>
      </c>
      <c r="Z62" s="22">
        <f t="shared" si="579"/>
        <v>13</v>
      </c>
      <c r="AA62" s="22">
        <f t="shared" si="579"/>
        <v>14</v>
      </c>
      <c r="AB62" s="22">
        <f t="shared" si="579"/>
        <v>15</v>
      </c>
      <c r="AC62" s="22">
        <f t="shared" si="579"/>
        <v>16</v>
      </c>
      <c r="AD62" s="22">
        <f t="shared" si="579"/>
        <v>17</v>
      </c>
      <c r="AE62" s="22">
        <f t="shared" si="579"/>
        <v>18</v>
      </c>
      <c r="AF62" s="22">
        <f t="shared" si="579"/>
        <v>19</v>
      </c>
      <c r="AG62" s="22">
        <f t="shared" si="579"/>
        <v>20</v>
      </c>
      <c r="AH62" s="22">
        <f t="shared" si="579"/>
        <v>21</v>
      </c>
      <c r="AI62" s="22">
        <f t="shared" si="579"/>
        <v>22</v>
      </c>
      <c r="AJ62" s="22">
        <f t="shared" si="579"/>
        <v>23</v>
      </c>
      <c r="AK62" s="22">
        <f t="shared" si="579"/>
        <v>24</v>
      </c>
      <c r="AL62" s="22">
        <f t="shared" si="579"/>
        <v>25</v>
      </c>
      <c r="AM62" s="22">
        <f t="shared" si="579"/>
        <v>26</v>
      </c>
      <c r="AN62" s="22">
        <f t="shared" si="579"/>
        <v>27</v>
      </c>
      <c r="AO62" s="22">
        <f t="shared" si="579"/>
        <v>28</v>
      </c>
      <c r="AP62" s="22">
        <f t="shared" si="579"/>
        <v>29</v>
      </c>
      <c r="AQ62" s="22">
        <f t="shared" si="579"/>
        <v>30</v>
      </c>
      <c r="AR62" s="22">
        <f t="shared" si="579"/>
        <v>31</v>
      </c>
      <c r="AS62" s="22">
        <f t="shared" si="579"/>
        <v>32</v>
      </c>
      <c r="AT62" s="22">
        <f t="shared" si="579"/>
        <v>33</v>
      </c>
      <c r="AU62" s="22">
        <f t="shared" si="579"/>
        <v>34</v>
      </c>
      <c r="AV62" s="22">
        <f t="shared" si="579"/>
        <v>35</v>
      </c>
      <c r="AW62" s="22">
        <f t="shared" si="579"/>
        <v>36</v>
      </c>
      <c r="AX62" s="22">
        <f t="shared" si="579"/>
        <v>37</v>
      </c>
      <c r="AY62" s="22">
        <f t="shared" si="579"/>
        <v>38</v>
      </c>
      <c r="AZ62" s="22">
        <f t="shared" si="579"/>
        <v>39</v>
      </c>
      <c r="BA62" s="22">
        <f t="shared" si="579"/>
        <v>40</v>
      </c>
      <c r="BB62" s="22">
        <f t="shared" si="579"/>
        <v>41</v>
      </c>
      <c r="BC62" s="22">
        <f t="shared" si="579"/>
        <v>42</v>
      </c>
      <c r="BD62" s="22">
        <f t="shared" si="579"/>
        <v>43</v>
      </c>
      <c r="BE62" s="22">
        <f t="shared" si="579"/>
        <v>44</v>
      </c>
      <c r="BF62" s="22">
        <f t="shared" si="579"/>
        <v>45</v>
      </c>
      <c r="BG62" s="22">
        <f t="shared" si="579"/>
        <v>46</v>
      </c>
      <c r="BH62" s="22">
        <f t="shared" si="579"/>
        <v>47</v>
      </c>
      <c r="BI62" s="22">
        <f t="shared" si="579"/>
        <v>48</v>
      </c>
      <c r="BJ62" s="22">
        <f t="shared" si="579"/>
        <v>49</v>
      </c>
      <c r="BK62" s="22">
        <f t="shared" si="579"/>
        <v>50</v>
      </c>
      <c r="BL62" s="22">
        <f t="shared" si="579"/>
        <v>51</v>
      </c>
      <c r="BM62" s="22">
        <f t="shared" si="579"/>
        <v>52</v>
      </c>
      <c r="BN62" s="22">
        <f t="shared" si="579"/>
        <v>53</v>
      </c>
      <c r="BO62" s="22">
        <f t="shared" si="579"/>
        <v>54</v>
      </c>
      <c r="BP62" s="22">
        <f t="shared" si="579"/>
        <v>55</v>
      </c>
      <c r="BQ62" s="22">
        <f t="shared" si="579"/>
        <v>56</v>
      </c>
      <c r="BR62" s="22">
        <f t="shared" si="579"/>
        <v>57</v>
      </c>
      <c r="BS62" s="22">
        <f t="shared" si="579"/>
        <v>58</v>
      </c>
      <c r="BT62" s="22">
        <f t="shared" si="579"/>
        <v>59</v>
      </c>
      <c r="BU62" s="22">
        <f t="shared" si="579"/>
        <v>60</v>
      </c>
      <c r="BV62" s="22">
        <f t="shared" si="579"/>
        <v>61</v>
      </c>
      <c r="BW62" s="22">
        <f t="shared" si="579"/>
        <v>62</v>
      </c>
      <c r="BX62" s="22">
        <f t="shared" si="579"/>
        <v>63</v>
      </c>
      <c r="BY62" s="22">
        <f t="shared" si="579"/>
        <v>64</v>
      </c>
      <c r="BZ62" s="22">
        <f t="shared" si="579"/>
        <v>65</v>
      </c>
      <c r="CA62" s="22">
        <f t="shared" si="579"/>
        <v>66</v>
      </c>
      <c r="CB62" s="22">
        <f t="shared" ref="CB62:EM62" si="580">CA62+1</f>
        <v>67</v>
      </c>
      <c r="CC62" s="22">
        <f t="shared" si="580"/>
        <v>68</v>
      </c>
      <c r="CD62" s="22">
        <f t="shared" si="580"/>
        <v>69</v>
      </c>
      <c r="CE62" s="22">
        <f t="shared" si="580"/>
        <v>70</v>
      </c>
      <c r="CF62" s="22">
        <f t="shared" si="580"/>
        <v>71</v>
      </c>
      <c r="CG62" s="22">
        <f t="shared" si="580"/>
        <v>72</v>
      </c>
      <c r="CH62" s="22">
        <f t="shared" si="580"/>
        <v>73</v>
      </c>
      <c r="CI62" s="22">
        <f t="shared" si="580"/>
        <v>74</v>
      </c>
      <c r="CJ62" s="22">
        <f t="shared" si="580"/>
        <v>75</v>
      </c>
      <c r="CK62" s="22">
        <f t="shared" si="580"/>
        <v>76</v>
      </c>
      <c r="CL62" s="22">
        <f t="shared" si="580"/>
        <v>77</v>
      </c>
      <c r="CM62" s="22">
        <f t="shared" si="580"/>
        <v>78</v>
      </c>
      <c r="CN62" s="22">
        <f t="shared" si="580"/>
        <v>79</v>
      </c>
      <c r="CO62" s="22">
        <f t="shared" si="580"/>
        <v>80</v>
      </c>
      <c r="CP62" s="22">
        <f t="shared" si="580"/>
        <v>81</v>
      </c>
      <c r="CQ62" s="22">
        <f t="shared" si="580"/>
        <v>82</v>
      </c>
      <c r="CR62" s="22">
        <f t="shared" si="580"/>
        <v>83</v>
      </c>
      <c r="CS62" s="22">
        <f t="shared" si="580"/>
        <v>84</v>
      </c>
      <c r="CT62" s="22">
        <f t="shared" si="580"/>
        <v>85</v>
      </c>
      <c r="CU62" s="22">
        <f t="shared" si="580"/>
        <v>86</v>
      </c>
      <c r="CV62" s="22">
        <f t="shared" si="580"/>
        <v>87</v>
      </c>
      <c r="CW62" s="22">
        <f t="shared" si="580"/>
        <v>88</v>
      </c>
      <c r="CX62" s="22">
        <f t="shared" si="580"/>
        <v>89</v>
      </c>
      <c r="CY62" s="22">
        <f t="shared" si="580"/>
        <v>90</v>
      </c>
      <c r="CZ62" s="22">
        <f t="shared" si="580"/>
        <v>91</v>
      </c>
      <c r="DA62" s="22">
        <f t="shared" si="580"/>
        <v>92</v>
      </c>
      <c r="DB62" s="22">
        <f t="shared" si="580"/>
        <v>93</v>
      </c>
      <c r="DC62" s="22">
        <f t="shared" si="580"/>
        <v>94</v>
      </c>
      <c r="DD62" s="22">
        <f t="shared" si="580"/>
        <v>95</v>
      </c>
      <c r="DE62" s="22">
        <f t="shared" si="580"/>
        <v>96</v>
      </c>
      <c r="DF62" s="22">
        <f t="shared" si="580"/>
        <v>97</v>
      </c>
      <c r="DG62" s="22">
        <f t="shared" si="580"/>
        <v>98</v>
      </c>
      <c r="DH62" s="22">
        <f t="shared" si="580"/>
        <v>99</v>
      </c>
      <c r="DI62" s="22">
        <f t="shared" si="580"/>
        <v>100</v>
      </c>
      <c r="DJ62" s="22">
        <f t="shared" si="580"/>
        <v>101</v>
      </c>
      <c r="DK62" s="22">
        <f t="shared" si="580"/>
        <v>102</v>
      </c>
      <c r="DL62" s="22">
        <f t="shared" si="580"/>
        <v>103</v>
      </c>
      <c r="DM62" s="22">
        <f t="shared" si="580"/>
        <v>104</v>
      </c>
      <c r="DN62" s="22">
        <f t="shared" si="580"/>
        <v>105</v>
      </c>
      <c r="DO62" s="22">
        <f t="shared" si="580"/>
        <v>106</v>
      </c>
      <c r="DP62" s="22">
        <f t="shared" si="580"/>
        <v>107</v>
      </c>
      <c r="DQ62" s="22">
        <f t="shared" si="580"/>
        <v>108</v>
      </c>
      <c r="DR62" s="22">
        <f t="shared" si="580"/>
        <v>109</v>
      </c>
      <c r="DS62" s="22">
        <f t="shared" si="580"/>
        <v>110</v>
      </c>
      <c r="DT62" s="22">
        <f t="shared" si="580"/>
        <v>111</v>
      </c>
      <c r="DU62" s="22">
        <f t="shared" si="580"/>
        <v>112</v>
      </c>
      <c r="DV62" s="22">
        <f t="shared" si="580"/>
        <v>113</v>
      </c>
      <c r="DW62" s="22">
        <f t="shared" si="580"/>
        <v>114</v>
      </c>
      <c r="DX62" s="22">
        <f t="shared" si="580"/>
        <v>115</v>
      </c>
      <c r="DY62" s="22">
        <f t="shared" si="580"/>
        <v>116</v>
      </c>
      <c r="DZ62" s="22">
        <f t="shared" si="580"/>
        <v>117</v>
      </c>
      <c r="EA62" s="22">
        <f t="shared" si="580"/>
        <v>118</v>
      </c>
      <c r="EB62" s="22">
        <f t="shared" si="580"/>
        <v>119</v>
      </c>
      <c r="EC62" s="22">
        <f t="shared" si="580"/>
        <v>120</v>
      </c>
      <c r="ED62" s="22">
        <f t="shared" si="580"/>
        <v>121</v>
      </c>
      <c r="EE62" s="22">
        <f t="shared" si="580"/>
        <v>122</v>
      </c>
      <c r="EF62" s="22">
        <f t="shared" si="580"/>
        <v>123</v>
      </c>
      <c r="EG62" s="22">
        <f t="shared" si="580"/>
        <v>124</v>
      </c>
      <c r="EH62" s="22">
        <f t="shared" si="580"/>
        <v>125</v>
      </c>
      <c r="EI62" s="22">
        <f t="shared" si="580"/>
        <v>126</v>
      </c>
      <c r="EJ62" s="22">
        <f t="shared" si="580"/>
        <v>127</v>
      </c>
      <c r="EK62" s="22">
        <f t="shared" si="580"/>
        <v>128</v>
      </c>
      <c r="EL62" s="22">
        <f t="shared" si="580"/>
        <v>129</v>
      </c>
      <c r="EM62" s="22">
        <f t="shared" si="580"/>
        <v>130</v>
      </c>
      <c r="EN62" s="22">
        <f t="shared" ref="EN62:GY62" si="581">EM62+1</f>
        <v>131</v>
      </c>
      <c r="EO62" s="22">
        <f t="shared" si="581"/>
        <v>132</v>
      </c>
      <c r="EP62" s="22">
        <f t="shared" si="581"/>
        <v>133</v>
      </c>
      <c r="EQ62" s="22">
        <f t="shared" si="581"/>
        <v>134</v>
      </c>
      <c r="ER62" s="22">
        <f t="shared" si="581"/>
        <v>135</v>
      </c>
      <c r="ES62" s="22">
        <f t="shared" si="581"/>
        <v>136</v>
      </c>
      <c r="ET62" s="22">
        <f t="shared" si="581"/>
        <v>137</v>
      </c>
      <c r="EU62" s="22">
        <f t="shared" si="581"/>
        <v>138</v>
      </c>
      <c r="EV62" s="22">
        <f t="shared" si="581"/>
        <v>139</v>
      </c>
      <c r="EW62" s="22">
        <f t="shared" si="581"/>
        <v>140</v>
      </c>
      <c r="EX62" s="22">
        <f t="shared" si="581"/>
        <v>141</v>
      </c>
      <c r="EY62" s="22">
        <f t="shared" si="581"/>
        <v>142</v>
      </c>
      <c r="EZ62" s="22">
        <f t="shared" si="581"/>
        <v>143</v>
      </c>
      <c r="FA62" s="22">
        <f t="shared" si="581"/>
        <v>144</v>
      </c>
      <c r="FB62" s="22">
        <f t="shared" si="581"/>
        <v>145</v>
      </c>
      <c r="FC62" s="22">
        <f t="shared" si="581"/>
        <v>146</v>
      </c>
      <c r="FD62" s="22">
        <f t="shared" si="581"/>
        <v>147</v>
      </c>
      <c r="FE62" s="22">
        <f t="shared" si="581"/>
        <v>148</v>
      </c>
      <c r="FF62" s="22">
        <f t="shared" si="581"/>
        <v>149</v>
      </c>
      <c r="FG62" s="22">
        <f t="shared" si="581"/>
        <v>150</v>
      </c>
      <c r="FH62" s="22">
        <f t="shared" si="581"/>
        <v>151</v>
      </c>
      <c r="FI62" s="22">
        <f t="shared" si="581"/>
        <v>152</v>
      </c>
      <c r="FJ62" s="22">
        <f t="shared" si="581"/>
        <v>153</v>
      </c>
      <c r="FK62" s="22">
        <f t="shared" si="581"/>
        <v>154</v>
      </c>
      <c r="FL62" s="22">
        <f t="shared" si="581"/>
        <v>155</v>
      </c>
      <c r="FM62" s="22">
        <f t="shared" si="581"/>
        <v>156</v>
      </c>
      <c r="FN62" s="22">
        <f t="shared" si="581"/>
        <v>157</v>
      </c>
      <c r="FO62" s="22">
        <f t="shared" si="581"/>
        <v>158</v>
      </c>
      <c r="FP62" s="22">
        <f t="shared" si="581"/>
        <v>159</v>
      </c>
      <c r="FQ62" s="22">
        <f t="shared" si="581"/>
        <v>160</v>
      </c>
      <c r="FR62" s="22">
        <f t="shared" si="581"/>
        <v>161</v>
      </c>
      <c r="FS62" s="22">
        <f t="shared" si="581"/>
        <v>162</v>
      </c>
      <c r="FT62" s="22">
        <f t="shared" si="581"/>
        <v>163</v>
      </c>
      <c r="FU62" s="22">
        <f t="shared" si="581"/>
        <v>164</v>
      </c>
      <c r="FV62" s="22">
        <f t="shared" si="581"/>
        <v>165</v>
      </c>
      <c r="FW62" s="22">
        <f t="shared" si="581"/>
        <v>166</v>
      </c>
      <c r="FX62" s="22">
        <f t="shared" si="581"/>
        <v>167</v>
      </c>
      <c r="FY62" s="22">
        <f t="shared" si="581"/>
        <v>168</v>
      </c>
      <c r="FZ62" s="22">
        <f t="shared" si="581"/>
        <v>169</v>
      </c>
      <c r="GA62" s="22">
        <f t="shared" si="581"/>
        <v>170</v>
      </c>
      <c r="GB62" s="22">
        <f t="shared" si="581"/>
        <v>171</v>
      </c>
      <c r="GC62" s="22">
        <f t="shared" si="581"/>
        <v>172</v>
      </c>
      <c r="GD62" s="22">
        <f t="shared" si="581"/>
        <v>173</v>
      </c>
      <c r="GE62" s="22">
        <f t="shared" si="581"/>
        <v>174</v>
      </c>
      <c r="GF62" s="22">
        <f t="shared" si="581"/>
        <v>175</v>
      </c>
      <c r="GG62" s="22">
        <f t="shared" si="581"/>
        <v>176</v>
      </c>
      <c r="GH62" s="22">
        <f t="shared" si="581"/>
        <v>177</v>
      </c>
      <c r="GI62" s="22">
        <f t="shared" si="581"/>
        <v>178</v>
      </c>
      <c r="GJ62" s="22">
        <f t="shared" si="581"/>
        <v>179</v>
      </c>
      <c r="GK62" s="22">
        <f t="shared" si="581"/>
        <v>180</v>
      </c>
      <c r="GL62" s="22">
        <f t="shared" si="581"/>
        <v>181</v>
      </c>
      <c r="GM62" s="22">
        <f t="shared" si="581"/>
        <v>182</v>
      </c>
      <c r="GN62" s="22">
        <f t="shared" si="581"/>
        <v>183</v>
      </c>
      <c r="GO62" s="22">
        <f t="shared" si="581"/>
        <v>184</v>
      </c>
      <c r="GP62" s="22">
        <f t="shared" si="581"/>
        <v>185</v>
      </c>
      <c r="GQ62" s="22">
        <f t="shared" si="581"/>
        <v>186</v>
      </c>
      <c r="GR62" s="22">
        <f t="shared" si="581"/>
        <v>187</v>
      </c>
      <c r="GS62" s="22">
        <f t="shared" si="581"/>
        <v>188</v>
      </c>
      <c r="GT62" s="22">
        <f t="shared" si="581"/>
        <v>189</v>
      </c>
      <c r="GU62" s="22">
        <f t="shared" si="581"/>
        <v>190</v>
      </c>
      <c r="GV62" s="22">
        <f t="shared" si="581"/>
        <v>191</v>
      </c>
      <c r="GW62" s="22">
        <f t="shared" si="581"/>
        <v>192</v>
      </c>
      <c r="GX62" s="22">
        <f t="shared" si="581"/>
        <v>193</v>
      </c>
      <c r="GY62" s="22">
        <f t="shared" si="581"/>
        <v>194</v>
      </c>
      <c r="GZ62" s="22">
        <f t="shared" ref="GZ62:JK62" si="582">GY62+1</f>
        <v>195</v>
      </c>
      <c r="HA62" s="22">
        <f t="shared" si="582"/>
        <v>196</v>
      </c>
      <c r="HB62" s="22">
        <f t="shared" si="582"/>
        <v>197</v>
      </c>
      <c r="HC62" s="22">
        <f t="shared" si="582"/>
        <v>198</v>
      </c>
      <c r="HD62" s="22">
        <f t="shared" si="582"/>
        <v>199</v>
      </c>
      <c r="HE62" s="22">
        <f t="shared" si="582"/>
        <v>200</v>
      </c>
      <c r="HF62" s="22">
        <f t="shared" si="582"/>
        <v>201</v>
      </c>
      <c r="HG62" s="22">
        <f t="shared" si="582"/>
        <v>202</v>
      </c>
      <c r="HH62" s="22">
        <f t="shared" si="582"/>
        <v>203</v>
      </c>
      <c r="HI62" s="22">
        <f t="shared" si="582"/>
        <v>204</v>
      </c>
      <c r="HJ62" s="22">
        <f t="shared" si="582"/>
        <v>205</v>
      </c>
      <c r="HK62" s="22">
        <f t="shared" si="582"/>
        <v>206</v>
      </c>
      <c r="HL62" s="22">
        <f t="shared" si="582"/>
        <v>207</v>
      </c>
      <c r="HM62" s="22">
        <f t="shared" si="582"/>
        <v>208</v>
      </c>
      <c r="HN62" s="22">
        <f t="shared" si="582"/>
        <v>209</v>
      </c>
      <c r="HO62" s="22">
        <f t="shared" si="582"/>
        <v>210</v>
      </c>
      <c r="HP62" s="22">
        <f t="shared" si="582"/>
        <v>211</v>
      </c>
      <c r="HQ62" s="22">
        <f t="shared" si="582"/>
        <v>212</v>
      </c>
      <c r="HR62" s="22">
        <f t="shared" si="582"/>
        <v>213</v>
      </c>
      <c r="HS62" s="22">
        <f t="shared" si="582"/>
        <v>214</v>
      </c>
      <c r="HT62" s="22">
        <f t="shared" si="582"/>
        <v>215</v>
      </c>
      <c r="HU62" s="22">
        <f t="shared" si="582"/>
        <v>216</v>
      </c>
      <c r="HV62" s="22">
        <f t="shared" si="582"/>
        <v>217</v>
      </c>
      <c r="HW62" s="22">
        <f t="shared" si="582"/>
        <v>218</v>
      </c>
      <c r="HX62" s="22">
        <f t="shared" si="582"/>
        <v>219</v>
      </c>
      <c r="HY62" s="22">
        <f t="shared" si="582"/>
        <v>220</v>
      </c>
      <c r="HZ62" s="22">
        <f t="shared" si="582"/>
        <v>221</v>
      </c>
      <c r="IA62" s="22">
        <f t="shared" si="582"/>
        <v>222</v>
      </c>
      <c r="IB62" s="22">
        <f t="shared" si="582"/>
        <v>223</v>
      </c>
      <c r="IC62" s="22">
        <f t="shared" si="582"/>
        <v>224</v>
      </c>
      <c r="ID62" s="22">
        <f t="shared" si="582"/>
        <v>225</v>
      </c>
      <c r="IE62" s="22">
        <f t="shared" si="582"/>
        <v>226</v>
      </c>
      <c r="IF62" s="22">
        <f t="shared" si="582"/>
        <v>227</v>
      </c>
      <c r="IG62" s="22">
        <f t="shared" si="582"/>
        <v>228</v>
      </c>
      <c r="IH62" s="22">
        <f t="shared" si="582"/>
        <v>229</v>
      </c>
      <c r="II62" s="22">
        <f t="shared" si="582"/>
        <v>230</v>
      </c>
      <c r="IJ62" s="22">
        <f t="shared" si="582"/>
        <v>231</v>
      </c>
      <c r="IK62" s="22">
        <f t="shared" si="582"/>
        <v>232</v>
      </c>
      <c r="IL62" s="22">
        <f t="shared" si="582"/>
        <v>233</v>
      </c>
      <c r="IM62" s="22">
        <f t="shared" si="582"/>
        <v>234</v>
      </c>
      <c r="IN62" s="22">
        <f t="shared" si="582"/>
        <v>235</v>
      </c>
      <c r="IO62" s="22">
        <f t="shared" si="582"/>
        <v>236</v>
      </c>
      <c r="IP62" s="22">
        <f t="shared" si="582"/>
        <v>237</v>
      </c>
      <c r="IQ62" s="22">
        <f t="shared" si="582"/>
        <v>238</v>
      </c>
      <c r="IR62" s="22">
        <f t="shared" si="582"/>
        <v>239</v>
      </c>
      <c r="IS62" s="22">
        <f t="shared" si="582"/>
        <v>240</v>
      </c>
      <c r="IT62" s="22">
        <f t="shared" si="582"/>
        <v>241</v>
      </c>
      <c r="IU62" s="22">
        <f t="shared" si="582"/>
        <v>242</v>
      </c>
      <c r="IV62" s="22">
        <f t="shared" si="582"/>
        <v>243</v>
      </c>
      <c r="IW62" s="22">
        <f t="shared" si="582"/>
        <v>244</v>
      </c>
      <c r="IX62" s="22">
        <f t="shared" si="582"/>
        <v>245</v>
      </c>
      <c r="IY62" s="22">
        <f t="shared" si="582"/>
        <v>246</v>
      </c>
      <c r="IZ62" s="22">
        <f t="shared" si="582"/>
        <v>247</v>
      </c>
      <c r="JA62" s="22">
        <f t="shared" si="582"/>
        <v>248</v>
      </c>
      <c r="JB62" s="22">
        <f t="shared" si="582"/>
        <v>249</v>
      </c>
      <c r="JC62" s="22">
        <f t="shared" si="582"/>
        <v>250</v>
      </c>
      <c r="JD62" s="22">
        <f t="shared" si="582"/>
        <v>251</v>
      </c>
      <c r="JE62" s="22">
        <f t="shared" si="582"/>
        <v>252</v>
      </c>
      <c r="JF62" s="22">
        <f t="shared" si="582"/>
        <v>253</v>
      </c>
      <c r="JG62" s="22">
        <f t="shared" si="582"/>
        <v>254</v>
      </c>
      <c r="JH62" s="22">
        <f t="shared" si="582"/>
        <v>255</v>
      </c>
      <c r="JI62" s="22">
        <f t="shared" si="582"/>
        <v>256</v>
      </c>
      <c r="JJ62" s="22">
        <f t="shared" si="582"/>
        <v>257</v>
      </c>
      <c r="JK62" s="22">
        <f t="shared" si="582"/>
        <v>258</v>
      </c>
      <c r="JL62" s="22">
        <f t="shared" ref="JL62:LW62" si="583">JK62+1</f>
        <v>259</v>
      </c>
      <c r="JM62" s="22">
        <f t="shared" si="583"/>
        <v>260</v>
      </c>
      <c r="JN62" s="22">
        <f t="shared" si="583"/>
        <v>261</v>
      </c>
      <c r="JO62" s="22">
        <f t="shared" si="583"/>
        <v>262</v>
      </c>
      <c r="JP62" s="22">
        <f t="shared" si="583"/>
        <v>263</v>
      </c>
      <c r="JQ62" s="22">
        <f t="shared" si="583"/>
        <v>264</v>
      </c>
      <c r="JR62" s="22">
        <f t="shared" si="583"/>
        <v>265</v>
      </c>
      <c r="JS62" s="22">
        <f t="shared" si="583"/>
        <v>266</v>
      </c>
      <c r="JT62" s="22">
        <f t="shared" si="583"/>
        <v>267</v>
      </c>
      <c r="JU62" s="22">
        <f t="shared" si="583"/>
        <v>268</v>
      </c>
      <c r="JV62" s="22">
        <f t="shared" si="583"/>
        <v>269</v>
      </c>
      <c r="JW62" s="22">
        <f t="shared" si="583"/>
        <v>270</v>
      </c>
      <c r="JX62" s="22">
        <f t="shared" si="583"/>
        <v>271</v>
      </c>
      <c r="JY62" s="22">
        <f t="shared" si="583"/>
        <v>272</v>
      </c>
      <c r="JZ62" s="22">
        <f t="shared" si="583"/>
        <v>273</v>
      </c>
      <c r="KA62" s="22">
        <f t="shared" si="583"/>
        <v>274</v>
      </c>
      <c r="KB62" s="22">
        <f t="shared" si="583"/>
        <v>275</v>
      </c>
      <c r="KC62" s="22">
        <f t="shared" si="583"/>
        <v>276</v>
      </c>
      <c r="KD62" s="22">
        <f t="shared" si="583"/>
        <v>277</v>
      </c>
      <c r="KE62" s="22">
        <f t="shared" si="583"/>
        <v>278</v>
      </c>
      <c r="KF62" s="22">
        <f t="shared" si="583"/>
        <v>279</v>
      </c>
      <c r="KG62" s="22">
        <f t="shared" si="583"/>
        <v>280</v>
      </c>
      <c r="KH62" s="22">
        <f t="shared" si="583"/>
        <v>281</v>
      </c>
      <c r="KI62" s="22">
        <f t="shared" si="583"/>
        <v>282</v>
      </c>
      <c r="KJ62" s="22">
        <f t="shared" si="583"/>
        <v>283</v>
      </c>
      <c r="KK62" s="22">
        <f t="shared" si="583"/>
        <v>284</v>
      </c>
      <c r="KL62" s="22">
        <f t="shared" si="583"/>
        <v>285</v>
      </c>
      <c r="KM62" s="22">
        <f t="shared" si="583"/>
        <v>286</v>
      </c>
      <c r="KN62" s="22">
        <f t="shared" si="583"/>
        <v>287</v>
      </c>
      <c r="KO62" s="22">
        <f t="shared" si="583"/>
        <v>288</v>
      </c>
      <c r="KP62" s="22">
        <f t="shared" si="583"/>
        <v>289</v>
      </c>
      <c r="KQ62" s="22">
        <f t="shared" si="583"/>
        <v>290</v>
      </c>
      <c r="KR62" s="22">
        <f t="shared" si="583"/>
        <v>291</v>
      </c>
      <c r="KS62" s="22">
        <f t="shared" si="583"/>
        <v>292</v>
      </c>
      <c r="KT62" s="22">
        <f t="shared" si="583"/>
        <v>293</v>
      </c>
      <c r="KU62" s="22">
        <f t="shared" si="583"/>
        <v>294</v>
      </c>
      <c r="KV62" s="22">
        <f t="shared" si="583"/>
        <v>295</v>
      </c>
      <c r="KW62" s="22">
        <f t="shared" si="583"/>
        <v>296</v>
      </c>
      <c r="KX62" s="22">
        <f t="shared" si="583"/>
        <v>297</v>
      </c>
      <c r="KY62" s="22">
        <f t="shared" si="583"/>
        <v>298</v>
      </c>
      <c r="KZ62" s="22">
        <f t="shared" si="583"/>
        <v>299</v>
      </c>
      <c r="LA62" s="22">
        <f t="shared" si="583"/>
        <v>300</v>
      </c>
      <c r="LB62" s="22">
        <f t="shared" si="583"/>
        <v>301</v>
      </c>
      <c r="LC62" s="22">
        <f t="shared" si="583"/>
        <v>302</v>
      </c>
      <c r="LD62" s="22">
        <f t="shared" si="583"/>
        <v>303</v>
      </c>
      <c r="LE62" s="22">
        <f t="shared" si="583"/>
        <v>304</v>
      </c>
      <c r="LF62" s="22">
        <f t="shared" si="583"/>
        <v>305</v>
      </c>
      <c r="LG62" s="22">
        <f t="shared" si="583"/>
        <v>306</v>
      </c>
      <c r="LH62" s="22">
        <f t="shared" si="583"/>
        <v>307</v>
      </c>
      <c r="LI62" s="22">
        <f t="shared" si="583"/>
        <v>308</v>
      </c>
      <c r="LJ62" s="22">
        <f t="shared" si="583"/>
        <v>309</v>
      </c>
      <c r="LK62" s="22">
        <f t="shared" si="583"/>
        <v>310</v>
      </c>
      <c r="LL62" s="22">
        <f t="shared" si="583"/>
        <v>311</v>
      </c>
      <c r="LM62" s="22">
        <f t="shared" si="583"/>
        <v>312</v>
      </c>
      <c r="LN62" s="22">
        <f t="shared" si="583"/>
        <v>313</v>
      </c>
      <c r="LO62" s="22">
        <f t="shared" si="583"/>
        <v>314</v>
      </c>
      <c r="LP62" s="22">
        <f t="shared" si="583"/>
        <v>315</v>
      </c>
      <c r="LQ62" s="22">
        <f t="shared" si="583"/>
        <v>316</v>
      </c>
      <c r="LR62" s="22">
        <f t="shared" si="583"/>
        <v>317</v>
      </c>
      <c r="LS62" s="22">
        <f t="shared" si="583"/>
        <v>318</v>
      </c>
      <c r="LT62" s="22">
        <f t="shared" si="583"/>
        <v>319</v>
      </c>
      <c r="LU62" s="22">
        <f t="shared" si="583"/>
        <v>320</v>
      </c>
      <c r="LV62" s="22">
        <f t="shared" si="583"/>
        <v>321</v>
      </c>
      <c r="LW62" s="22">
        <f t="shared" si="583"/>
        <v>322</v>
      </c>
      <c r="LX62" s="22">
        <f t="shared" ref="LX62:OI62" si="584">LW62+1</f>
        <v>323</v>
      </c>
      <c r="LY62" s="22">
        <f t="shared" si="584"/>
        <v>324</v>
      </c>
      <c r="LZ62" s="22">
        <f t="shared" si="584"/>
        <v>325</v>
      </c>
      <c r="MA62" s="22">
        <f t="shared" si="584"/>
        <v>326</v>
      </c>
      <c r="MB62" s="22">
        <f t="shared" si="584"/>
        <v>327</v>
      </c>
      <c r="MC62" s="22">
        <f t="shared" si="584"/>
        <v>328</v>
      </c>
      <c r="MD62" s="22">
        <f t="shared" si="584"/>
        <v>329</v>
      </c>
      <c r="ME62" s="22">
        <f t="shared" si="584"/>
        <v>330</v>
      </c>
      <c r="MF62" s="22">
        <f t="shared" si="584"/>
        <v>331</v>
      </c>
      <c r="MG62" s="22">
        <f t="shared" si="584"/>
        <v>332</v>
      </c>
      <c r="MH62" s="22">
        <f t="shared" si="584"/>
        <v>333</v>
      </c>
      <c r="MI62" s="22">
        <f t="shared" si="584"/>
        <v>334</v>
      </c>
      <c r="MJ62" s="22">
        <f t="shared" si="584"/>
        <v>335</v>
      </c>
      <c r="MK62" s="22">
        <f t="shared" si="584"/>
        <v>336</v>
      </c>
      <c r="ML62" s="22">
        <f t="shared" si="584"/>
        <v>337</v>
      </c>
      <c r="MM62" s="22">
        <f t="shared" si="584"/>
        <v>338</v>
      </c>
      <c r="MN62" s="22">
        <f t="shared" si="584"/>
        <v>339</v>
      </c>
      <c r="MO62" s="22">
        <f t="shared" si="584"/>
        <v>340</v>
      </c>
      <c r="MP62" s="22">
        <f t="shared" si="584"/>
        <v>341</v>
      </c>
      <c r="MQ62" s="22">
        <f t="shared" si="584"/>
        <v>342</v>
      </c>
      <c r="MR62" s="22">
        <f t="shared" si="584"/>
        <v>343</v>
      </c>
      <c r="MS62" s="22">
        <f t="shared" si="584"/>
        <v>344</v>
      </c>
      <c r="MT62" s="22">
        <f t="shared" si="584"/>
        <v>345</v>
      </c>
      <c r="MU62" s="22">
        <f t="shared" si="584"/>
        <v>346</v>
      </c>
      <c r="MV62" s="22">
        <f t="shared" si="584"/>
        <v>347</v>
      </c>
      <c r="MW62" s="22">
        <f t="shared" si="584"/>
        <v>348</v>
      </c>
      <c r="MX62" s="22">
        <f t="shared" si="584"/>
        <v>349</v>
      </c>
      <c r="MY62" s="22">
        <f t="shared" si="584"/>
        <v>350</v>
      </c>
      <c r="MZ62" s="22">
        <f t="shared" si="584"/>
        <v>351</v>
      </c>
      <c r="NA62" s="22">
        <f t="shared" si="584"/>
        <v>352</v>
      </c>
      <c r="NB62" s="22">
        <f t="shared" si="584"/>
        <v>353</v>
      </c>
      <c r="NC62" s="22">
        <f t="shared" si="584"/>
        <v>354</v>
      </c>
      <c r="ND62" s="22">
        <f t="shared" si="584"/>
        <v>355</v>
      </c>
      <c r="NE62" s="22">
        <f t="shared" si="584"/>
        <v>356</v>
      </c>
      <c r="NF62" s="22">
        <f t="shared" si="584"/>
        <v>357</v>
      </c>
      <c r="NG62" s="22">
        <f t="shared" si="584"/>
        <v>358</v>
      </c>
      <c r="NH62" s="22">
        <f t="shared" si="584"/>
        <v>359</v>
      </c>
      <c r="NI62" s="22">
        <f t="shared" si="584"/>
        <v>360</v>
      </c>
      <c r="NJ62" s="22">
        <f t="shared" si="584"/>
        <v>361</v>
      </c>
      <c r="NK62" s="22">
        <f t="shared" si="584"/>
        <v>362</v>
      </c>
      <c r="NL62" s="22">
        <f t="shared" si="584"/>
        <v>363</v>
      </c>
      <c r="NM62" s="22">
        <f t="shared" si="584"/>
        <v>364</v>
      </c>
      <c r="NN62" s="22">
        <f t="shared" si="584"/>
        <v>365</v>
      </c>
      <c r="NO62" s="22">
        <f t="shared" si="584"/>
        <v>366</v>
      </c>
      <c r="NP62" s="22">
        <f t="shared" si="584"/>
        <v>367</v>
      </c>
      <c r="NQ62" s="22">
        <f t="shared" si="584"/>
        <v>368</v>
      </c>
      <c r="NR62" s="22">
        <f t="shared" si="584"/>
        <v>369</v>
      </c>
      <c r="NS62" s="22">
        <f t="shared" si="584"/>
        <v>370</v>
      </c>
      <c r="NT62" s="22">
        <f t="shared" si="584"/>
        <v>371</v>
      </c>
      <c r="NU62" s="22">
        <f t="shared" si="584"/>
        <v>372</v>
      </c>
      <c r="NV62" s="22">
        <f t="shared" si="584"/>
        <v>373</v>
      </c>
      <c r="NW62" s="22">
        <f t="shared" si="584"/>
        <v>374</v>
      </c>
      <c r="NX62" s="22">
        <f t="shared" si="584"/>
        <v>375</v>
      </c>
      <c r="NY62" s="22">
        <f t="shared" si="584"/>
        <v>376</v>
      </c>
      <c r="NZ62" s="22">
        <f t="shared" si="584"/>
        <v>377</v>
      </c>
      <c r="OA62" s="22">
        <f t="shared" si="584"/>
        <v>378</v>
      </c>
      <c r="OB62" s="22">
        <f t="shared" si="584"/>
        <v>379</v>
      </c>
      <c r="OC62" s="22">
        <f t="shared" si="584"/>
        <v>380</v>
      </c>
      <c r="OD62" s="22">
        <f t="shared" si="584"/>
        <v>381</v>
      </c>
      <c r="OE62" s="22">
        <f t="shared" si="584"/>
        <v>382</v>
      </c>
      <c r="OF62" s="22">
        <f t="shared" si="584"/>
        <v>383</v>
      </c>
      <c r="OG62" s="22">
        <f t="shared" si="584"/>
        <v>384</v>
      </c>
      <c r="OH62" s="22">
        <f t="shared" si="584"/>
        <v>385</v>
      </c>
      <c r="OI62" s="22">
        <f t="shared" si="584"/>
        <v>386</v>
      </c>
      <c r="OJ62" s="22">
        <f t="shared" ref="OJ62:PQ62" si="585">OI62+1</f>
        <v>387</v>
      </c>
      <c r="OK62" s="22">
        <f t="shared" si="585"/>
        <v>388</v>
      </c>
      <c r="OL62" s="22">
        <f t="shared" si="585"/>
        <v>389</v>
      </c>
      <c r="OM62" s="22">
        <f t="shared" si="585"/>
        <v>390</v>
      </c>
      <c r="ON62" s="22">
        <f t="shared" si="585"/>
        <v>391</v>
      </c>
      <c r="OO62" s="22">
        <f t="shared" si="585"/>
        <v>392</v>
      </c>
      <c r="OP62" s="22">
        <f t="shared" si="585"/>
        <v>393</v>
      </c>
      <c r="OQ62" s="22">
        <f t="shared" si="585"/>
        <v>394</v>
      </c>
      <c r="OR62" s="22">
        <f t="shared" si="585"/>
        <v>395</v>
      </c>
      <c r="OS62" s="22">
        <f t="shared" si="585"/>
        <v>396</v>
      </c>
      <c r="OT62" s="22">
        <f t="shared" si="585"/>
        <v>397</v>
      </c>
      <c r="OU62" s="22">
        <f t="shared" si="585"/>
        <v>398</v>
      </c>
      <c r="OV62" s="22">
        <f t="shared" si="585"/>
        <v>399</v>
      </c>
      <c r="OW62" s="22">
        <f t="shared" si="585"/>
        <v>400</v>
      </c>
      <c r="OX62" s="22">
        <f t="shared" si="585"/>
        <v>401</v>
      </c>
      <c r="OY62" s="22">
        <f t="shared" si="585"/>
        <v>402</v>
      </c>
      <c r="OZ62" s="22">
        <f t="shared" si="585"/>
        <v>403</v>
      </c>
      <c r="PA62" s="22">
        <f t="shared" si="585"/>
        <v>404</v>
      </c>
      <c r="PB62" s="22">
        <f t="shared" si="585"/>
        <v>405</v>
      </c>
      <c r="PC62" s="22">
        <f t="shared" si="585"/>
        <v>406</v>
      </c>
      <c r="PD62" s="22">
        <f t="shared" si="585"/>
        <v>407</v>
      </c>
      <c r="PE62" s="22">
        <f t="shared" si="585"/>
        <v>408</v>
      </c>
      <c r="PF62" s="22">
        <f t="shared" si="585"/>
        <v>409</v>
      </c>
      <c r="PG62" s="22">
        <f t="shared" si="585"/>
        <v>410</v>
      </c>
      <c r="PH62" s="22">
        <f t="shared" si="585"/>
        <v>411</v>
      </c>
      <c r="PI62" s="22">
        <f t="shared" si="585"/>
        <v>412</v>
      </c>
      <c r="PJ62" s="22">
        <f t="shared" si="585"/>
        <v>413</v>
      </c>
      <c r="PK62" s="22">
        <f t="shared" si="585"/>
        <v>414</v>
      </c>
      <c r="PL62" s="22">
        <f t="shared" si="585"/>
        <v>415</v>
      </c>
      <c r="PM62" s="22">
        <f t="shared" si="585"/>
        <v>416</v>
      </c>
      <c r="PN62" s="22">
        <f t="shared" si="585"/>
        <v>417</v>
      </c>
      <c r="PO62" s="22">
        <f t="shared" si="585"/>
        <v>418</v>
      </c>
      <c r="PP62" s="22">
        <f t="shared" si="585"/>
        <v>419</v>
      </c>
      <c r="PQ62" s="22">
        <f t="shared" si="585"/>
        <v>420</v>
      </c>
      <c r="PR62" s="23" t="s">
        <v>53</v>
      </c>
    </row>
    <row r="63" spans="2:434" ht="12" customHeight="1">
      <c r="D63" s="11" t="s">
        <v>40</v>
      </c>
      <c r="J63" s="20" t="s">
        <v>19</v>
      </c>
      <c r="N63" s="26">
        <f>INT(N61/6)+IF(MOD(N61,6)&lt;&gt;0,1,0)</f>
        <v>1</v>
      </c>
      <c r="O63" s="26">
        <f t="shared" ref="O63:BZ63" si="586">IF(OffsetMonthCounter&gt;6,IF(MOD(O58,2)&lt;&gt;0,N63+1,N63),IF(MOD(O58,2)&lt;&gt;0,N63,N63+1))</f>
        <v>1</v>
      </c>
      <c r="P63" s="22">
        <f t="shared" si="586"/>
        <v>2</v>
      </c>
      <c r="Q63" s="22">
        <f t="shared" si="586"/>
        <v>2</v>
      </c>
      <c r="R63" s="22">
        <f t="shared" si="586"/>
        <v>3</v>
      </c>
      <c r="S63" s="22">
        <f t="shared" si="586"/>
        <v>3</v>
      </c>
      <c r="T63" s="22">
        <f t="shared" si="586"/>
        <v>4</v>
      </c>
      <c r="U63" s="22">
        <f t="shared" si="586"/>
        <v>4</v>
      </c>
      <c r="V63" s="22">
        <f t="shared" si="586"/>
        <v>5</v>
      </c>
      <c r="W63" s="22">
        <f t="shared" si="586"/>
        <v>5</v>
      </c>
      <c r="X63" s="22">
        <f t="shared" si="586"/>
        <v>6</v>
      </c>
      <c r="Y63" s="22">
        <f t="shared" si="586"/>
        <v>6</v>
      </c>
      <c r="Z63" s="22">
        <f t="shared" si="586"/>
        <v>7</v>
      </c>
      <c r="AA63" s="22">
        <f t="shared" si="586"/>
        <v>7</v>
      </c>
      <c r="AB63" s="22">
        <f t="shared" si="586"/>
        <v>8</v>
      </c>
      <c r="AC63" s="22">
        <f t="shared" si="586"/>
        <v>8</v>
      </c>
      <c r="AD63" s="22">
        <f t="shared" si="586"/>
        <v>9</v>
      </c>
      <c r="AE63" s="22">
        <f t="shared" si="586"/>
        <v>9</v>
      </c>
      <c r="AF63" s="22">
        <f t="shared" si="586"/>
        <v>10</v>
      </c>
      <c r="AG63" s="22">
        <f t="shared" si="586"/>
        <v>10</v>
      </c>
      <c r="AH63" s="22">
        <f t="shared" si="586"/>
        <v>11</v>
      </c>
      <c r="AI63" s="22">
        <f t="shared" si="586"/>
        <v>11</v>
      </c>
      <c r="AJ63" s="22">
        <f t="shared" si="586"/>
        <v>12</v>
      </c>
      <c r="AK63" s="22">
        <f t="shared" si="586"/>
        <v>12</v>
      </c>
      <c r="AL63" s="22">
        <f t="shared" si="586"/>
        <v>13</v>
      </c>
      <c r="AM63" s="22">
        <f t="shared" si="586"/>
        <v>13</v>
      </c>
      <c r="AN63" s="22">
        <f t="shared" si="586"/>
        <v>14</v>
      </c>
      <c r="AO63" s="22">
        <f t="shared" si="586"/>
        <v>14</v>
      </c>
      <c r="AP63" s="22">
        <f t="shared" si="586"/>
        <v>15</v>
      </c>
      <c r="AQ63" s="22">
        <f t="shared" si="586"/>
        <v>15</v>
      </c>
      <c r="AR63" s="22">
        <f t="shared" si="586"/>
        <v>16</v>
      </c>
      <c r="AS63" s="22">
        <f t="shared" si="586"/>
        <v>16</v>
      </c>
      <c r="AT63" s="22">
        <f t="shared" si="586"/>
        <v>17</v>
      </c>
      <c r="AU63" s="22">
        <f t="shared" si="586"/>
        <v>17</v>
      </c>
      <c r="AV63" s="22">
        <f t="shared" si="586"/>
        <v>18</v>
      </c>
      <c r="AW63" s="22">
        <f t="shared" si="586"/>
        <v>18</v>
      </c>
      <c r="AX63" s="22">
        <f t="shared" si="586"/>
        <v>19</v>
      </c>
      <c r="AY63" s="22">
        <f t="shared" si="586"/>
        <v>19</v>
      </c>
      <c r="AZ63" s="22">
        <f t="shared" si="586"/>
        <v>20</v>
      </c>
      <c r="BA63" s="22">
        <f t="shared" si="586"/>
        <v>20</v>
      </c>
      <c r="BB63" s="22">
        <f t="shared" si="586"/>
        <v>21</v>
      </c>
      <c r="BC63" s="22">
        <f t="shared" si="586"/>
        <v>21</v>
      </c>
      <c r="BD63" s="22">
        <f t="shared" si="586"/>
        <v>22</v>
      </c>
      <c r="BE63" s="22">
        <f t="shared" si="586"/>
        <v>22</v>
      </c>
      <c r="BF63" s="22">
        <f t="shared" si="586"/>
        <v>23</v>
      </c>
      <c r="BG63" s="22">
        <f t="shared" si="586"/>
        <v>23</v>
      </c>
      <c r="BH63" s="22">
        <f t="shared" si="586"/>
        <v>24</v>
      </c>
      <c r="BI63" s="22">
        <f t="shared" si="586"/>
        <v>24</v>
      </c>
      <c r="BJ63" s="22">
        <f t="shared" si="586"/>
        <v>25</v>
      </c>
      <c r="BK63" s="22">
        <f t="shared" si="586"/>
        <v>25</v>
      </c>
      <c r="BL63" s="22">
        <f t="shared" si="586"/>
        <v>26</v>
      </c>
      <c r="BM63" s="22">
        <f t="shared" si="586"/>
        <v>26</v>
      </c>
      <c r="BN63" s="22">
        <f t="shared" si="586"/>
        <v>27</v>
      </c>
      <c r="BO63" s="22">
        <f t="shared" si="586"/>
        <v>27</v>
      </c>
      <c r="BP63" s="22">
        <f t="shared" si="586"/>
        <v>28</v>
      </c>
      <c r="BQ63" s="22">
        <f t="shared" si="586"/>
        <v>28</v>
      </c>
      <c r="BR63" s="22">
        <f t="shared" si="586"/>
        <v>29</v>
      </c>
      <c r="BS63" s="22">
        <f t="shared" si="586"/>
        <v>29</v>
      </c>
      <c r="BT63" s="22">
        <f t="shared" si="586"/>
        <v>30</v>
      </c>
      <c r="BU63" s="22">
        <f t="shared" si="586"/>
        <v>30</v>
      </c>
      <c r="BV63" s="22">
        <f t="shared" si="586"/>
        <v>31</v>
      </c>
      <c r="BW63" s="22">
        <f t="shared" si="586"/>
        <v>31</v>
      </c>
      <c r="BX63" s="22">
        <f t="shared" si="586"/>
        <v>32</v>
      </c>
      <c r="BY63" s="22">
        <f t="shared" si="586"/>
        <v>32</v>
      </c>
      <c r="BZ63" s="22">
        <f t="shared" si="586"/>
        <v>33</v>
      </c>
      <c r="CA63" s="22">
        <f t="shared" ref="CA63:EL63" si="587">IF(OffsetMonthCounter&gt;6,IF(MOD(CA58,2)&lt;&gt;0,BZ63+1,BZ63),IF(MOD(CA58,2)&lt;&gt;0,BZ63,BZ63+1))</f>
        <v>33</v>
      </c>
      <c r="CB63" s="22">
        <f t="shared" si="587"/>
        <v>34</v>
      </c>
      <c r="CC63" s="22">
        <f t="shared" si="587"/>
        <v>34</v>
      </c>
      <c r="CD63" s="22">
        <f t="shared" si="587"/>
        <v>35</v>
      </c>
      <c r="CE63" s="22">
        <f t="shared" si="587"/>
        <v>35</v>
      </c>
      <c r="CF63" s="22">
        <f t="shared" si="587"/>
        <v>36</v>
      </c>
      <c r="CG63" s="22">
        <f t="shared" si="587"/>
        <v>36</v>
      </c>
      <c r="CH63" s="22">
        <f t="shared" si="587"/>
        <v>37</v>
      </c>
      <c r="CI63" s="22">
        <f t="shared" si="587"/>
        <v>37</v>
      </c>
      <c r="CJ63" s="22">
        <f t="shared" si="587"/>
        <v>38</v>
      </c>
      <c r="CK63" s="22">
        <f t="shared" si="587"/>
        <v>38</v>
      </c>
      <c r="CL63" s="22">
        <f t="shared" si="587"/>
        <v>39</v>
      </c>
      <c r="CM63" s="22">
        <f t="shared" si="587"/>
        <v>39</v>
      </c>
      <c r="CN63" s="22">
        <f t="shared" si="587"/>
        <v>40</v>
      </c>
      <c r="CO63" s="22">
        <f t="shared" si="587"/>
        <v>40</v>
      </c>
      <c r="CP63" s="22">
        <f t="shared" si="587"/>
        <v>41</v>
      </c>
      <c r="CQ63" s="22">
        <f t="shared" si="587"/>
        <v>41</v>
      </c>
      <c r="CR63" s="22">
        <f t="shared" si="587"/>
        <v>42</v>
      </c>
      <c r="CS63" s="22">
        <f t="shared" si="587"/>
        <v>42</v>
      </c>
      <c r="CT63" s="22">
        <f t="shared" si="587"/>
        <v>43</v>
      </c>
      <c r="CU63" s="22">
        <f t="shared" si="587"/>
        <v>43</v>
      </c>
      <c r="CV63" s="22">
        <f t="shared" si="587"/>
        <v>44</v>
      </c>
      <c r="CW63" s="22">
        <f t="shared" si="587"/>
        <v>44</v>
      </c>
      <c r="CX63" s="22">
        <f t="shared" si="587"/>
        <v>45</v>
      </c>
      <c r="CY63" s="22">
        <f t="shared" si="587"/>
        <v>45</v>
      </c>
      <c r="CZ63" s="22">
        <f t="shared" si="587"/>
        <v>46</v>
      </c>
      <c r="DA63" s="22">
        <f t="shared" si="587"/>
        <v>46</v>
      </c>
      <c r="DB63" s="22">
        <f t="shared" si="587"/>
        <v>47</v>
      </c>
      <c r="DC63" s="22">
        <f t="shared" si="587"/>
        <v>47</v>
      </c>
      <c r="DD63" s="22">
        <f t="shared" si="587"/>
        <v>48</v>
      </c>
      <c r="DE63" s="22">
        <f t="shared" si="587"/>
        <v>48</v>
      </c>
      <c r="DF63" s="22">
        <f t="shared" si="587"/>
        <v>49</v>
      </c>
      <c r="DG63" s="22">
        <f t="shared" si="587"/>
        <v>49</v>
      </c>
      <c r="DH63" s="22">
        <f t="shared" si="587"/>
        <v>50</v>
      </c>
      <c r="DI63" s="22">
        <f t="shared" si="587"/>
        <v>50</v>
      </c>
      <c r="DJ63" s="22">
        <f t="shared" si="587"/>
        <v>51</v>
      </c>
      <c r="DK63" s="22">
        <f t="shared" si="587"/>
        <v>51</v>
      </c>
      <c r="DL63" s="22">
        <f t="shared" si="587"/>
        <v>52</v>
      </c>
      <c r="DM63" s="22">
        <f t="shared" si="587"/>
        <v>52</v>
      </c>
      <c r="DN63" s="22">
        <f t="shared" si="587"/>
        <v>53</v>
      </c>
      <c r="DO63" s="22">
        <f t="shared" si="587"/>
        <v>53</v>
      </c>
      <c r="DP63" s="22">
        <f t="shared" si="587"/>
        <v>54</v>
      </c>
      <c r="DQ63" s="22">
        <f t="shared" si="587"/>
        <v>54</v>
      </c>
      <c r="DR63" s="22">
        <f t="shared" si="587"/>
        <v>55</v>
      </c>
      <c r="DS63" s="22">
        <f t="shared" si="587"/>
        <v>55</v>
      </c>
      <c r="DT63" s="22">
        <f t="shared" si="587"/>
        <v>56</v>
      </c>
      <c r="DU63" s="22">
        <f t="shared" si="587"/>
        <v>56</v>
      </c>
      <c r="DV63" s="22">
        <f t="shared" si="587"/>
        <v>57</v>
      </c>
      <c r="DW63" s="22">
        <f t="shared" si="587"/>
        <v>57</v>
      </c>
      <c r="DX63" s="22">
        <f t="shared" si="587"/>
        <v>58</v>
      </c>
      <c r="DY63" s="22">
        <f t="shared" si="587"/>
        <v>58</v>
      </c>
      <c r="DZ63" s="22">
        <f t="shared" si="587"/>
        <v>59</v>
      </c>
      <c r="EA63" s="22">
        <f t="shared" si="587"/>
        <v>59</v>
      </c>
      <c r="EB63" s="22">
        <f t="shared" si="587"/>
        <v>60</v>
      </c>
      <c r="EC63" s="22">
        <f t="shared" si="587"/>
        <v>60</v>
      </c>
      <c r="ED63" s="22">
        <f t="shared" si="587"/>
        <v>61</v>
      </c>
      <c r="EE63" s="22">
        <f t="shared" si="587"/>
        <v>61</v>
      </c>
      <c r="EF63" s="22">
        <f t="shared" si="587"/>
        <v>62</v>
      </c>
      <c r="EG63" s="22">
        <f t="shared" si="587"/>
        <v>62</v>
      </c>
      <c r="EH63" s="22">
        <f t="shared" si="587"/>
        <v>63</v>
      </c>
      <c r="EI63" s="22">
        <f t="shared" si="587"/>
        <v>63</v>
      </c>
      <c r="EJ63" s="22">
        <f t="shared" si="587"/>
        <v>64</v>
      </c>
      <c r="EK63" s="22">
        <f t="shared" si="587"/>
        <v>64</v>
      </c>
      <c r="EL63" s="22">
        <f t="shared" si="587"/>
        <v>65</v>
      </c>
      <c r="EM63" s="22">
        <f t="shared" ref="EM63:GX63" si="588">IF(OffsetMonthCounter&gt;6,IF(MOD(EM58,2)&lt;&gt;0,EL63+1,EL63),IF(MOD(EM58,2)&lt;&gt;0,EL63,EL63+1))</f>
        <v>65</v>
      </c>
      <c r="EN63" s="22">
        <f t="shared" si="588"/>
        <v>66</v>
      </c>
      <c r="EO63" s="22">
        <f t="shared" si="588"/>
        <v>66</v>
      </c>
      <c r="EP63" s="22">
        <f t="shared" si="588"/>
        <v>67</v>
      </c>
      <c r="EQ63" s="22">
        <f t="shared" si="588"/>
        <v>67</v>
      </c>
      <c r="ER63" s="22">
        <f t="shared" si="588"/>
        <v>68</v>
      </c>
      <c r="ES63" s="22">
        <f t="shared" si="588"/>
        <v>68</v>
      </c>
      <c r="ET63" s="22">
        <f t="shared" si="588"/>
        <v>69</v>
      </c>
      <c r="EU63" s="22">
        <f t="shared" si="588"/>
        <v>69</v>
      </c>
      <c r="EV63" s="22">
        <f t="shared" si="588"/>
        <v>70</v>
      </c>
      <c r="EW63" s="22">
        <f t="shared" si="588"/>
        <v>70</v>
      </c>
      <c r="EX63" s="22">
        <f t="shared" si="588"/>
        <v>71</v>
      </c>
      <c r="EY63" s="22">
        <f t="shared" si="588"/>
        <v>71</v>
      </c>
      <c r="EZ63" s="22">
        <f t="shared" si="588"/>
        <v>72</v>
      </c>
      <c r="FA63" s="22">
        <f t="shared" si="588"/>
        <v>72</v>
      </c>
      <c r="FB63" s="22">
        <f t="shared" si="588"/>
        <v>73</v>
      </c>
      <c r="FC63" s="22">
        <f t="shared" si="588"/>
        <v>73</v>
      </c>
      <c r="FD63" s="22">
        <f t="shared" si="588"/>
        <v>74</v>
      </c>
      <c r="FE63" s="22">
        <f t="shared" si="588"/>
        <v>74</v>
      </c>
      <c r="FF63" s="22">
        <f t="shared" si="588"/>
        <v>75</v>
      </c>
      <c r="FG63" s="22">
        <f t="shared" si="588"/>
        <v>75</v>
      </c>
      <c r="FH63" s="22">
        <f t="shared" si="588"/>
        <v>76</v>
      </c>
      <c r="FI63" s="22">
        <f t="shared" si="588"/>
        <v>76</v>
      </c>
      <c r="FJ63" s="22">
        <f t="shared" si="588"/>
        <v>77</v>
      </c>
      <c r="FK63" s="22">
        <f t="shared" si="588"/>
        <v>77</v>
      </c>
      <c r="FL63" s="22">
        <f t="shared" si="588"/>
        <v>78</v>
      </c>
      <c r="FM63" s="22">
        <f t="shared" si="588"/>
        <v>78</v>
      </c>
      <c r="FN63" s="22">
        <f t="shared" si="588"/>
        <v>79</v>
      </c>
      <c r="FO63" s="22">
        <f t="shared" si="588"/>
        <v>79</v>
      </c>
      <c r="FP63" s="22">
        <f t="shared" si="588"/>
        <v>80</v>
      </c>
      <c r="FQ63" s="22">
        <f t="shared" si="588"/>
        <v>80</v>
      </c>
      <c r="FR63" s="22">
        <f t="shared" si="588"/>
        <v>81</v>
      </c>
      <c r="FS63" s="22">
        <f t="shared" si="588"/>
        <v>81</v>
      </c>
      <c r="FT63" s="22">
        <f t="shared" si="588"/>
        <v>82</v>
      </c>
      <c r="FU63" s="22">
        <f t="shared" si="588"/>
        <v>82</v>
      </c>
      <c r="FV63" s="22">
        <f t="shared" si="588"/>
        <v>83</v>
      </c>
      <c r="FW63" s="22">
        <f t="shared" si="588"/>
        <v>83</v>
      </c>
      <c r="FX63" s="22">
        <f t="shared" si="588"/>
        <v>84</v>
      </c>
      <c r="FY63" s="22">
        <f t="shared" si="588"/>
        <v>84</v>
      </c>
      <c r="FZ63" s="22">
        <f t="shared" si="588"/>
        <v>85</v>
      </c>
      <c r="GA63" s="22">
        <f t="shared" si="588"/>
        <v>85</v>
      </c>
      <c r="GB63" s="22">
        <f t="shared" si="588"/>
        <v>86</v>
      </c>
      <c r="GC63" s="22">
        <f t="shared" si="588"/>
        <v>86</v>
      </c>
      <c r="GD63" s="22">
        <f t="shared" si="588"/>
        <v>87</v>
      </c>
      <c r="GE63" s="22">
        <f t="shared" si="588"/>
        <v>87</v>
      </c>
      <c r="GF63" s="22">
        <f t="shared" si="588"/>
        <v>88</v>
      </c>
      <c r="GG63" s="22">
        <f t="shared" si="588"/>
        <v>88</v>
      </c>
      <c r="GH63" s="22">
        <f t="shared" si="588"/>
        <v>89</v>
      </c>
      <c r="GI63" s="22">
        <f t="shared" si="588"/>
        <v>89</v>
      </c>
      <c r="GJ63" s="22">
        <f t="shared" si="588"/>
        <v>90</v>
      </c>
      <c r="GK63" s="22">
        <f t="shared" si="588"/>
        <v>90</v>
      </c>
      <c r="GL63" s="22">
        <f t="shared" si="588"/>
        <v>91</v>
      </c>
      <c r="GM63" s="22">
        <f t="shared" si="588"/>
        <v>91</v>
      </c>
      <c r="GN63" s="22">
        <f t="shared" si="588"/>
        <v>92</v>
      </c>
      <c r="GO63" s="22">
        <f t="shared" si="588"/>
        <v>92</v>
      </c>
      <c r="GP63" s="22">
        <f t="shared" si="588"/>
        <v>93</v>
      </c>
      <c r="GQ63" s="22">
        <f t="shared" si="588"/>
        <v>93</v>
      </c>
      <c r="GR63" s="22">
        <f t="shared" si="588"/>
        <v>94</v>
      </c>
      <c r="GS63" s="22">
        <f t="shared" si="588"/>
        <v>94</v>
      </c>
      <c r="GT63" s="22">
        <f t="shared" si="588"/>
        <v>95</v>
      </c>
      <c r="GU63" s="22">
        <f t="shared" si="588"/>
        <v>95</v>
      </c>
      <c r="GV63" s="22">
        <f t="shared" si="588"/>
        <v>96</v>
      </c>
      <c r="GW63" s="22">
        <f t="shared" si="588"/>
        <v>96</v>
      </c>
      <c r="GX63" s="22">
        <f t="shared" si="588"/>
        <v>97</v>
      </c>
      <c r="GY63" s="22">
        <f t="shared" ref="GY63:JJ63" si="589">IF(OffsetMonthCounter&gt;6,IF(MOD(GY58,2)&lt;&gt;0,GX63+1,GX63),IF(MOD(GY58,2)&lt;&gt;0,GX63,GX63+1))</f>
        <v>97</v>
      </c>
      <c r="GZ63" s="22">
        <f t="shared" si="589"/>
        <v>98</v>
      </c>
      <c r="HA63" s="22">
        <f t="shared" si="589"/>
        <v>98</v>
      </c>
      <c r="HB63" s="22">
        <f t="shared" si="589"/>
        <v>99</v>
      </c>
      <c r="HC63" s="22">
        <f t="shared" si="589"/>
        <v>99</v>
      </c>
      <c r="HD63" s="22">
        <f t="shared" si="589"/>
        <v>100</v>
      </c>
      <c r="HE63" s="22">
        <f t="shared" si="589"/>
        <v>100</v>
      </c>
      <c r="HF63" s="22">
        <f t="shared" si="589"/>
        <v>101</v>
      </c>
      <c r="HG63" s="22">
        <f t="shared" si="589"/>
        <v>101</v>
      </c>
      <c r="HH63" s="22">
        <f t="shared" si="589"/>
        <v>102</v>
      </c>
      <c r="HI63" s="22">
        <f t="shared" si="589"/>
        <v>102</v>
      </c>
      <c r="HJ63" s="22">
        <f t="shared" si="589"/>
        <v>103</v>
      </c>
      <c r="HK63" s="22">
        <f t="shared" si="589"/>
        <v>103</v>
      </c>
      <c r="HL63" s="22">
        <f t="shared" si="589"/>
        <v>104</v>
      </c>
      <c r="HM63" s="22">
        <f t="shared" si="589"/>
        <v>104</v>
      </c>
      <c r="HN63" s="22">
        <f t="shared" si="589"/>
        <v>105</v>
      </c>
      <c r="HO63" s="22">
        <f t="shared" si="589"/>
        <v>105</v>
      </c>
      <c r="HP63" s="22">
        <f t="shared" si="589"/>
        <v>106</v>
      </c>
      <c r="HQ63" s="22">
        <f t="shared" si="589"/>
        <v>106</v>
      </c>
      <c r="HR63" s="22">
        <f t="shared" si="589"/>
        <v>107</v>
      </c>
      <c r="HS63" s="22">
        <f t="shared" si="589"/>
        <v>107</v>
      </c>
      <c r="HT63" s="22">
        <f t="shared" si="589"/>
        <v>108</v>
      </c>
      <c r="HU63" s="22">
        <f t="shared" si="589"/>
        <v>108</v>
      </c>
      <c r="HV63" s="22">
        <f t="shared" si="589"/>
        <v>109</v>
      </c>
      <c r="HW63" s="22">
        <f t="shared" si="589"/>
        <v>109</v>
      </c>
      <c r="HX63" s="22">
        <f t="shared" si="589"/>
        <v>110</v>
      </c>
      <c r="HY63" s="22">
        <f t="shared" si="589"/>
        <v>110</v>
      </c>
      <c r="HZ63" s="22">
        <f t="shared" si="589"/>
        <v>111</v>
      </c>
      <c r="IA63" s="22">
        <f t="shared" si="589"/>
        <v>111</v>
      </c>
      <c r="IB63" s="22">
        <f t="shared" si="589"/>
        <v>112</v>
      </c>
      <c r="IC63" s="22">
        <f t="shared" si="589"/>
        <v>112</v>
      </c>
      <c r="ID63" s="22">
        <f t="shared" si="589"/>
        <v>113</v>
      </c>
      <c r="IE63" s="22">
        <f t="shared" si="589"/>
        <v>113</v>
      </c>
      <c r="IF63" s="22">
        <f t="shared" si="589"/>
        <v>114</v>
      </c>
      <c r="IG63" s="22">
        <f t="shared" si="589"/>
        <v>114</v>
      </c>
      <c r="IH63" s="22">
        <f t="shared" si="589"/>
        <v>115</v>
      </c>
      <c r="II63" s="22">
        <f t="shared" si="589"/>
        <v>115</v>
      </c>
      <c r="IJ63" s="22">
        <f t="shared" si="589"/>
        <v>116</v>
      </c>
      <c r="IK63" s="22">
        <f t="shared" si="589"/>
        <v>116</v>
      </c>
      <c r="IL63" s="22">
        <f t="shared" si="589"/>
        <v>117</v>
      </c>
      <c r="IM63" s="22">
        <f t="shared" si="589"/>
        <v>117</v>
      </c>
      <c r="IN63" s="22">
        <f t="shared" si="589"/>
        <v>118</v>
      </c>
      <c r="IO63" s="22">
        <f t="shared" si="589"/>
        <v>118</v>
      </c>
      <c r="IP63" s="22">
        <f t="shared" si="589"/>
        <v>119</v>
      </c>
      <c r="IQ63" s="22">
        <f t="shared" si="589"/>
        <v>119</v>
      </c>
      <c r="IR63" s="22">
        <f t="shared" si="589"/>
        <v>120</v>
      </c>
      <c r="IS63" s="22">
        <f t="shared" si="589"/>
        <v>120</v>
      </c>
      <c r="IT63" s="22">
        <f t="shared" si="589"/>
        <v>121</v>
      </c>
      <c r="IU63" s="22">
        <f t="shared" si="589"/>
        <v>121</v>
      </c>
      <c r="IV63" s="22">
        <f t="shared" si="589"/>
        <v>122</v>
      </c>
      <c r="IW63" s="22">
        <f t="shared" si="589"/>
        <v>122</v>
      </c>
      <c r="IX63" s="22">
        <f t="shared" si="589"/>
        <v>123</v>
      </c>
      <c r="IY63" s="22">
        <f t="shared" si="589"/>
        <v>123</v>
      </c>
      <c r="IZ63" s="22">
        <f t="shared" si="589"/>
        <v>124</v>
      </c>
      <c r="JA63" s="22">
        <f t="shared" si="589"/>
        <v>124</v>
      </c>
      <c r="JB63" s="22">
        <f t="shared" si="589"/>
        <v>125</v>
      </c>
      <c r="JC63" s="22">
        <f t="shared" si="589"/>
        <v>125</v>
      </c>
      <c r="JD63" s="22">
        <f t="shared" si="589"/>
        <v>126</v>
      </c>
      <c r="JE63" s="22">
        <f t="shared" si="589"/>
        <v>126</v>
      </c>
      <c r="JF63" s="22">
        <f t="shared" si="589"/>
        <v>127</v>
      </c>
      <c r="JG63" s="22">
        <f t="shared" si="589"/>
        <v>127</v>
      </c>
      <c r="JH63" s="22">
        <f t="shared" si="589"/>
        <v>128</v>
      </c>
      <c r="JI63" s="22">
        <f t="shared" si="589"/>
        <v>128</v>
      </c>
      <c r="JJ63" s="22">
        <f t="shared" si="589"/>
        <v>129</v>
      </c>
      <c r="JK63" s="22">
        <f t="shared" ref="JK63:LV63" si="590">IF(OffsetMonthCounter&gt;6,IF(MOD(JK58,2)&lt;&gt;0,JJ63+1,JJ63),IF(MOD(JK58,2)&lt;&gt;0,JJ63,JJ63+1))</f>
        <v>129</v>
      </c>
      <c r="JL63" s="22">
        <f t="shared" si="590"/>
        <v>130</v>
      </c>
      <c r="JM63" s="22">
        <f t="shared" si="590"/>
        <v>130</v>
      </c>
      <c r="JN63" s="22">
        <f t="shared" si="590"/>
        <v>131</v>
      </c>
      <c r="JO63" s="22">
        <f t="shared" si="590"/>
        <v>131</v>
      </c>
      <c r="JP63" s="22">
        <f t="shared" si="590"/>
        <v>132</v>
      </c>
      <c r="JQ63" s="22">
        <f t="shared" si="590"/>
        <v>132</v>
      </c>
      <c r="JR63" s="22">
        <f t="shared" si="590"/>
        <v>133</v>
      </c>
      <c r="JS63" s="22">
        <f t="shared" si="590"/>
        <v>133</v>
      </c>
      <c r="JT63" s="22">
        <f t="shared" si="590"/>
        <v>134</v>
      </c>
      <c r="JU63" s="22">
        <f t="shared" si="590"/>
        <v>134</v>
      </c>
      <c r="JV63" s="22">
        <f t="shared" si="590"/>
        <v>135</v>
      </c>
      <c r="JW63" s="22">
        <f t="shared" si="590"/>
        <v>135</v>
      </c>
      <c r="JX63" s="22">
        <f t="shared" si="590"/>
        <v>136</v>
      </c>
      <c r="JY63" s="22">
        <f t="shared" si="590"/>
        <v>136</v>
      </c>
      <c r="JZ63" s="22">
        <f t="shared" si="590"/>
        <v>137</v>
      </c>
      <c r="KA63" s="22">
        <f t="shared" si="590"/>
        <v>137</v>
      </c>
      <c r="KB63" s="22">
        <f t="shared" si="590"/>
        <v>138</v>
      </c>
      <c r="KC63" s="22">
        <f t="shared" si="590"/>
        <v>138</v>
      </c>
      <c r="KD63" s="22">
        <f t="shared" si="590"/>
        <v>139</v>
      </c>
      <c r="KE63" s="22">
        <f t="shared" si="590"/>
        <v>139</v>
      </c>
      <c r="KF63" s="22">
        <f t="shared" si="590"/>
        <v>140</v>
      </c>
      <c r="KG63" s="22">
        <f t="shared" si="590"/>
        <v>140</v>
      </c>
      <c r="KH63" s="22">
        <f t="shared" si="590"/>
        <v>141</v>
      </c>
      <c r="KI63" s="22">
        <f t="shared" si="590"/>
        <v>141</v>
      </c>
      <c r="KJ63" s="22">
        <f t="shared" si="590"/>
        <v>142</v>
      </c>
      <c r="KK63" s="22">
        <f t="shared" si="590"/>
        <v>142</v>
      </c>
      <c r="KL63" s="22">
        <f t="shared" si="590"/>
        <v>143</v>
      </c>
      <c r="KM63" s="22">
        <f t="shared" si="590"/>
        <v>143</v>
      </c>
      <c r="KN63" s="22">
        <f t="shared" si="590"/>
        <v>144</v>
      </c>
      <c r="KO63" s="22">
        <f t="shared" si="590"/>
        <v>144</v>
      </c>
      <c r="KP63" s="22">
        <f t="shared" si="590"/>
        <v>145</v>
      </c>
      <c r="KQ63" s="22">
        <f t="shared" si="590"/>
        <v>145</v>
      </c>
      <c r="KR63" s="22">
        <f t="shared" si="590"/>
        <v>146</v>
      </c>
      <c r="KS63" s="22">
        <f t="shared" si="590"/>
        <v>146</v>
      </c>
      <c r="KT63" s="22">
        <f t="shared" si="590"/>
        <v>147</v>
      </c>
      <c r="KU63" s="22">
        <f t="shared" si="590"/>
        <v>147</v>
      </c>
      <c r="KV63" s="22">
        <f t="shared" si="590"/>
        <v>148</v>
      </c>
      <c r="KW63" s="22">
        <f t="shared" si="590"/>
        <v>148</v>
      </c>
      <c r="KX63" s="22">
        <f t="shared" si="590"/>
        <v>149</v>
      </c>
      <c r="KY63" s="22">
        <f t="shared" si="590"/>
        <v>149</v>
      </c>
      <c r="KZ63" s="22">
        <f t="shared" si="590"/>
        <v>150</v>
      </c>
      <c r="LA63" s="22">
        <f t="shared" si="590"/>
        <v>150</v>
      </c>
      <c r="LB63" s="22">
        <f t="shared" si="590"/>
        <v>151</v>
      </c>
      <c r="LC63" s="22">
        <f t="shared" si="590"/>
        <v>151</v>
      </c>
      <c r="LD63" s="22">
        <f t="shared" si="590"/>
        <v>152</v>
      </c>
      <c r="LE63" s="22">
        <f t="shared" si="590"/>
        <v>152</v>
      </c>
      <c r="LF63" s="22">
        <f t="shared" si="590"/>
        <v>153</v>
      </c>
      <c r="LG63" s="22">
        <f t="shared" si="590"/>
        <v>153</v>
      </c>
      <c r="LH63" s="22">
        <f t="shared" si="590"/>
        <v>154</v>
      </c>
      <c r="LI63" s="22">
        <f t="shared" si="590"/>
        <v>154</v>
      </c>
      <c r="LJ63" s="22">
        <f t="shared" si="590"/>
        <v>155</v>
      </c>
      <c r="LK63" s="22">
        <f t="shared" si="590"/>
        <v>155</v>
      </c>
      <c r="LL63" s="22">
        <f t="shared" si="590"/>
        <v>156</v>
      </c>
      <c r="LM63" s="22">
        <f t="shared" si="590"/>
        <v>156</v>
      </c>
      <c r="LN63" s="22">
        <f t="shared" si="590"/>
        <v>157</v>
      </c>
      <c r="LO63" s="22">
        <f t="shared" si="590"/>
        <v>157</v>
      </c>
      <c r="LP63" s="22">
        <f t="shared" si="590"/>
        <v>158</v>
      </c>
      <c r="LQ63" s="22">
        <f t="shared" si="590"/>
        <v>158</v>
      </c>
      <c r="LR63" s="22">
        <f t="shared" si="590"/>
        <v>159</v>
      </c>
      <c r="LS63" s="22">
        <f t="shared" si="590"/>
        <v>159</v>
      </c>
      <c r="LT63" s="22">
        <f t="shared" si="590"/>
        <v>160</v>
      </c>
      <c r="LU63" s="22">
        <f t="shared" si="590"/>
        <v>160</v>
      </c>
      <c r="LV63" s="22">
        <f t="shared" si="590"/>
        <v>161</v>
      </c>
      <c r="LW63" s="22">
        <f t="shared" ref="LW63:OH63" si="591">IF(OffsetMonthCounter&gt;6,IF(MOD(LW58,2)&lt;&gt;0,LV63+1,LV63),IF(MOD(LW58,2)&lt;&gt;0,LV63,LV63+1))</f>
        <v>161</v>
      </c>
      <c r="LX63" s="22">
        <f t="shared" si="591"/>
        <v>162</v>
      </c>
      <c r="LY63" s="22">
        <f t="shared" si="591"/>
        <v>162</v>
      </c>
      <c r="LZ63" s="22">
        <f t="shared" si="591"/>
        <v>163</v>
      </c>
      <c r="MA63" s="22">
        <f t="shared" si="591"/>
        <v>163</v>
      </c>
      <c r="MB63" s="22">
        <f t="shared" si="591"/>
        <v>164</v>
      </c>
      <c r="MC63" s="22">
        <f t="shared" si="591"/>
        <v>164</v>
      </c>
      <c r="MD63" s="22">
        <f t="shared" si="591"/>
        <v>165</v>
      </c>
      <c r="ME63" s="22">
        <f t="shared" si="591"/>
        <v>165</v>
      </c>
      <c r="MF63" s="22">
        <f t="shared" si="591"/>
        <v>166</v>
      </c>
      <c r="MG63" s="22">
        <f t="shared" si="591"/>
        <v>166</v>
      </c>
      <c r="MH63" s="22">
        <f t="shared" si="591"/>
        <v>167</v>
      </c>
      <c r="MI63" s="22">
        <f t="shared" si="591"/>
        <v>167</v>
      </c>
      <c r="MJ63" s="22">
        <f t="shared" si="591"/>
        <v>168</v>
      </c>
      <c r="MK63" s="22">
        <f t="shared" si="591"/>
        <v>168</v>
      </c>
      <c r="ML63" s="22">
        <f t="shared" si="591"/>
        <v>169</v>
      </c>
      <c r="MM63" s="22">
        <f t="shared" si="591"/>
        <v>169</v>
      </c>
      <c r="MN63" s="22">
        <f t="shared" si="591"/>
        <v>170</v>
      </c>
      <c r="MO63" s="22">
        <f t="shared" si="591"/>
        <v>170</v>
      </c>
      <c r="MP63" s="22">
        <f t="shared" si="591"/>
        <v>171</v>
      </c>
      <c r="MQ63" s="22">
        <f t="shared" si="591"/>
        <v>171</v>
      </c>
      <c r="MR63" s="22">
        <f t="shared" si="591"/>
        <v>172</v>
      </c>
      <c r="MS63" s="22">
        <f t="shared" si="591"/>
        <v>172</v>
      </c>
      <c r="MT63" s="22">
        <f t="shared" si="591"/>
        <v>173</v>
      </c>
      <c r="MU63" s="22">
        <f t="shared" si="591"/>
        <v>173</v>
      </c>
      <c r="MV63" s="22">
        <f t="shared" si="591"/>
        <v>174</v>
      </c>
      <c r="MW63" s="22">
        <f t="shared" si="591"/>
        <v>174</v>
      </c>
      <c r="MX63" s="22">
        <f t="shared" si="591"/>
        <v>175</v>
      </c>
      <c r="MY63" s="22">
        <f t="shared" si="591"/>
        <v>175</v>
      </c>
      <c r="MZ63" s="22">
        <f t="shared" si="591"/>
        <v>176</v>
      </c>
      <c r="NA63" s="22">
        <f t="shared" si="591"/>
        <v>176</v>
      </c>
      <c r="NB63" s="22">
        <f t="shared" si="591"/>
        <v>177</v>
      </c>
      <c r="NC63" s="22">
        <f t="shared" si="591"/>
        <v>177</v>
      </c>
      <c r="ND63" s="22">
        <f t="shared" si="591"/>
        <v>178</v>
      </c>
      <c r="NE63" s="22">
        <f t="shared" si="591"/>
        <v>178</v>
      </c>
      <c r="NF63" s="22">
        <f t="shared" si="591"/>
        <v>179</v>
      </c>
      <c r="NG63" s="22">
        <f t="shared" si="591"/>
        <v>179</v>
      </c>
      <c r="NH63" s="22">
        <f t="shared" si="591"/>
        <v>180</v>
      </c>
      <c r="NI63" s="22">
        <f t="shared" si="591"/>
        <v>180</v>
      </c>
      <c r="NJ63" s="22">
        <f t="shared" si="591"/>
        <v>181</v>
      </c>
      <c r="NK63" s="22">
        <f t="shared" si="591"/>
        <v>181</v>
      </c>
      <c r="NL63" s="22">
        <f t="shared" si="591"/>
        <v>182</v>
      </c>
      <c r="NM63" s="22">
        <f t="shared" si="591"/>
        <v>182</v>
      </c>
      <c r="NN63" s="22">
        <f t="shared" si="591"/>
        <v>183</v>
      </c>
      <c r="NO63" s="22">
        <f t="shared" si="591"/>
        <v>183</v>
      </c>
      <c r="NP63" s="22">
        <f t="shared" si="591"/>
        <v>184</v>
      </c>
      <c r="NQ63" s="22">
        <f t="shared" si="591"/>
        <v>184</v>
      </c>
      <c r="NR63" s="22">
        <f t="shared" si="591"/>
        <v>185</v>
      </c>
      <c r="NS63" s="22">
        <f t="shared" si="591"/>
        <v>185</v>
      </c>
      <c r="NT63" s="22">
        <f t="shared" si="591"/>
        <v>186</v>
      </c>
      <c r="NU63" s="22">
        <f t="shared" si="591"/>
        <v>186</v>
      </c>
      <c r="NV63" s="22">
        <f t="shared" si="591"/>
        <v>187</v>
      </c>
      <c r="NW63" s="22">
        <f t="shared" si="591"/>
        <v>187</v>
      </c>
      <c r="NX63" s="22">
        <f t="shared" si="591"/>
        <v>188</v>
      </c>
      <c r="NY63" s="22">
        <f t="shared" si="591"/>
        <v>188</v>
      </c>
      <c r="NZ63" s="22">
        <f t="shared" si="591"/>
        <v>189</v>
      </c>
      <c r="OA63" s="22">
        <f t="shared" si="591"/>
        <v>189</v>
      </c>
      <c r="OB63" s="22">
        <f t="shared" si="591"/>
        <v>190</v>
      </c>
      <c r="OC63" s="22">
        <f t="shared" si="591"/>
        <v>190</v>
      </c>
      <c r="OD63" s="22">
        <f t="shared" si="591"/>
        <v>191</v>
      </c>
      <c r="OE63" s="22">
        <f t="shared" si="591"/>
        <v>191</v>
      </c>
      <c r="OF63" s="22">
        <f t="shared" si="591"/>
        <v>192</v>
      </c>
      <c r="OG63" s="22">
        <f t="shared" si="591"/>
        <v>192</v>
      </c>
      <c r="OH63" s="22">
        <f t="shared" si="591"/>
        <v>193</v>
      </c>
      <c r="OI63" s="22">
        <f t="shared" ref="OI63:PQ63" si="592">IF(OffsetMonthCounter&gt;6,IF(MOD(OI58,2)&lt;&gt;0,OH63+1,OH63),IF(MOD(OI58,2)&lt;&gt;0,OH63,OH63+1))</f>
        <v>193</v>
      </c>
      <c r="OJ63" s="22">
        <f t="shared" si="592"/>
        <v>194</v>
      </c>
      <c r="OK63" s="22">
        <f t="shared" si="592"/>
        <v>194</v>
      </c>
      <c r="OL63" s="22">
        <f t="shared" si="592"/>
        <v>195</v>
      </c>
      <c r="OM63" s="22">
        <f t="shared" si="592"/>
        <v>195</v>
      </c>
      <c r="ON63" s="22">
        <f t="shared" si="592"/>
        <v>196</v>
      </c>
      <c r="OO63" s="22">
        <f t="shared" si="592"/>
        <v>196</v>
      </c>
      <c r="OP63" s="22">
        <f t="shared" si="592"/>
        <v>197</v>
      </c>
      <c r="OQ63" s="22">
        <f t="shared" si="592"/>
        <v>197</v>
      </c>
      <c r="OR63" s="22">
        <f t="shared" si="592"/>
        <v>198</v>
      </c>
      <c r="OS63" s="22">
        <f t="shared" si="592"/>
        <v>198</v>
      </c>
      <c r="OT63" s="22">
        <f t="shared" si="592"/>
        <v>199</v>
      </c>
      <c r="OU63" s="22">
        <f t="shared" si="592"/>
        <v>199</v>
      </c>
      <c r="OV63" s="22">
        <f t="shared" si="592"/>
        <v>200</v>
      </c>
      <c r="OW63" s="22">
        <f t="shared" si="592"/>
        <v>200</v>
      </c>
      <c r="OX63" s="22">
        <f t="shared" si="592"/>
        <v>201</v>
      </c>
      <c r="OY63" s="22">
        <f t="shared" si="592"/>
        <v>201</v>
      </c>
      <c r="OZ63" s="22">
        <f t="shared" si="592"/>
        <v>202</v>
      </c>
      <c r="PA63" s="22">
        <f t="shared" si="592"/>
        <v>202</v>
      </c>
      <c r="PB63" s="22">
        <f t="shared" si="592"/>
        <v>203</v>
      </c>
      <c r="PC63" s="22">
        <f t="shared" si="592"/>
        <v>203</v>
      </c>
      <c r="PD63" s="22">
        <f t="shared" si="592"/>
        <v>204</v>
      </c>
      <c r="PE63" s="22">
        <f t="shared" si="592"/>
        <v>204</v>
      </c>
      <c r="PF63" s="22">
        <f t="shared" si="592"/>
        <v>205</v>
      </c>
      <c r="PG63" s="22">
        <f t="shared" si="592"/>
        <v>205</v>
      </c>
      <c r="PH63" s="22">
        <f t="shared" si="592"/>
        <v>206</v>
      </c>
      <c r="PI63" s="22">
        <f t="shared" si="592"/>
        <v>206</v>
      </c>
      <c r="PJ63" s="22">
        <f t="shared" si="592"/>
        <v>207</v>
      </c>
      <c r="PK63" s="22">
        <f t="shared" si="592"/>
        <v>207</v>
      </c>
      <c r="PL63" s="22">
        <f t="shared" si="592"/>
        <v>208</v>
      </c>
      <c r="PM63" s="22">
        <f t="shared" si="592"/>
        <v>208</v>
      </c>
      <c r="PN63" s="22">
        <f t="shared" si="592"/>
        <v>209</v>
      </c>
      <c r="PO63" s="22">
        <f t="shared" si="592"/>
        <v>209</v>
      </c>
      <c r="PP63" s="22">
        <f t="shared" si="592"/>
        <v>210</v>
      </c>
      <c r="PQ63" s="22">
        <f t="shared" si="592"/>
        <v>210</v>
      </c>
      <c r="PR63" s="23" t="s">
        <v>54</v>
      </c>
    </row>
    <row r="64" spans="2:434" ht="12" customHeight="1">
      <c r="D64" s="11" t="s">
        <v>41</v>
      </c>
      <c r="J64" s="20" t="s">
        <v>19</v>
      </c>
      <c r="M64" s="25">
        <v>0</v>
      </c>
      <c r="N64" s="22">
        <f t="shared" ref="N64:V64" si="593">IF(M60=N60,M64,M64+1)</f>
        <v>1</v>
      </c>
      <c r="O64" s="22">
        <f t="shared" si="593"/>
        <v>1</v>
      </c>
      <c r="P64" s="22">
        <f t="shared" si="593"/>
        <v>1</v>
      </c>
      <c r="Q64" s="22">
        <f t="shared" si="593"/>
        <v>1</v>
      </c>
      <c r="R64" s="22">
        <f t="shared" si="593"/>
        <v>2</v>
      </c>
      <c r="S64" s="22">
        <f t="shared" si="593"/>
        <v>2</v>
      </c>
      <c r="T64" s="22">
        <f t="shared" si="593"/>
        <v>2</v>
      </c>
      <c r="U64" s="22">
        <f t="shared" si="593"/>
        <v>2</v>
      </c>
      <c r="V64" s="22">
        <f t="shared" si="593"/>
        <v>3</v>
      </c>
      <c r="W64" s="22">
        <f t="shared" ref="W64:BZ64" si="594">IF(V60=W60,V64,V64+1)</f>
        <v>3</v>
      </c>
      <c r="X64" s="22">
        <f t="shared" si="594"/>
        <v>3</v>
      </c>
      <c r="Y64" s="22">
        <f t="shared" si="594"/>
        <v>3</v>
      </c>
      <c r="Z64" s="22">
        <f t="shared" si="594"/>
        <v>4</v>
      </c>
      <c r="AA64" s="22">
        <f t="shared" si="594"/>
        <v>4</v>
      </c>
      <c r="AB64" s="22">
        <f t="shared" si="594"/>
        <v>4</v>
      </c>
      <c r="AC64" s="22">
        <f t="shared" si="594"/>
        <v>4</v>
      </c>
      <c r="AD64" s="22">
        <f t="shared" si="594"/>
        <v>5</v>
      </c>
      <c r="AE64" s="22">
        <f t="shared" si="594"/>
        <v>5</v>
      </c>
      <c r="AF64" s="22">
        <f t="shared" si="594"/>
        <v>5</v>
      </c>
      <c r="AG64" s="22">
        <f t="shared" si="594"/>
        <v>5</v>
      </c>
      <c r="AH64" s="22">
        <f t="shared" si="594"/>
        <v>6</v>
      </c>
      <c r="AI64" s="22">
        <f t="shared" si="594"/>
        <v>6</v>
      </c>
      <c r="AJ64" s="22">
        <f t="shared" si="594"/>
        <v>6</v>
      </c>
      <c r="AK64" s="22">
        <f t="shared" si="594"/>
        <v>6</v>
      </c>
      <c r="AL64" s="22">
        <f t="shared" si="594"/>
        <v>7</v>
      </c>
      <c r="AM64" s="22">
        <f t="shared" si="594"/>
        <v>7</v>
      </c>
      <c r="AN64" s="22">
        <f t="shared" si="594"/>
        <v>7</v>
      </c>
      <c r="AO64" s="22">
        <f t="shared" si="594"/>
        <v>7</v>
      </c>
      <c r="AP64" s="22">
        <f t="shared" si="594"/>
        <v>8</v>
      </c>
      <c r="AQ64" s="22">
        <f t="shared" si="594"/>
        <v>8</v>
      </c>
      <c r="AR64" s="22">
        <f t="shared" si="594"/>
        <v>8</v>
      </c>
      <c r="AS64" s="22">
        <f t="shared" si="594"/>
        <v>8</v>
      </c>
      <c r="AT64" s="22">
        <f t="shared" si="594"/>
        <v>9</v>
      </c>
      <c r="AU64" s="22">
        <f t="shared" si="594"/>
        <v>9</v>
      </c>
      <c r="AV64" s="22">
        <f t="shared" si="594"/>
        <v>9</v>
      </c>
      <c r="AW64" s="22">
        <f t="shared" si="594"/>
        <v>9</v>
      </c>
      <c r="AX64" s="22">
        <f t="shared" si="594"/>
        <v>10</v>
      </c>
      <c r="AY64" s="22">
        <f t="shared" si="594"/>
        <v>10</v>
      </c>
      <c r="AZ64" s="22">
        <f t="shared" si="594"/>
        <v>10</v>
      </c>
      <c r="BA64" s="22">
        <f t="shared" si="594"/>
        <v>10</v>
      </c>
      <c r="BB64" s="22">
        <f t="shared" si="594"/>
        <v>11</v>
      </c>
      <c r="BC64" s="22">
        <f t="shared" si="594"/>
        <v>11</v>
      </c>
      <c r="BD64" s="22">
        <f t="shared" si="594"/>
        <v>11</v>
      </c>
      <c r="BE64" s="22">
        <f t="shared" si="594"/>
        <v>11</v>
      </c>
      <c r="BF64" s="22">
        <f t="shared" si="594"/>
        <v>12</v>
      </c>
      <c r="BG64" s="22">
        <f t="shared" si="594"/>
        <v>12</v>
      </c>
      <c r="BH64" s="22">
        <f t="shared" si="594"/>
        <v>12</v>
      </c>
      <c r="BI64" s="22">
        <f t="shared" si="594"/>
        <v>12</v>
      </c>
      <c r="BJ64" s="22">
        <f t="shared" si="594"/>
        <v>13</v>
      </c>
      <c r="BK64" s="22">
        <f t="shared" si="594"/>
        <v>13</v>
      </c>
      <c r="BL64" s="22">
        <f t="shared" si="594"/>
        <v>13</v>
      </c>
      <c r="BM64" s="22">
        <f t="shared" si="594"/>
        <v>13</v>
      </c>
      <c r="BN64" s="22">
        <f t="shared" si="594"/>
        <v>14</v>
      </c>
      <c r="BO64" s="22">
        <f t="shared" si="594"/>
        <v>14</v>
      </c>
      <c r="BP64" s="22">
        <f t="shared" si="594"/>
        <v>14</v>
      </c>
      <c r="BQ64" s="22">
        <f t="shared" si="594"/>
        <v>14</v>
      </c>
      <c r="BR64" s="22">
        <f t="shared" si="594"/>
        <v>15</v>
      </c>
      <c r="BS64" s="22">
        <f t="shared" si="594"/>
        <v>15</v>
      </c>
      <c r="BT64" s="22">
        <f t="shared" si="594"/>
        <v>15</v>
      </c>
      <c r="BU64" s="22">
        <f t="shared" si="594"/>
        <v>15</v>
      </c>
      <c r="BV64" s="22">
        <f t="shared" si="594"/>
        <v>16</v>
      </c>
      <c r="BW64" s="22">
        <f t="shared" si="594"/>
        <v>16</v>
      </c>
      <c r="BX64" s="22">
        <f t="shared" si="594"/>
        <v>16</v>
      </c>
      <c r="BY64" s="22">
        <f t="shared" si="594"/>
        <v>16</v>
      </c>
      <c r="BZ64" s="22">
        <f t="shared" si="594"/>
        <v>17</v>
      </c>
      <c r="CA64" s="22">
        <f t="shared" ref="CA64:EL64" si="595">IF(BZ60=CA60,BZ64,BZ64+1)</f>
        <v>17</v>
      </c>
      <c r="CB64" s="22">
        <f t="shared" si="595"/>
        <v>17</v>
      </c>
      <c r="CC64" s="22">
        <f t="shared" si="595"/>
        <v>17</v>
      </c>
      <c r="CD64" s="22">
        <f t="shared" si="595"/>
        <v>18</v>
      </c>
      <c r="CE64" s="22">
        <f t="shared" si="595"/>
        <v>18</v>
      </c>
      <c r="CF64" s="22">
        <f t="shared" si="595"/>
        <v>18</v>
      </c>
      <c r="CG64" s="22">
        <f t="shared" si="595"/>
        <v>18</v>
      </c>
      <c r="CH64" s="22">
        <f t="shared" si="595"/>
        <v>19</v>
      </c>
      <c r="CI64" s="22">
        <f t="shared" si="595"/>
        <v>19</v>
      </c>
      <c r="CJ64" s="22">
        <f t="shared" si="595"/>
        <v>19</v>
      </c>
      <c r="CK64" s="22">
        <f t="shared" si="595"/>
        <v>19</v>
      </c>
      <c r="CL64" s="22">
        <f t="shared" si="595"/>
        <v>20</v>
      </c>
      <c r="CM64" s="22">
        <f t="shared" si="595"/>
        <v>20</v>
      </c>
      <c r="CN64" s="22">
        <f t="shared" si="595"/>
        <v>20</v>
      </c>
      <c r="CO64" s="22">
        <f t="shared" si="595"/>
        <v>20</v>
      </c>
      <c r="CP64" s="22">
        <f t="shared" si="595"/>
        <v>21</v>
      </c>
      <c r="CQ64" s="22">
        <f t="shared" si="595"/>
        <v>21</v>
      </c>
      <c r="CR64" s="22">
        <f t="shared" si="595"/>
        <v>21</v>
      </c>
      <c r="CS64" s="22">
        <f t="shared" si="595"/>
        <v>21</v>
      </c>
      <c r="CT64" s="22">
        <f t="shared" si="595"/>
        <v>22</v>
      </c>
      <c r="CU64" s="22">
        <f t="shared" si="595"/>
        <v>22</v>
      </c>
      <c r="CV64" s="22">
        <f t="shared" si="595"/>
        <v>22</v>
      </c>
      <c r="CW64" s="22">
        <f t="shared" si="595"/>
        <v>22</v>
      </c>
      <c r="CX64" s="22">
        <f t="shared" si="595"/>
        <v>23</v>
      </c>
      <c r="CY64" s="22">
        <f t="shared" si="595"/>
        <v>23</v>
      </c>
      <c r="CZ64" s="22">
        <f t="shared" si="595"/>
        <v>23</v>
      </c>
      <c r="DA64" s="22">
        <f t="shared" si="595"/>
        <v>23</v>
      </c>
      <c r="DB64" s="22">
        <f t="shared" si="595"/>
        <v>24</v>
      </c>
      <c r="DC64" s="22">
        <f t="shared" si="595"/>
        <v>24</v>
      </c>
      <c r="DD64" s="22">
        <f t="shared" si="595"/>
        <v>24</v>
      </c>
      <c r="DE64" s="22">
        <f t="shared" si="595"/>
        <v>24</v>
      </c>
      <c r="DF64" s="22">
        <f t="shared" si="595"/>
        <v>25</v>
      </c>
      <c r="DG64" s="22">
        <f t="shared" si="595"/>
        <v>25</v>
      </c>
      <c r="DH64" s="22">
        <f t="shared" si="595"/>
        <v>25</v>
      </c>
      <c r="DI64" s="22">
        <f t="shared" si="595"/>
        <v>25</v>
      </c>
      <c r="DJ64" s="22">
        <f t="shared" si="595"/>
        <v>26</v>
      </c>
      <c r="DK64" s="22">
        <f t="shared" si="595"/>
        <v>26</v>
      </c>
      <c r="DL64" s="22">
        <f t="shared" si="595"/>
        <v>26</v>
      </c>
      <c r="DM64" s="22">
        <f t="shared" si="595"/>
        <v>26</v>
      </c>
      <c r="DN64" s="22">
        <f t="shared" si="595"/>
        <v>27</v>
      </c>
      <c r="DO64" s="22">
        <f t="shared" si="595"/>
        <v>27</v>
      </c>
      <c r="DP64" s="22">
        <f t="shared" si="595"/>
        <v>27</v>
      </c>
      <c r="DQ64" s="22">
        <f t="shared" si="595"/>
        <v>27</v>
      </c>
      <c r="DR64" s="22">
        <f t="shared" si="595"/>
        <v>28</v>
      </c>
      <c r="DS64" s="22">
        <f t="shared" si="595"/>
        <v>28</v>
      </c>
      <c r="DT64" s="22">
        <f t="shared" si="595"/>
        <v>28</v>
      </c>
      <c r="DU64" s="22">
        <f t="shared" si="595"/>
        <v>28</v>
      </c>
      <c r="DV64" s="22">
        <f t="shared" si="595"/>
        <v>29</v>
      </c>
      <c r="DW64" s="22">
        <f t="shared" si="595"/>
        <v>29</v>
      </c>
      <c r="DX64" s="22">
        <f t="shared" si="595"/>
        <v>29</v>
      </c>
      <c r="DY64" s="22">
        <f t="shared" si="595"/>
        <v>29</v>
      </c>
      <c r="DZ64" s="22">
        <f t="shared" si="595"/>
        <v>30</v>
      </c>
      <c r="EA64" s="22">
        <f t="shared" si="595"/>
        <v>30</v>
      </c>
      <c r="EB64" s="22">
        <f t="shared" si="595"/>
        <v>30</v>
      </c>
      <c r="EC64" s="22">
        <f t="shared" si="595"/>
        <v>30</v>
      </c>
      <c r="ED64" s="22">
        <f t="shared" si="595"/>
        <v>31</v>
      </c>
      <c r="EE64" s="22">
        <f t="shared" si="595"/>
        <v>31</v>
      </c>
      <c r="EF64" s="22">
        <f t="shared" si="595"/>
        <v>31</v>
      </c>
      <c r="EG64" s="22">
        <f t="shared" si="595"/>
        <v>31</v>
      </c>
      <c r="EH64" s="22">
        <f t="shared" si="595"/>
        <v>32</v>
      </c>
      <c r="EI64" s="22">
        <f t="shared" si="595"/>
        <v>32</v>
      </c>
      <c r="EJ64" s="22">
        <f t="shared" si="595"/>
        <v>32</v>
      </c>
      <c r="EK64" s="22">
        <f t="shared" si="595"/>
        <v>32</v>
      </c>
      <c r="EL64" s="22">
        <f t="shared" si="595"/>
        <v>33</v>
      </c>
      <c r="EM64" s="22">
        <f t="shared" ref="EM64:GX64" si="596">IF(EL60=EM60,EL64,EL64+1)</f>
        <v>33</v>
      </c>
      <c r="EN64" s="22">
        <f t="shared" si="596"/>
        <v>33</v>
      </c>
      <c r="EO64" s="22">
        <f t="shared" si="596"/>
        <v>33</v>
      </c>
      <c r="EP64" s="22">
        <f t="shared" si="596"/>
        <v>34</v>
      </c>
      <c r="EQ64" s="22">
        <f t="shared" si="596"/>
        <v>34</v>
      </c>
      <c r="ER64" s="22">
        <f t="shared" si="596"/>
        <v>34</v>
      </c>
      <c r="ES64" s="22">
        <f t="shared" si="596"/>
        <v>34</v>
      </c>
      <c r="ET64" s="22">
        <f t="shared" si="596"/>
        <v>35</v>
      </c>
      <c r="EU64" s="22">
        <f t="shared" si="596"/>
        <v>35</v>
      </c>
      <c r="EV64" s="22">
        <f t="shared" si="596"/>
        <v>35</v>
      </c>
      <c r="EW64" s="22">
        <f t="shared" si="596"/>
        <v>35</v>
      </c>
      <c r="EX64" s="22">
        <f t="shared" si="596"/>
        <v>36</v>
      </c>
      <c r="EY64" s="22">
        <f t="shared" si="596"/>
        <v>36</v>
      </c>
      <c r="EZ64" s="22">
        <f t="shared" si="596"/>
        <v>36</v>
      </c>
      <c r="FA64" s="22">
        <f t="shared" si="596"/>
        <v>36</v>
      </c>
      <c r="FB64" s="22">
        <f t="shared" si="596"/>
        <v>37</v>
      </c>
      <c r="FC64" s="22">
        <f t="shared" si="596"/>
        <v>37</v>
      </c>
      <c r="FD64" s="22">
        <f t="shared" si="596"/>
        <v>37</v>
      </c>
      <c r="FE64" s="22">
        <f t="shared" si="596"/>
        <v>37</v>
      </c>
      <c r="FF64" s="22">
        <f t="shared" si="596"/>
        <v>38</v>
      </c>
      <c r="FG64" s="22">
        <f t="shared" si="596"/>
        <v>38</v>
      </c>
      <c r="FH64" s="22">
        <f t="shared" si="596"/>
        <v>38</v>
      </c>
      <c r="FI64" s="22">
        <f t="shared" si="596"/>
        <v>38</v>
      </c>
      <c r="FJ64" s="22">
        <f t="shared" si="596"/>
        <v>39</v>
      </c>
      <c r="FK64" s="22">
        <f t="shared" si="596"/>
        <v>39</v>
      </c>
      <c r="FL64" s="22">
        <f t="shared" si="596"/>
        <v>39</v>
      </c>
      <c r="FM64" s="22">
        <f t="shared" si="596"/>
        <v>39</v>
      </c>
      <c r="FN64" s="22">
        <f t="shared" si="596"/>
        <v>40</v>
      </c>
      <c r="FO64" s="22">
        <f t="shared" si="596"/>
        <v>40</v>
      </c>
      <c r="FP64" s="22">
        <f t="shared" si="596"/>
        <v>40</v>
      </c>
      <c r="FQ64" s="22">
        <f t="shared" si="596"/>
        <v>40</v>
      </c>
      <c r="FR64" s="22">
        <f t="shared" si="596"/>
        <v>41</v>
      </c>
      <c r="FS64" s="22">
        <f t="shared" si="596"/>
        <v>41</v>
      </c>
      <c r="FT64" s="22">
        <f t="shared" si="596"/>
        <v>41</v>
      </c>
      <c r="FU64" s="22">
        <f t="shared" si="596"/>
        <v>41</v>
      </c>
      <c r="FV64" s="22">
        <f t="shared" si="596"/>
        <v>42</v>
      </c>
      <c r="FW64" s="22">
        <f t="shared" si="596"/>
        <v>42</v>
      </c>
      <c r="FX64" s="22">
        <f t="shared" si="596"/>
        <v>42</v>
      </c>
      <c r="FY64" s="22">
        <f t="shared" si="596"/>
        <v>42</v>
      </c>
      <c r="FZ64" s="22">
        <f t="shared" si="596"/>
        <v>43</v>
      </c>
      <c r="GA64" s="22">
        <f t="shared" si="596"/>
        <v>43</v>
      </c>
      <c r="GB64" s="22">
        <f t="shared" si="596"/>
        <v>43</v>
      </c>
      <c r="GC64" s="22">
        <f t="shared" si="596"/>
        <v>43</v>
      </c>
      <c r="GD64" s="22">
        <f t="shared" si="596"/>
        <v>44</v>
      </c>
      <c r="GE64" s="22">
        <f t="shared" si="596"/>
        <v>44</v>
      </c>
      <c r="GF64" s="22">
        <f t="shared" si="596"/>
        <v>44</v>
      </c>
      <c r="GG64" s="22">
        <f t="shared" si="596"/>
        <v>44</v>
      </c>
      <c r="GH64" s="22">
        <f t="shared" si="596"/>
        <v>45</v>
      </c>
      <c r="GI64" s="22">
        <f t="shared" si="596"/>
        <v>45</v>
      </c>
      <c r="GJ64" s="22">
        <f t="shared" si="596"/>
        <v>45</v>
      </c>
      <c r="GK64" s="22">
        <f t="shared" si="596"/>
        <v>45</v>
      </c>
      <c r="GL64" s="22">
        <f t="shared" si="596"/>
        <v>46</v>
      </c>
      <c r="GM64" s="22">
        <f t="shared" si="596"/>
        <v>46</v>
      </c>
      <c r="GN64" s="22">
        <f t="shared" si="596"/>
        <v>46</v>
      </c>
      <c r="GO64" s="22">
        <f t="shared" si="596"/>
        <v>46</v>
      </c>
      <c r="GP64" s="22">
        <f t="shared" si="596"/>
        <v>47</v>
      </c>
      <c r="GQ64" s="22">
        <f t="shared" si="596"/>
        <v>47</v>
      </c>
      <c r="GR64" s="22">
        <f t="shared" si="596"/>
        <v>47</v>
      </c>
      <c r="GS64" s="22">
        <f t="shared" si="596"/>
        <v>47</v>
      </c>
      <c r="GT64" s="22">
        <f t="shared" si="596"/>
        <v>48</v>
      </c>
      <c r="GU64" s="22">
        <f t="shared" si="596"/>
        <v>48</v>
      </c>
      <c r="GV64" s="22">
        <f t="shared" si="596"/>
        <v>48</v>
      </c>
      <c r="GW64" s="22">
        <f t="shared" si="596"/>
        <v>48</v>
      </c>
      <c r="GX64" s="22">
        <f t="shared" si="596"/>
        <v>49</v>
      </c>
      <c r="GY64" s="22">
        <f t="shared" ref="GY64:JJ64" si="597">IF(GX60=GY60,GX64,GX64+1)</f>
        <v>49</v>
      </c>
      <c r="GZ64" s="22">
        <f t="shared" si="597"/>
        <v>49</v>
      </c>
      <c r="HA64" s="22">
        <f t="shared" si="597"/>
        <v>49</v>
      </c>
      <c r="HB64" s="22">
        <f t="shared" si="597"/>
        <v>50</v>
      </c>
      <c r="HC64" s="22">
        <f t="shared" si="597"/>
        <v>50</v>
      </c>
      <c r="HD64" s="22">
        <f t="shared" si="597"/>
        <v>50</v>
      </c>
      <c r="HE64" s="22">
        <f t="shared" si="597"/>
        <v>50</v>
      </c>
      <c r="HF64" s="22">
        <f t="shared" si="597"/>
        <v>51</v>
      </c>
      <c r="HG64" s="22">
        <f t="shared" si="597"/>
        <v>51</v>
      </c>
      <c r="HH64" s="22">
        <f t="shared" si="597"/>
        <v>51</v>
      </c>
      <c r="HI64" s="22">
        <f t="shared" si="597"/>
        <v>51</v>
      </c>
      <c r="HJ64" s="22">
        <f t="shared" si="597"/>
        <v>52</v>
      </c>
      <c r="HK64" s="22">
        <f t="shared" si="597"/>
        <v>52</v>
      </c>
      <c r="HL64" s="22">
        <f t="shared" si="597"/>
        <v>52</v>
      </c>
      <c r="HM64" s="22">
        <f t="shared" si="597"/>
        <v>52</v>
      </c>
      <c r="HN64" s="22">
        <f t="shared" si="597"/>
        <v>53</v>
      </c>
      <c r="HO64" s="22">
        <f t="shared" si="597"/>
        <v>53</v>
      </c>
      <c r="HP64" s="22">
        <f t="shared" si="597"/>
        <v>53</v>
      </c>
      <c r="HQ64" s="22">
        <f t="shared" si="597"/>
        <v>53</v>
      </c>
      <c r="HR64" s="22">
        <f t="shared" si="597"/>
        <v>54</v>
      </c>
      <c r="HS64" s="22">
        <f t="shared" si="597"/>
        <v>54</v>
      </c>
      <c r="HT64" s="22">
        <f t="shared" si="597"/>
        <v>54</v>
      </c>
      <c r="HU64" s="22">
        <f t="shared" si="597"/>
        <v>54</v>
      </c>
      <c r="HV64" s="22">
        <f t="shared" si="597"/>
        <v>55</v>
      </c>
      <c r="HW64" s="22">
        <f t="shared" si="597"/>
        <v>55</v>
      </c>
      <c r="HX64" s="22">
        <f t="shared" si="597"/>
        <v>55</v>
      </c>
      <c r="HY64" s="22">
        <f t="shared" si="597"/>
        <v>55</v>
      </c>
      <c r="HZ64" s="22">
        <f t="shared" si="597"/>
        <v>56</v>
      </c>
      <c r="IA64" s="22">
        <f t="shared" si="597"/>
        <v>56</v>
      </c>
      <c r="IB64" s="22">
        <f t="shared" si="597"/>
        <v>56</v>
      </c>
      <c r="IC64" s="22">
        <f t="shared" si="597"/>
        <v>56</v>
      </c>
      <c r="ID64" s="22">
        <f t="shared" si="597"/>
        <v>57</v>
      </c>
      <c r="IE64" s="22">
        <f t="shared" si="597"/>
        <v>57</v>
      </c>
      <c r="IF64" s="22">
        <f t="shared" si="597"/>
        <v>57</v>
      </c>
      <c r="IG64" s="22">
        <f t="shared" si="597"/>
        <v>57</v>
      </c>
      <c r="IH64" s="22">
        <f t="shared" si="597"/>
        <v>58</v>
      </c>
      <c r="II64" s="22">
        <f t="shared" si="597"/>
        <v>58</v>
      </c>
      <c r="IJ64" s="22">
        <f t="shared" si="597"/>
        <v>58</v>
      </c>
      <c r="IK64" s="22">
        <f t="shared" si="597"/>
        <v>58</v>
      </c>
      <c r="IL64" s="22">
        <f t="shared" si="597"/>
        <v>59</v>
      </c>
      <c r="IM64" s="22">
        <f t="shared" si="597"/>
        <v>59</v>
      </c>
      <c r="IN64" s="22">
        <f t="shared" si="597"/>
        <v>59</v>
      </c>
      <c r="IO64" s="22">
        <f t="shared" si="597"/>
        <v>59</v>
      </c>
      <c r="IP64" s="22">
        <f t="shared" si="597"/>
        <v>60</v>
      </c>
      <c r="IQ64" s="22">
        <f t="shared" si="597"/>
        <v>60</v>
      </c>
      <c r="IR64" s="22">
        <f t="shared" si="597"/>
        <v>60</v>
      </c>
      <c r="IS64" s="22">
        <f t="shared" si="597"/>
        <v>60</v>
      </c>
      <c r="IT64" s="22">
        <f t="shared" si="597"/>
        <v>61</v>
      </c>
      <c r="IU64" s="22">
        <f t="shared" si="597"/>
        <v>61</v>
      </c>
      <c r="IV64" s="22">
        <f t="shared" si="597"/>
        <v>61</v>
      </c>
      <c r="IW64" s="22">
        <f t="shared" si="597"/>
        <v>61</v>
      </c>
      <c r="IX64" s="22">
        <f t="shared" si="597"/>
        <v>62</v>
      </c>
      <c r="IY64" s="22">
        <f t="shared" si="597"/>
        <v>62</v>
      </c>
      <c r="IZ64" s="22">
        <f t="shared" si="597"/>
        <v>62</v>
      </c>
      <c r="JA64" s="22">
        <f t="shared" si="597"/>
        <v>62</v>
      </c>
      <c r="JB64" s="22">
        <f t="shared" si="597"/>
        <v>63</v>
      </c>
      <c r="JC64" s="22">
        <f t="shared" si="597"/>
        <v>63</v>
      </c>
      <c r="JD64" s="22">
        <f t="shared" si="597"/>
        <v>63</v>
      </c>
      <c r="JE64" s="22">
        <f t="shared" si="597"/>
        <v>63</v>
      </c>
      <c r="JF64" s="22">
        <f t="shared" si="597"/>
        <v>64</v>
      </c>
      <c r="JG64" s="22">
        <f t="shared" si="597"/>
        <v>64</v>
      </c>
      <c r="JH64" s="22">
        <f t="shared" si="597"/>
        <v>64</v>
      </c>
      <c r="JI64" s="22">
        <f t="shared" si="597"/>
        <v>64</v>
      </c>
      <c r="JJ64" s="22">
        <f t="shared" si="597"/>
        <v>65</v>
      </c>
      <c r="JK64" s="22">
        <f t="shared" ref="JK64:LV64" si="598">IF(JJ60=JK60,JJ64,JJ64+1)</f>
        <v>65</v>
      </c>
      <c r="JL64" s="22">
        <f t="shared" si="598"/>
        <v>65</v>
      </c>
      <c r="JM64" s="22">
        <f t="shared" si="598"/>
        <v>65</v>
      </c>
      <c r="JN64" s="22">
        <f t="shared" si="598"/>
        <v>66</v>
      </c>
      <c r="JO64" s="22">
        <f t="shared" si="598"/>
        <v>66</v>
      </c>
      <c r="JP64" s="22">
        <f t="shared" si="598"/>
        <v>66</v>
      </c>
      <c r="JQ64" s="22">
        <f t="shared" si="598"/>
        <v>66</v>
      </c>
      <c r="JR64" s="22">
        <f t="shared" si="598"/>
        <v>67</v>
      </c>
      <c r="JS64" s="22">
        <f t="shared" si="598"/>
        <v>67</v>
      </c>
      <c r="JT64" s="22">
        <f t="shared" si="598"/>
        <v>67</v>
      </c>
      <c r="JU64" s="22">
        <f t="shared" si="598"/>
        <v>67</v>
      </c>
      <c r="JV64" s="22">
        <f t="shared" si="598"/>
        <v>68</v>
      </c>
      <c r="JW64" s="22">
        <f t="shared" si="598"/>
        <v>68</v>
      </c>
      <c r="JX64" s="22">
        <f t="shared" si="598"/>
        <v>68</v>
      </c>
      <c r="JY64" s="22">
        <f t="shared" si="598"/>
        <v>68</v>
      </c>
      <c r="JZ64" s="22">
        <f t="shared" si="598"/>
        <v>69</v>
      </c>
      <c r="KA64" s="22">
        <f t="shared" si="598"/>
        <v>69</v>
      </c>
      <c r="KB64" s="22">
        <f t="shared" si="598"/>
        <v>69</v>
      </c>
      <c r="KC64" s="22">
        <f t="shared" si="598"/>
        <v>69</v>
      </c>
      <c r="KD64" s="22">
        <f t="shared" si="598"/>
        <v>70</v>
      </c>
      <c r="KE64" s="22">
        <f t="shared" si="598"/>
        <v>70</v>
      </c>
      <c r="KF64" s="22">
        <f t="shared" si="598"/>
        <v>70</v>
      </c>
      <c r="KG64" s="22">
        <f t="shared" si="598"/>
        <v>70</v>
      </c>
      <c r="KH64" s="22">
        <f t="shared" si="598"/>
        <v>71</v>
      </c>
      <c r="KI64" s="22">
        <f t="shared" si="598"/>
        <v>71</v>
      </c>
      <c r="KJ64" s="22">
        <f t="shared" si="598"/>
        <v>71</v>
      </c>
      <c r="KK64" s="22">
        <f t="shared" si="598"/>
        <v>71</v>
      </c>
      <c r="KL64" s="22">
        <f t="shared" si="598"/>
        <v>72</v>
      </c>
      <c r="KM64" s="22">
        <f t="shared" si="598"/>
        <v>72</v>
      </c>
      <c r="KN64" s="22">
        <f t="shared" si="598"/>
        <v>72</v>
      </c>
      <c r="KO64" s="22">
        <f t="shared" si="598"/>
        <v>72</v>
      </c>
      <c r="KP64" s="22">
        <f t="shared" si="598"/>
        <v>73</v>
      </c>
      <c r="KQ64" s="22">
        <f t="shared" si="598"/>
        <v>73</v>
      </c>
      <c r="KR64" s="22">
        <f t="shared" si="598"/>
        <v>73</v>
      </c>
      <c r="KS64" s="22">
        <f t="shared" si="598"/>
        <v>73</v>
      </c>
      <c r="KT64" s="22">
        <f t="shared" si="598"/>
        <v>74</v>
      </c>
      <c r="KU64" s="22">
        <f t="shared" si="598"/>
        <v>74</v>
      </c>
      <c r="KV64" s="22">
        <f t="shared" si="598"/>
        <v>74</v>
      </c>
      <c r="KW64" s="22">
        <f t="shared" si="598"/>
        <v>74</v>
      </c>
      <c r="KX64" s="22">
        <f t="shared" si="598"/>
        <v>75</v>
      </c>
      <c r="KY64" s="22">
        <f t="shared" si="598"/>
        <v>75</v>
      </c>
      <c r="KZ64" s="22">
        <f t="shared" si="598"/>
        <v>75</v>
      </c>
      <c r="LA64" s="22">
        <f t="shared" si="598"/>
        <v>75</v>
      </c>
      <c r="LB64" s="22">
        <f t="shared" si="598"/>
        <v>76</v>
      </c>
      <c r="LC64" s="22">
        <f t="shared" si="598"/>
        <v>76</v>
      </c>
      <c r="LD64" s="22">
        <f t="shared" si="598"/>
        <v>76</v>
      </c>
      <c r="LE64" s="22">
        <f t="shared" si="598"/>
        <v>76</v>
      </c>
      <c r="LF64" s="22">
        <f t="shared" si="598"/>
        <v>77</v>
      </c>
      <c r="LG64" s="22">
        <f t="shared" si="598"/>
        <v>77</v>
      </c>
      <c r="LH64" s="22">
        <f t="shared" si="598"/>
        <v>77</v>
      </c>
      <c r="LI64" s="22">
        <f t="shared" si="598"/>
        <v>77</v>
      </c>
      <c r="LJ64" s="22">
        <f t="shared" si="598"/>
        <v>78</v>
      </c>
      <c r="LK64" s="22">
        <f t="shared" si="598"/>
        <v>78</v>
      </c>
      <c r="LL64" s="22">
        <f t="shared" si="598"/>
        <v>78</v>
      </c>
      <c r="LM64" s="22">
        <f t="shared" si="598"/>
        <v>78</v>
      </c>
      <c r="LN64" s="22">
        <f t="shared" si="598"/>
        <v>79</v>
      </c>
      <c r="LO64" s="22">
        <f t="shared" si="598"/>
        <v>79</v>
      </c>
      <c r="LP64" s="22">
        <f t="shared" si="598"/>
        <v>79</v>
      </c>
      <c r="LQ64" s="22">
        <f t="shared" si="598"/>
        <v>79</v>
      </c>
      <c r="LR64" s="22">
        <f t="shared" si="598"/>
        <v>80</v>
      </c>
      <c r="LS64" s="22">
        <f t="shared" si="598"/>
        <v>80</v>
      </c>
      <c r="LT64" s="22">
        <f t="shared" si="598"/>
        <v>80</v>
      </c>
      <c r="LU64" s="22">
        <f t="shared" si="598"/>
        <v>80</v>
      </c>
      <c r="LV64" s="22">
        <f t="shared" si="598"/>
        <v>81</v>
      </c>
      <c r="LW64" s="22">
        <f t="shared" ref="LW64:OH64" si="599">IF(LV60=LW60,LV64,LV64+1)</f>
        <v>81</v>
      </c>
      <c r="LX64" s="22">
        <f t="shared" si="599"/>
        <v>81</v>
      </c>
      <c r="LY64" s="22">
        <f t="shared" si="599"/>
        <v>81</v>
      </c>
      <c r="LZ64" s="22">
        <f t="shared" si="599"/>
        <v>82</v>
      </c>
      <c r="MA64" s="22">
        <f t="shared" si="599"/>
        <v>82</v>
      </c>
      <c r="MB64" s="22">
        <f t="shared" si="599"/>
        <v>82</v>
      </c>
      <c r="MC64" s="22">
        <f t="shared" si="599"/>
        <v>82</v>
      </c>
      <c r="MD64" s="22">
        <f t="shared" si="599"/>
        <v>83</v>
      </c>
      <c r="ME64" s="22">
        <f t="shared" si="599"/>
        <v>83</v>
      </c>
      <c r="MF64" s="22">
        <f t="shared" si="599"/>
        <v>83</v>
      </c>
      <c r="MG64" s="22">
        <f t="shared" si="599"/>
        <v>83</v>
      </c>
      <c r="MH64" s="22">
        <f t="shared" si="599"/>
        <v>84</v>
      </c>
      <c r="MI64" s="22">
        <f t="shared" si="599"/>
        <v>84</v>
      </c>
      <c r="MJ64" s="22">
        <f t="shared" si="599"/>
        <v>84</v>
      </c>
      <c r="MK64" s="22">
        <f t="shared" si="599"/>
        <v>84</v>
      </c>
      <c r="ML64" s="22">
        <f t="shared" si="599"/>
        <v>85</v>
      </c>
      <c r="MM64" s="22">
        <f t="shared" si="599"/>
        <v>85</v>
      </c>
      <c r="MN64" s="22">
        <f t="shared" si="599"/>
        <v>85</v>
      </c>
      <c r="MO64" s="22">
        <f t="shared" si="599"/>
        <v>85</v>
      </c>
      <c r="MP64" s="22">
        <f t="shared" si="599"/>
        <v>86</v>
      </c>
      <c r="MQ64" s="22">
        <f t="shared" si="599"/>
        <v>86</v>
      </c>
      <c r="MR64" s="22">
        <f t="shared" si="599"/>
        <v>86</v>
      </c>
      <c r="MS64" s="22">
        <f t="shared" si="599"/>
        <v>86</v>
      </c>
      <c r="MT64" s="22">
        <f t="shared" si="599"/>
        <v>87</v>
      </c>
      <c r="MU64" s="22">
        <f t="shared" si="599"/>
        <v>87</v>
      </c>
      <c r="MV64" s="22">
        <f t="shared" si="599"/>
        <v>87</v>
      </c>
      <c r="MW64" s="22">
        <f t="shared" si="599"/>
        <v>87</v>
      </c>
      <c r="MX64" s="22">
        <f t="shared" si="599"/>
        <v>88</v>
      </c>
      <c r="MY64" s="22">
        <f t="shared" si="599"/>
        <v>88</v>
      </c>
      <c r="MZ64" s="22">
        <f t="shared" si="599"/>
        <v>88</v>
      </c>
      <c r="NA64" s="22">
        <f t="shared" si="599"/>
        <v>88</v>
      </c>
      <c r="NB64" s="22">
        <f t="shared" si="599"/>
        <v>89</v>
      </c>
      <c r="NC64" s="22">
        <f t="shared" si="599"/>
        <v>89</v>
      </c>
      <c r="ND64" s="22">
        <f t="shared" si="599"/>
        <v>89</v>
      </c>
      <c r="NE64" s="22">
        <f t="shared" si="599"/>
        <v>89</v>
      </c>
      <c r="NF64" s="22">
        <f t="shared" si="599"/>
        <v>90</v>
      </c>
      <c r="NG64" s="22">
        <f t="shared" si="599"/>
        <v>90</v>
      </c>
      <c r="NH64" s="22">
        <f t="shared" si="599"/>
        <v>90</v>
      </c>
      <c r="NI64" s="22">
        <f t="shared" si="599"/>
        <v>90</v>
      </c>
      <c r="NJ64" s="22">
        <f t="shared" si="599"/>
        <v>91</v>
      </c>
      <c r="NK64" s="22">
        <f t="shared" si="599"/>
        <v>91</v>
      </c>
      <c r="NL64" s="22">
        <f t="shared" si="599"/>
        <v>91</v>
      </c>
      <c r="NM64" s="22">
        <f t="shared" si="599"/>
        <v>91</v>
      </c>
      <c r="NN64" s="22">
        <f t="shared" si="599"/>
        <v>92</v>
      </c>
      <c r="NO64" s="22">
        <f t="shared" si="599"/>
        <v>92</v>
      </c>
      <c r="NP64" s="22">
        <f t="shared" si="599"/>
        <v>92</v>
      </c>
      <c r="NQ64" s="22">
        <f t="shared" si="599"/>
        <v>92</v>
      </c>
      <c r="NR64" s="22">
        <f t="shared" si="599"/>
        <v>93</v>
      </c>
      <c r="NS64" s="22">
        <f t="shared" si="599"/>
        <v>93</v>
      </c>
      <c r="NT64" s="22">
        <f t="shared" si="599"/>
        <v>93</v>
      </c>
      <c r="NU64" s="22">
        <f t="shared" si="599"/>
        <v>93</v>
      </c>
      <c r="NV64" s="22">
        <f t="shared" si="599"/>
        <v>94</v>
      </c>
      <c r="NW64" s="22">
        <f t="shared" si="599"/>
        <v>94</v>
      </c>
      <c r="NX64" s="22">
        <f t="shared" si="599"/>
        <v>94</v>
      </c>
      <c r="NY64" s="22">
        <f t="shared" si="599"/>
        <v>94</v>
      </c>
      <c r="NZ64" s="22">
        <f t="shared" si="599"/>
        <v>95</v>
      </c>
      <c r="OA64" s="22">
        <f t="shared" si="599"/>
        <v>95</v>
      </c>
      <c r="OB64" s="22">
        <f t="shared" si="599"/>
        <v>95</v>
      </c>
      <c r="OC64" s="22">
        <f t="shared" si="599"/>
        <v>95</v>
      </c>
      <c r="OD64" s="22">
        <f t="shared" si="599"/>
        <v>96</v>
      </c>
      <c r="OE64" s="22">
        <f t="shared" si="599"/>
        <v>96</v>
      </c>
      <c r="OF64" s="22">
        <f t="shared" si="599"/>
        <v>96</v>
      </c>
      <c r="OG64" s="22">
        <f t="shared" si="599"/>
        <v>96</v>
      </c>
      <c r="OH64" s="22">
        <f t="shared" si="599"/>
        <v>97</v>
      </c>
      <c r="OI64" s="22">
        <f t="shared" ref="OI64:PQ64" si="600">IF(OH60=OI60,OH64,OH64+1)</f>
        <v>97</v>
      </c>
      <c r="OJ64" s="22">
        <f t="shared" si="600"/>
        <v>97</v>
      </c>
      <c r="OK64" s="22">
        <f t="shared" si="600"/>
        <v>97</v>
      </c>
      <c r="OL64" s="22">
        <f t="shared" si="600"/>
        <v>98</v>
      </c>
      <c r="OM64" s="22">
        <f t="shared" si="600"/>
        <v>98</v>
      </c>
      <c r="ON64" s="22">
        <f t="shared" si="600"/>
        <v>98</v>
      </c>
      <c r="OO64" s="22">
        <f t="shared" si="600"/>
        <v>98</v>
      </c>
      <c r="OP64" s="22">
        <f t="shared" si="600"/>
        <v>99</v>
      </c>
      <c r="OQ64" s="22">
        <f t="shared" si="600"/>
        <v>99</v>
      </c>
      <c r="OR64" s="22">
        <f t="shared" si="600"/>
        <v>99</v>
      </c>
      <c r="OS64" s="22">
        <f t="shared" si="600"/>
        <v>99</v>
      </c>
      <c r="OT64" s="22">
        <f t="shared" si="600"/>
        <v>100</v>
      </c>
      <c r="OU64" s="22">
        <f t="shared" si="600"/>
        <v>100</v>
      </c>
      <c r="OV64" s="22">
        <f t="shared" si="600"/>
        <v>100</v>
      </c>
      <c r="OW64" s="22">
        <f t="shared" si="600"/>
        <v>100</v>
      </c>
      <c r="OX64" s="22">
        <f t="shared" si="600"/>
        <v>101</v>
      </c>
      <c r="OY64" s="22">
        <f t="shared" si="600"/>
        <v>101</v>
      </c>
      <c r="OZ64" s="22">
        <f t="shared" si="600"/>
        <v>101</v>
      </c>
      <c r="PA64" s="22">
        <f t="shared" si="600"/>
        <v>101</v>
      </c>
      <c r="PB64" s="22">
        <f t="shared" si="600"/>
        <v>102</v>
      </c>
      <c r="PC64" s="22">
        <f t="shared" si="600"/>
        <v>102</v>
      </c>
      <c r="PD64" s="22">
        <f t="shared" si="600"/>
        <v>102</v>
      </c>
      <c r="PE64" s="22">
        <f t="shared" si="600"/>
        <v>102</v>
      </c>
      <c r="PF64" s="22">
        <f t="shared" si="600"/>
        <v>103</v>
      </c>
      <c r="PG64" s="22">
        <f t="shared" si="600"/>
        <v>103</v>
      </c>
      <c r="PH64" s="22">
        <f t="shared" si="600"/>
        <v>103</v>
      </c>
      <c r="PI64" s="22">
        <f t="shared" si="600"/>
        <v>103</v>
      </c>
      <c r="PJ64" s="22">
        <f t="shared" si="600"/>
        <v>104</v>
      </c>
      <c r="PK64" s="22">
        <f t="shared" si="600"/>
        <v>104</v>
      </c>
      <c r="PL64" s="22">
        <f t="shared" si="600"/>
        <v>104</v>
      </c>
      <c r="PM64" s="22">
        <f t="shared" si="600"/>
        <v>104</v>
      </c>
      <c r="PN64" s="22">
        <f t="shared" si="600"/>
        <v>105</v>
      </c>
      <c r="PO64" s="22">
        <f t="shared" si="600"/>
        <v>105</v>
      </c>
      <c r="PP64" s="22">
        <f t="shared" si="600"/>
        <v>105</v>
      </c>
      <c r="PQ64" s="22">
        <f t="shared" si="600"/>
        <v>105</v>
      </c>
      <c r="PR64" s="23" t="s">
        <v>55</v>
      </c>
    </row>
    <row r="65" spans="1:16384" ht="12" customHeight="1">
      <c r="N65" s="22"/>
      <c r="O65" s="22"/>
      <c r="P65" s="22"/>
      <c r="Q65" s="22"/>
      <c r="R65" s="22"/>
      <c r="S65" s="22"/>
      <c r="T65" s="22"/>
      <c r="U65" s="22"/>
      <c r="V65" s="22"/>
      <c r="W65" s="22"/>
      <c r="X65" s="22"/>
    </row>
    <row r="66" spans="1:16384" ht="15" customHeight="1">
      <c r="B66" s="18" t="s">
        <v>46</v>
      </c>
    </row>
    <row r="67" spans="1:16384" ht="12" customHeight="1">
      <c r="D67" s="21" t="s">
        <v>6</v>
      </c>
      <c r="J67" s="20" t="s">
        <v>17</v>
      </c>
      <c r="N67" s="27">
        <f>ModelStartDate</f>
        <v>43466</v>
      </c>
      <c r="O67" s="27">
        <f>N68+1</f>
        <v>43497</v>
      </c>
      <c r="P67" s="24">
        <f t="shared" ref="P67" si="601">O68+1</f>
        <v>43525</v>
      </c>
      <c r="Q67" s="24">
        <f t="shared" ref="Q67" si="602">P68+1</f>
        <v>43556</v>
      </c>
      <c r="R67" s="24">
        <f t="shared" ref="R67" si="603">Q68+1</f>
        <v>43586</v>
      </c>
      <c r="S67" s="24">
        <f t="shared" ref="S67" si="604">R68+1</f>
        <v>43617</v>
      </c>
      <c r="T67" s="24">
        <f t="shared" ref="T67" si="605">S68+1</f>
        <v>43647</v>
      </c>
      <c r="U67" s="24">
        <f t="shared" ref="U67" si="606">T68+1</f>
        <v>43678</v>
      </c>
      <c r="V67" s="24">
        <f t="shared" ref="V67" si="607">U68+1</f>
        <v>43709</v>
      </c>
      <c r="W67" s="24">
        <f t="shared" ref="W67" si="608">V68+1</f>
        <v>43739</v>
      </c>
      <c r="X67" s="24">
        <f t="shared" ref="X67" si="609">W68+1</f>
        <v>43770</v>
      </c>
      <c r="Y67" s="24">
        <f t="shared" ref="Y67" si="610">X68+1</f>
        <v>43800</v>
      </c>
      <c r="Z67" s="24">
        <f t="shared" ref="Z67" si="611">Y68+1</f>
        <v>43831</v>
      </c>
      <c r="AA67" s="24">
        <f t="shared" ref="AA67" si="612">Z68+1</f>
        <v>43862</v>
      </c>
      <c r="AB67" s="24">
        <f t="shared" ref="AB67" si="613">AA68+1</f>
        <v>43891</v>
      </c>
      <c r="AC67" s="24">
        <f t="shared" ref="AC67" si="614">AB68+1</f>
        <v>43922</v>
      </c>
      <c r="AD67" s="24">
        <f t="shared" ref="AD67" si="615">AC68+1</f>
        <v>43952</v>
      </c>
      <c r="AE67" s="24">
        <f t="shared" ref="AE67" si="616">AD68+1</f>
        <v>43983</v>
      </c>
      <c r="AF67" s="24">
        <f t="shared" ref="AF67" si="617">AE68+1</f>
        <v>44013</v>
      </c>
      <c r="AG67" s="24">
        <f t="shared" ref="AG67" si="618">AF68+1</f>
        <v>44044</v>
      </c>
      <c r="AH67" s="24">
        <f t="shared" ref="AH67" si="619">AG68+1</f>
        <v>44075</v>
      </c>
      <c r="AI67" s="24">
        <f t="shared" ref="AI67" si="620">AH68+1</f>
        <v>44105</v>
      </c>
      <c r="AJ67" s="24">
        <f t="shared" ref="AJ67" si="621">AI68+1</f>
        <v>44136</v>
      </c>
      <c r="AK67" s="24">
        <f t="shared" ref="AK67" si="622">AJ68+1</f>
        <v>44166</v>
      </c>
      <c r="AL67" s="24">
        <f t="shared" ref="AL67" si="623">AK68+1</f>
        <v>44197</v>
      </c>
      <c r="AM67" s="24">
        <f t="shared" ref="AM67" si="624">AL68+1</f>
        <v>44228</v>
      </c>
      <c r="AN67" s="24">
        <f t="shared" ref="AN67" si="625">AM68+1</f>
        <v>44256</v>
      </c>
      <c r="AO67" s="24">
        <f t="shared" ref="AO67" si="626">AN68+1</f>
        <v>44287</v>
      </c>
      <c r="AP67" s="24">
        <f t="shared" ref="AP67" si="627">AO68+1</f>
        <v>44317</v>
      </c>
      <c r="AQ67" s="24">
        <f t="shared" ref="AQ67" si="628">AP68+1</f>
        <v>44348</v>
      </c>
      <c r="AR67" s="24">
        <f t="shared" ref="AR67" si="629">AQ68+1</f>
        <v>44378</v>
      </c>
      <c r="AS67" s="24">
        <f t="shared" ref="AS67" si="630">AR68+1</f>
        <v>44409</v>
      </c>
      <c r="AT67" s="24">
        <f t="shared" ref="AT67" si="631">AS68+1</f>
        <v>44440</v>
      </c>
      <c r="AU67" s="24">
        <f t="shared" ref="AU67" si="632">AT68+1</f>
        <v>44470</v>
      </c>
      <c r="AV67" s="24">
        <f t="shared" ref="AV67" si="633">AU68+1</f>
        <v>44501</v>
      </c>
      <c r="AW67" s="24">
        <f t="shared" ref="AW67" si="634">AV68+1</f>
        <v>44531</v>
      </c>
      <c r="AX67" s="24">
        <f t="shared" ref="AX67" si="635">AW68+1</f>
        <v>44562</v>
      </c>
      <c r="AY67" s="24">
        <f t="shared" ref="AY67" si="636">AX68+1</f>
        <v>44593</v>
      </c>
      <c r="AZ67" s="24">
        <f t="shared" ref="AZ67" si="637">AY68+1</f>
        <v>44621</v>
      </c>
      <c r="BA67" s="24">
        <f t="shared" ref="BA67" si="638">AZ68+1</f>
        <v>44652</v>
      </c>
      <c r="BB67" s="24">
        <f t="shared" ref="BB67" si="639">BA68+1</f>
        <v>44682</v>
      </c>
      <c r="BC67" s="24">
        <f t="shared" ref="BC67" si="640">BB68+1</f>
        <v>44713</v>
      </c>
      <c r="BD67" s="24">
        <f t="shared" ref="BD67" si="641">BC68+1</f>
        <v>44743</v>
      </c>
      <c r="BE67" s="24">
        <f t="shared" ref="BE67" si="642">BD68+1</f>
        <v>44774</v>
      </c>
      <c r="BF67" s="24">
        <f t="shared" ref="BF67" si="643">BE68+1</f>
        <v>44805</v>
      </c>
      <c r="BG67" s="24">
        <f t="shared" ref="BG67" si="644">BF68+1</f>
        <v>44835</v>
      </c>
      <c r="BH67" s="24">
        <f t="shared" ref="BH67" si="645">BG68+1</f>
        <v>44866</v>
      </c>
      <c r="BI67" s="24">
        <f t="shared" ref="BI67" si="646">BH68+1</f>
        <v>44896</v>
      </c>
      <c r="BJ67" s="24">
        <f t="shared" ref="BJ67" si="647">BI68+1</f>
        <v>44927</v>
      </c>
      <c r="BK67" s="24">
        <f t="shared" ref="BK67" si="648">BJ68+1</f>
        <v>44958</v>
      </c>
      <c r="BL67" s="24">
        <f t="shared" ref="BL67" si="649">BK68+1</f>
        <v>44986</v>
      </c>
      <c r="BM67" s="24">
        <f t="shared" ref="BM67" si="650">BL68+1</f>
        <v>45017</v>
      </c>
      <c r="BN67" s="24">
        <f t="shared" ref="BN67" si="651">BM68+1</f>
        <v>45047</v>
      </c>
      <c r="BO67" s="24">
        <f t="shared" ref="BO67" si="652">BN68+1</f>
        <v>45078</v>
      </c>
      <c r="BP67" s="24">
        <f t="shared" ref="BP67" si="653">BO68+1</f>
        <v>45108</v>
      </c>
      <c r="BQ67" s="24">
        <f t="shared" ref="BQ67" si="654">BP68+1</f>
        <v>45139</v>
      </c>
      <c r="BR67" s="24">
        <f t="shared" ref="BR67" si="655">BQ68+1</f>
        <v>45170</v>
      </c>
      <c r="BS67" s="24">
        <f t="shared" ref="BS67" si="656">BR68+1</f>
        <v>45200</v>
      </c>
      <c r="BT67" s="24">
        <f t="shared" ref="BT67" si="657">BS68+1</f>
        <v>45231</v>
      </c>
      <c r="BU67" s="24">
        <f t="shared" ref="BU67" si="658">BT68+1</f>
        <v>45261</v>
      </c>
      <c r="BV67" s="24">
        <f t="shared" ref="BV67" si="659">BU68+1</f>
        <v>45292</v>
      </c>
      <c r="BW67" s="24">
        <f t="shared" ref="BW67" si="660">BV68+1</f>
        <v>45323</v>
      </c>
      <c r="BX67" s="24">
        <f t="shared" ref="BX67" si="661">BW68+1</f>
        <v>45352</v>
      </c>
      <c r="BY67" s="24">
        <f t="shared" ref="BY67" si="662">BX68+1</f>
        <v>45383</v>
      </c>
      <c r="BZ67" s="24">
        <f t="shared" ref="BZ67" si="663">BY68+1</f>
        <v>45413</v>
      </c>
      <c r="CA67" s="24">
        <f t="shared" ref="CA67" si="664">BZ68+1</f>
        <v>45444</v>
      </c>
      <c r="CB67" s="24">
        <f t="shared" ref="CB67" si="665">CA68+1</f>
        <v>45474</v>
      </c>
      <c r="CC67" s="24">
        <f t="shared" ref="CC67" si="666">CB68+1</f>
        <v>45505</v>
      </c>
      <c r="CD67" s="24">
        <f t="shared" ref="CD67" si="667">CC68+1</f>
        <v>45536</v>
      </c>
      <c r="CE67" s="24">
        <f t="shared" ref="CE67" si="668">CD68+1</f>
        <v>45566</v>
      </c>
      <c r="CF67" s="24">
        <f t="shared" ref="CF67" si="669">CE68+1</f>
        <v>45597</v>
      </c>
      <c r="CG67" s="24">
        <f t="shared" ref="CG67" si="670">CF68+1</f>
        <v>45627</v>
      </c>
      <c r="CH67" s="24">
        <f t="shared" ref="CH67" si="671">CG68+1</f>
        <v>45658</v>
      </c>
      <c r="CI67" s="24">
        <f t="shared" ref="CI67" si="672">CH68+1</f>
        <v>45689</v>
      </c>
      <c r="CJ67" s="24">
        <f t="shared" ref="CJ67" si="673">CI68+1</f>
        <v>45717</v>
      </c>
      <c r="CK67" s="24">
        <f t="shared" ref="CK67" si="674">CJ68+1</f>
        <v>45748</v>
      </c>
      <c r="CL67" s="24">
        <f t="shared" ref="CL67" si="675">CK68+1</f>
        <v>45778</v>
      </c>
      <c r="CM67" s="24">
        <f t="shared" ref="CM67" si="676">CL68+1</f>
        <v>45809</v>
      </c>
      <c r="CN67" s="24">
        <f t="shared" ref="CN67" si="677">CM68+1</f>
        <v>45839</v>
      </c>
      <c r="CO67" s="24">
        <f t="shared" ref="CO67" si="678">CN68+1</f>
        <v>45870</v>
      </c>
      <c r="CP67" s="24">
        <f t="shared" ref="CP67" si="679">CO68+1</f>
        <v>45901</v>
      </c>
      <c r="CQ67" s="24">
        <f t="shared" ref="CQ67" si="680">CP68+1</f>
        <v>45931</v>
      </c>
      <c r="CR67" s="24">
        <f t="shared" ref="CR67" si="681">CQ68+1</f>
        <v>45962</v>
      </c>
      <c r="CS67" s="24">
        <f t="shared" ref="CS67" si="682">CR68+1</f>
        <v>45992</v>
      </c>
      <c r="CT67" s="24">
        <f t="shared" ref="CT67" si="683">CS68+1</f>
        <v>46023</v>
      </c>
      <c r="CU67" s="24">
        <f t="shared" ref="CU67" si="684">CT68+1</f>
        <v>46054</v>
      </c>
      <c r="CV67" s="24">
        <f t="shared" ref="CV67" si="685">CU68+1</f>
        <v>46082</v>
      </c>
      <c r="CW67" s="24">
        <f t="shared" ref="CW67" si="686">CV68+1</f>
        <v>46113</v>
      </c>
      <c r="CX67" s="24">
        <f t="shared" ref="CX67" si="687">CW68+1</f>
        <v>46143</v>
      </c>
      <c r="CY67" s="24">
        <f t="shared" ref="CY67" si="688">CX68+1</f>
        <v>46174</v>
      </c>
      <c r="CZ67" s="24">
        <f t="shared" ref="CZ67" si="689">CY68+1</f>
        <v>46204</v>
      </c>
      <c r="DA67" s="24">
        <f t="shared" ref="DA67" si="690">CZ68+1</f>
        <v>46235</v>
      </c>
      <c r="DB67" s="24">
        <f t="shared" ref="DB67" si="691">DA68+1</f>
        <v>46266</v>
      </c>
      <c r="DC67" s="24">
        <f t="shared" ref="DC67" si="692">DB68+1</f>
        <v>46296</v>
      </c>
      <c r="DD67" s="24">
        <f t="shared" ref="DD67" si="693">DC68+1</f>
        <v>46327</v>
      </c>
      <c r="DE67" s="24">
        <f t="shared" ref="DE67" si="694">DD68+1</f>
        <v>46357</v>
      </c>
      <c r="DF67" s="24">
        <f t="shared" ref="DF67" si="695">DE68+1</f>
        <v>46388</v>
      </c>
      <c r="DG67" s="24">
        <f t="shared" ref="DG67" si="696">DF68+1</f>
        <v>46419</v>
      </c>
      <c r="DH67" s="24">
        <f t="shared" ref="DH67" si="697">DG68+1</f>
        <v>46447</v>
      </c>
      <c r="DI67" s="24">
        <f t="shared" ref="DI67" si="698">DH68+1</f>
        <v>46478</v>
      </c>
      <c r="DJ67" s="24">
        <f t="shared" ref="DJ67" si="699">DI68+1</f>
        <v>46508</v>
      </c>
      <c r="DK67" s="24">
        <f t="shared" ref="DK67" si="700">DJ68+1</f>
        <v>46539</v>
      </c>
      <c r="DL67" s="24">
        <f t="shared" ref="DL67" si="701">DK68+1</f>
        <v>46569</v>
      </c>
      <c r="DM67" s="24">
        <f t="shared" ref="DM67" si="702">DL68+1</f>
        <v>46600</v>
      </c>
      <c r="DN67" s="24">
        <f t="shared" ref="DN67" si="703">DM68+1</f>
        <v>46631</v>
      </c>
      <c r="DO67" s="24">
        <f t="shared" ref="DO67" si="704">DN68+1</f>
        <v>46661</v>
      </c>
      <c r="DP67" s="24">
        <f t="shared" ref="DP67" si="705">DO68+1</f>
        <v>46692</v>
      </c>
      <c r="DQ67" s="24">
        <f t="shared" ref="DQ67" si="706">DP68+1</f>
        <v>46722</v>
      </c>
      <c r="DR67" s="24">
        <f t="shared" ref="DR67" si="707">DQ68+1</f>
        <v>46753</v>
      </c>
      <c r="DS67" s="24">
        <f t="shared" ref="DS67" si="708">DR68+1</f>
        <v>46784</v>
      </c>
      <c r="DT67" s="24">
        <f t="shared" ref="DT67" si="709">DS68+1</f>
        <v>46813</v>
      </c>
      <c r="DU67" s="24">
        <f t="shared" ref="DU67" si="710">DT68+1</f>
        <v>46844</v>
      </c>
      <c r="DV67" s="24">
        <f t="shared" ref="DV67" si="711">DU68+1</f>
        <v>46874</v>
      </c>
      <c r="DW67" s="24">
        <f t="shared" ref="DW67" si="712">DV68+1</f>
        <v>46905</v>
      </c>
      <c r="DX67" s="24">
        <f t="shared" ref="DX67" si="713">DW68+1</f>
        <v>46935</v>
      </c>
      <c r="DY67" s="24">
        <f t="shared" ref="DY67" si="714">DX68+1</f>
        <v>46966</v>
      </c>
      <c r="DZ67" s="24">
        <f t="shared" ref="DZ67" si="715">DY68+1</f>
        <v>46997</v>
      </c>
      <c r="EA67" s="24">
        <f t="shared" ref="EA67" si="716">DZ68+1</f>
        <v>47027</v>
      </c>
      <c r="EB67" s="24">
        <f t="shared" ref="EB67" si="717">EA68+1</f>
        <v>47058</v>
      </c>
      <c r="EC67" s="24">
        <f t="shared" ref="EC67" si="718">EB68+1</f>
        <v>47088</v>
      </c>
      <c r="ED67" s="24">
        <f t="shared" ref="ED67" si="719">EC68+1</f>
        <v>47119</v>
      </c>
      <c r="EE67" s="24">
        <f t="shared" ref="EE67" si="720">ED68+1</f>
        <v>47150</v>
      </c>
      <c r="EF67" s="24">
        <f t="shared" ref="EF67" si="721">EE68+1</f>
        <v>47178</v>
      </c>
      <c r="EG67" s="24">
        <f t="shared" ref="EG67" si="722">EF68+1</f>
        <v>47209</v>
      </c>
      <c r="EH67" s="24">
        <f t="shared" ref="EH67" si="723">EG68+1</f>
        <v>47239</v>
      </c>
      <c r="EI67" s="24">
        <f t="shared" ref="EI67" si="724">EH68+1</f>
        <v>47270</v>
      </c>
      <c r="EJ67" s="24">
        <f t="shared" ref="EJ67" si="725">EI68+1</f>
        <v>47300</v>
      </c>
      <c r="EK67" s="24">
        <f t="shared" ref="EK67" si="726">EJ68+1</f>
        <v>47331</v>
      </c>
      <c r="EL67" s="24">
        <f t="shared" ref="EL67" si="727">EK68+1</f>
        <v>47362</v>
      </c>
      <c r="EM67" s="24">
        <f t="shared" ref="EM67" si="728">EL68+1</f>
        <v>47392</v>
      </c>
      <c r="EN67" s="24">
        <f t="shared" ref="EN67" si="729">EM68+1</f>
        <v>47423</v>
      </c>
      <c r="EO67" s="24">
        <f t="shared" ref="EO67" si="730">EN68+1</f>
        <v>47453</v>
      </c>
      <c r="EP67" s="24">
        <f t="shared" ref="EP67" si="731">EO68+1</f>
        <v>47484</v>
      </c>
      <c r="EQ67" s="24">
        <f t="shared" ref="EQ67" si="732">EP68+1</f>
        <v>47515</v>
      </c>
      <c r="ER67" s="24">
        <f t="shared" ref="ER67" si="733">EQ68+1</f>
        <v>47543</v>
      </c>
      <c r="ES67" s="24">
        <f t="shared" ref="ES67" si="734">ER68+1</f>
        <v>47574</v>
      </c>
      <c r="ET67" s="24">
        <f t="shared" ref="ET67" si="735">ES68+1</f>
        <v>47604</v>
      </c>
      <c r="EU67" s="24">
        <f t="shared" ref="EU67" si="736">ET68+1</f>
        <v>47635</v>
      </c>
      <c r="EV67" s="24">
        <f t="shared" ref="EV67" si="737">EU68+1</f>
        <v>47665</v>
      </c>
      <c r="EW67" s="24">
        <f t="shared" ref="EW67" si="738">EV68+1</f>
        <v>47696</v>
      </c>
      <c r="EX67" s="24">
        <f t="shared" ref="EX67" si="739">EW68+1</f>
        <v>47727</v>
      </c>
      <c r="EY67" s="24">
        <f t="shared" ref="EY67" si="740">EX68+1</f>
        <v>47757</v>
      </c>
      <c r="EZ67" s="24">
        <f t="shared" ref="EZ67" si="741">EY68+1</f>
        <v>47788</v>
      </c>
      <c r="FA67" s="24">
        <f t="shared" ref="FA67" si="742">EZ68+1</f>
        <v>47818</v>
      </c>
      <c r="FB67" s="24">
        <f t="shared" ref="FB67" si="743">FA68+1</f>
        <v>47849</v>
      </c>
      <c r="FC67" s="24">
        <f t="shared" ref="FC67" si="744">FB68+1</f>
        <v>47880</v>
      </c>
      <c r="FD67" s="24">
        <f t="shared" ref="FD67" si="745">FC68+1</f>
        <v>47908</v>
      </c>
      <c r="FE67" s="24">
        <f t="shared" ref="FE67" si="746">FD68+1</f>
        <v>47939</v>
      </c>
      <c r="FF67" s="24">
        <f t="shared" ref="FF67" si="747">FE68+1</f>
        <v>47969</v>
      </c>
      <c r="FG67" s="24">
        <f t="shared" ref="FG67" si="748">FF68+1</f>
        <v>48000</v>
      </c>
      <c r="FH67" s="24">
        <f t="shared" ref="FH67" si="749">FG68+1</f>
        <v>48030</v>
      </c>
      <c r="FI67" s="24">
        <f t="shared" ref="FI67" si="750">FH68+1</f>
        <v>48061</v>
      </c>
      <c r="FJ67" s="24">
        <f t="shared" ref="FJ67" si="751">FI68+1</f>
        <v>48092</v>
      </c>
      <c r="FK67" s="24">
        <f t="shared" ref="FK67" si="752">FJ68+1</f>
        <v>48122</v>
      </c>
      <c r="FL67" s="24">
        <f t="shared" ref="FL67" si="753">FK68+1</f>
        <v>48153</v>
      </c>
      <c r="FM67" s="24">
        <f t="shared" ref="FM67" si="754">FL68+1</f>
        <v>48183</v>
      </c>
      <c r="FN67" s="24">
        <f t="shared" ref="FN67" si="755">FM68+1</f>
        <v>48214</v>
      </c>
      <c r="FO67" s="24">
        <f t="shared" ref="FO67" si="756">FN68+1</f>
        <v>48245</v>
      </c>
      <c r="FP67" s="24">
        <f t="shared" ref="FP67" si="757">FO68+1</f>
        <v>48274</v>
      </c>
      <c r="FQ67" s="24">
        <f t="shared" ref="FQ67" si="758">FP68+1</f>
        <v>48305</v>
      </c>
      <c r="FR67" s="24">
        <f t="shared" ref="FR67" si="759">FQ68+1</f>
        <v>48335</v>
      </c>
      <c r="FS67" s="24">
        <f t="shared" ref="FS67" si="760">FR68+1</f>
        <v>48366</v>
      </c>
      <c r="FT67" s="24">
        <f t="shared" ref="FT67" si="761">FS68+1</f>
        <v>48396</v>
      </c>
      <c r="FU67" s="24">
        <f t="shared" ref="FU67" si="762">FT68+1</f>
        <v>48427</v>
      </c>
      <c r="FV67" s="24">
        <f t="shared" ref="FV67" si="763">FU68+1</f>
        <v>48458</v>
      </c>
      <c r="FW67" s="24">
        <f t="shared" ref="FW67" si="764">FV68+1</f>
        <v>48488</v>
      </c>
      <c r="FX67" s="24">
        <f t="shared" ref="FX67" si="765">FW68+1</f>
        <v>48519</v>
      </c>
      <c r="FY67" s="24">
        <f t="shared" ref="FY67" si="766">FX68+1</f>
        <v>48549</v>
      </c>
      <c r="FZ67" s="24">
        <f t="shared" ref="FZ67" si="767">FY68+1</f>
        <v>48580</v>
      </c>
      <c r="GA67" s="24">
        <f t="shared" ref="GA67" si="768">FZ68+1</f>
        <v>48611</v>
      </c>
      <c r="GB67" s="24">
        <f t="shared" ref="GB67" si="769">GA68+1</f>
        <v>48639</v>
      </c>
      <c r="GC67" s="24">
        <f t="shared" ref="GC67" si="770">GB68+1</f>
        <v>48670</v>
      </c>
      <c r="GD67" s="24">
        <f t="shared" ref="GD67" si="771">GC68+1</f>
        <v>48700</v>
      </c>
      <c r="GE67" s="24">
        <f t="shared" ref="GE67" si="772">GD68+1</f>
        <v>48731</v>
      </c>
      <c r="GF67" s="24">
        <f t="shared" ref="GF67" si="773">GE68+1</f>
        <v>48761</v>
      </c>
      <c r="GG67" s="24">
        <f t="shared" ref="GG67" si="774">GF68+1</f>
        <v>48792</v>
      </c>
      <c r="GH67" s="24">
        <f t="shared" ref="GH67" si="775">GG68+1</f>
        <v>48823</v>
      </c>
      <c r="GI67" s="24">
        <f t="shared" ref="GI67" si="776">GH68+1</f>
        <v>48853</v>
      </c>
      <c r="GJ67" s="24">
        <f t="shared" ref="GJ67" si="777">GI68+1</f>
        <v>48884</v>
      </c>
      <c r="GK67" s="24">
        <f t="shared" ref="GK67" si="778">GJ68+1</f>
        <v>48914</v>
      </c>
      <c r="GL67" s="24">
        <f t="shared" ref="GL67" si="779">GK68+1</f>
        <v>48945</v>
      </c>
      <c r="GM67" s="24">
        <f t="shared" ref="GM67" si="780">GL68+1</f>
        <v>48976</v>
      </c>
      <c r="GN67" s="24">
        <f t="shared" ref="GN67" si="781">GM68+1</f>
        <v>49004</v>
      </c>
      <c r="GO67" s="24">
        <f t="shared" ref="GO67" si="782">GN68+1</f>
        <v>49035</v>
      </c>
      <c r="GP67" s="24">
        <f t="shared" ref="GP67" si="783">GO68+1</f>
        <v>49065</v>
      </c>
      <c r="GQ67" s="24">
        <f t="shared" ref="GQ67" si="784">GP68+1</f>
        <v>49096</v>
      </c>
      <c r="GR67" s="24">
        <f t="shared" ref="GR67" si="785">GQ68+1</f>
        <v>49126</v>
      </c>
      <c r="GS67" s="24">
        <f t="shared" ref="GS67" si="786">GR68+1</f>
        <v>49157</v>
      </c>
      <c r="GT67" s="24">
        <f t="shared" ref="GT67" si="787">GS68+1</f>
        <v>49188</v>
      </c>
      <c r="GU67" s="24">
        <f t="shared" ref="GU67" si="788">GT68+1</f>
        <v>49218</v>
      </c>
      <c r="GV67" s="24">
        <f t="shared" ref="GV67" si="789">GU68+1</f>
        <v>49249</v>
      </c>
      <c r="GW67" s="24">
        <f t="shared" ref="GW67" si="790">GV68+1</f>
        <v>49279</v>
      </c>
      <c r="GX67" s="24">
        <f t="shared" ref="GX67" si="791">GW68+1</f>
        <v>49310</v>
      </c>
      <c r="GY67" s="24">
        <f t="shared" ref="GY67" si="792">GX68+1</f>
        <v>49341</v>
      </c>
      <c r="GZ67" s="24">
        <f t="shared" ref="GZ67" si="793">GY68+1</f>
        <v>49369</v>
      </c>
      <c r="HA67" s="24">
        <f t="shared" ref="HA67" si="794">GZ68+1</f>
        <v>49400</v>
      </c>
      <c r="HB67" s="24">
        <f t="shared" ref="HB67" si="795">HA68+1</f>
        <v>49430</v>
      </c>
      <c r="HC67" s="24">
        <f t="shared" ref="HC67" si="796">HB68+1</f>
        <v>49461</v>
      </c>
      <c r="HD67" s="24">
        <f t="shared" ref="HD67" si="797">HC68+1</f>
        <v>49491</v>
      </c>
      <c r="HE67" s="24">
        <f t="shared" ref="HE67" si="798">HD68+1</f>
        <v>49522</v>
      </c>
      <c r="HF67" s="24">
        <f t="shared" ref="HF67" si="799">HE68+1</f>
        <v>49553</v>
      </c>
      <c r="HG67" s="24">
        <f t="shared" ref="HG67" si="800">HF68+1</f>
        <v>49583</v>
      </c>
      <c r="HH67" s="24">
        <f t="shared" ref="HH67" si="801">HG68+1</f>
        <v>49614</v>
      </c>
      <c r="HI67" s="24">
        <f t="shared" ref="HI67" si="802">HH68+1</f>
        <v>49644</v>
      </c>
      <c r="HJ67" s="24">
        <f t="shared" ref="HJ67" si="803">HI68+1</f>
        <v>49675</v>
      </c>
      <c r="HK67" s="24">
        <f t="shared" ref="HK67" si="804">HJ68+1</f>
        <v>49706</v>
      </c>
      <c r="HL67" s="24">
        <f t="shared" ref="HL67" si="805">HK68+1</f>
        <v>49735</v>
      </c>
      <c r="HM67" s="24">
        <f t="shared" ref="HM67" si="806">HL68+1</f>
        <v>49766</v>
      </c>
      <c r="HN67" s="24">
        <f t="shared" ref="HN67" si="807">HM68+1</f>
        <v>49796</v>
      </c>
      <c r="HO67" s="24">
        <f t="shared" ref="HO67" si="808">HN68+1</f>
        <v>49827</v>
      </c>
      <c r="HP67" s="24">
        <f t="shared" ref="HP67" si="809">HO68+1</f>
        <v>49857</v>
      </c>
      <c r="HQ67" s="24">
        <f t="shared" ref="HQ67" si="810">HP68+1</f>
        <v>49888</v>
      </c>
      <c r="HR67" s="24">
        <f t="shared" ref="HR67" si="811">HQ68+1</f>
        <v>49919</v>
      </c>
      <c r="HS67" s="24">
        <f t="shared" ref="HS67" si="812">HR68+1</f>
        <v>49949</v>
      </c>
      <c r="HT67" s="24">
        <f t="shared" ref="HT67" si="813">HS68+1</f>
        <v>49980</v>
      </c>
      <c r="HU67" s="24">
        <f t="shared" ref="HU67" si="814">HT68+1</f>
        <v>50010</v>
      </c>
      <c r="HV67" s="24">
        <f t="shared" ref="HV67" si="815">HU68+1</f>
        <v>50041</v>
      </c>
      <c r="HW67" s="24">
        <f t="shared" ref="HW67" si="816">HV68+1</f>
        <v>50072</v>
      </c>
      <c r="HX67" s="24">
        <f t="shared" ref="HX67" si="817">HW68+1</f>
        <v>50100</v>
      </c>
      <c r="HY67" s="24">
        <f t="shared" ref="HY67" si="818">HX68+1</f>
        <v>50131</v>
      </c>
      <c r="HZ67" s="24">
        <f t="shared" ref="HZ67" si="819">HY68+1</f>
        <v>50161</v>
      </c>
      <c r="IA67" s="24">
        <f t="shared" ref="IA67" si="820">HZ68+1</f>
        <v>50192</v>
      </c>
      <c r="IB67" s="24">
        <f t="shared" ref="IB67" si="821">IA68+1</f>
        <v>50222</v>
      </c>
      <c r="IC67" s="24">
        <f t="shared" ref="IC67" si="822">IB68+1</f>
        <v>50253</v>
      </c>
      <c r="ID67" s="24">
        <f t="shared" ref="ID67" si="823">IC68+1</f>
        <v>50284</v>
      </c>
      <c r="IE67" s="24">
        <f t="shared" ref="IE67" si="824">ID68+1</f>
        <v>50314</v>
      </c>
      <c r="IF67" s="24">
        <f t="shared" ref="IF67" si="825">IE68+1</f>
        <v>50345</v>
      </c>
      <c r="IG67" s="24">
        <f t="shared" ref="IG67" si="826">IF68+1</f>
        <v>50375</v>
      </c>
      <c r="IH67" s="24">
        <f t="shared" ref="IH67" si="827">IG68+1</f>
        <v>50406</v>
      </c>
      <c r="II67" s="24">
        <f t="shared" ref="II67" si="828">IH68+1</f>
        <v>50437</v>
      </c>
      <c r="IJ67" s="24">
        <f t="shared" ref="IJ67" si="829">II68+1</f>
        <v>50465</v>
      </c>
      <c r="IK67" s="24">
        <f t="shared" ref="IK67" si="830">IJ68+1</f>
        <v>50496</v>
      </c>
      <c r="IL67" s="24">
        <f t="shared" ref="IL67" si="831">IK68+1</f>
        <v>50526</v>
      </c>
      <c r="IM67" s="24">
        <f t="shared" ref="IM67" si="832">IL68+1</f>
        <v>50557</v>
      </c>
      <c r="IN67" s="24">
        <f t="shared" ref="IN67" si="833">IM68+1</f>
        <v>50587</v>
      </c>
      <c r="IO67" s="24">
        <f t="shared" ref="IO67" si="834">IN68+1</f>
        <v>50618</v>
      </c>
      <c r="IP67" s="24">
        <f t="shared" ref="IP67" si="835">IO68+1</f>
        <v>50649</v>
      </c>
      <c r="IQ67" s="24">
        <f t="shared" ref="IQ67" si="836">IP68+1</f>
        <v>50679</v>
      </c>
      <c r="IR67" s="24">
        <f t="shared" ref="IR67" si="837">IQ68+1</f>
        <v>50710</v>
      </c>
      <c r="IS67" s="24">
        <f t="shared" ref="IS67" si="838">IR68+1</f>
        <v>50740</v>
      </c>
      <c r="IT67" s="24">
        <f t="shared" ref="IT67" si="839">IS68+1</f>
        <v>50771</v>
      </c>
      <c r="IU67" s="24">
        <f t="shared" ref="IU67" si="840">IT68+1</f>
        <v>50802</v>
      </c>
      <c r="IV67" s="24">
        <f t="shared" ref="IV67" si="841">IU68+1</f>
        <v>50830</v>
      </c>
      <c r="IW67" s="24">
        <f t="shared" ref="IW67" si="842">IV68+1</f>
        <v>50861</v>
      </c>
      <c r="IX67" s="24">
        <f t="shared" ref="IX67" si="843">IW68+1</f>
        <v>50891</v>
      </c>
      <c r="IY67" s="24">
        <f t="shared" ref="IY67" si="844">IX68+1</f>
        <v>50922</v>
      </c>
      <c r="IZ67" s="24">
        <f t="shared" ref="IZ67" si="845">IY68+1</f>
        <v>50952</v>
      </c>
      <c r="JA67" s="24">
        <f t="shared" ref="JA67" si="846">IZ68+1</f>
        <v>50983</v>
      </c>
      <c r="JB67" s="24">
        <f t="shared" ref="JB67" si="847">JA68+1</f>
        <v>51014</v>
      </c>
      <c r="JC67" s="24">
        <f t="shared" ref="JC67" si="848">JB68+1</f>
        <v>51044</v>
      </c>
      <c r="JD67" s="24">
        <f t="shared" ref="JD67" si="849">JC68+1</f>
        <v>51075</v>
      </c>
      <c r="JE67" s="24">
        <f t="shared" ref="JE67" si="850">JD68+1</f>
        <v>51105</v>
      </c>
      <c r="JF67" s="24">
        <f t="shared" ref="JF67" si="851">JE68+1</f>
        <v>51136</v>
      </c>
      <c r="JG67" s="24">
        <f t="shared" ref="JG67" si="852">JF68+1</f>
        <v>51167</v>
      </c>
      <c r="JH67" s="24">
        <f t="shared" ref="JH67" si="853">JG68+1</f>
        <v>51196</v>
      </c>
      <c r="JI67" s="24">
        <f t="shared" ref="JI67" si="854">JH68+1</f>
        <v>51227</v>
      </c>
      <c r="JJ67" s="24">
        <f t="shared" ref="JJ67" si="855">JI68+1</f>
        <v>51257</v>
      </c>
      <c r="JK67" s="24">
        <f t="shared" ref="JK67" si="856">JJ68+1</f>
        <v>51288</v>
      </c>
      <c r="JL67" s="24">
        <f t="shared" ref="JL67" si="857">JK68+1</f>
        <v>51318</v>
      </c>
      <c r="JM67" s="24">
        <f t="shared" ref="JM67" si="858">JL68+1</f>
        <v>51349</v>
      </c>
      <c r="JN67" s="24">
        <f t="shared" ref="JN67" si="859">JM68+1</f>
        <v>51380</v>
      </c>
      <c r="JO67" s="24">
        <f t="shared" ref="JO67" si="860">JN68+1</f>
        <v>51410</v>
      </c>
      <c r="JP67" s="24">
        <f t="shared" ref="JP67" si="861">JO68+1</f>
        <v>51441</v>
      </c>
      <c r="JQ67" s="24">
        <f t="shared" ref="JQ67" si="862">JP68+1</f>
        <v>51471</v>
      </c>
      <c r="JR67" s="24">
        <f t="shared" ref="JR67" si="863">JQ68+1</f>
        <v>51502</v>
      </c>
      <c r="JS67" s="24">
        <f t="shared" ref="JS67" si="864">JR68+1</f>
        <v>51533</v>
      </c>
      <c r="JT67" s="24">
        <f t="shared" ref="JT67" si="865">JS68+1</f>
        <v>51561</v>
      </c>
      <c r="JU67" s="24">
        <f t="shared" ref="JU67" si="866">JT68+1</f>
        <v>51592</v>
      </c>
      <c r="JV67" s="24">
        <f t="shared" ref="JV67" si="867">JU68+1</f>
        <v>51622</v>
      </c>
      <c r="JW67" s="24">
        <f t="shared" ref="JW67" si="868">JV68+1</f>
        <v>51653</v>
      </c>
      <c r="JX67" s="24">
        <f t="shared" ref="JX67" si="869">JW68+1</f>
        <v>51683</v>
      </c>
      <c r="JY67" s="24">
        <f t="shared" ref="JY67" si="870">JX68+1</f>
        <v>51714</v>
      </c>
      <c r="JZ67" s="24">
        <f t="shared" ref="JZ67" si="871">JY68+1</f>
        <v>51745</v>
      </c>
      <c r="KA67" s="24">
        <f t="shared" ref="KA67" si="872">JZ68+1</f>
        <v>51775</v>
      </c>
      <c r="KB67" s="24">
        <f t="shared" ref="KB67" si="873">KA68+1</f>
        <v>51806</v>
      </c>
      <c r="KC67" s="24">
        <f t="shared" ref="KC67" si="874">KB68+1</f>
        <v>51836</v>
      </c>
      <c r="KD67" s="24">
        <f t="shared" ref="KD67" si="875">KC68+1</f>
        <v>51867</v>
      </c>
      <c r="KE67" s="24">
        <f t="shared" ref="KE67" si="876">KD68+1</f>
        <v>51898</v>
      </c>
      <c r="KF67" s="24">
        <f t="shared" ref="KF67" si="877">KE68+1</f>
        <v>51926</v>
      </c>
      <c r="KG67" s="24">
        <f t="shared" ref="KG67" si="878">KF68+1</f>
        <v>51957</v>
      </c>
      <c r="KH67" s="24">
        <f t="shared" ref="KH67" si="879">KG68+1</f>
        <v>51987</v>
      </c>
      <c r="KI67" s="24">
        <f t="shared" ref="KI67" si="880">KH68+1</f>
        <v>52018</v>
      </c>
      <c r="KJ67" s="24">
        <f t="shared" ref="KJ67" si="881">KI68+1</f>
        <v>52048</v>
      </c>
      <c r="KK67" s="24">
        <f t="shared" ref="KK67" si="882">KJ68+1</f>
        <v>52079</v>
      </c>
      <c r="KL67" s="24">
        <f t="shared" ref="KL67" si="883">KK68+1</f>
        <v>52110</v>
      </c>
      <c r="KM67" s="24">
        <f t="shared" ref="KM67" si="884">KL68+1</f>
        <v>52140</v>
      </c>
      <c r="KN67" s="24">
        <f t="shared" ref="KN67" si="885">KM68+1</f>
        <v>52171</v>
      </c>
      <c r="KO67" s="24">
        <f t="shared" ref="KO67" si="886">KN68+1</f>
        <v>52201</v>
      </c>
      <c r="KP67" s="24">
        <f t="shared" ref="KP67" si="887">KO68+1</f>
        <v>52232</v>
      </c>
      <c r="KQ67" s="24">
        <f t="shared" ref="KQ67" si="888">KP68+1</f>
        <v>52263</v>
      </c>
      <c r="KR67" s="24">
        <f t="shared" ref="KR67" si="889">KQ68+1</f>
        <v>52291</v>
      </c>
      <c r="KS67" s="24">
        <f t="shared" ref="KS67" si="890">KR68+1</f>
        <v>52322</v>
      </c>
      <c r="KT67" s="24">
        <f t="shared" ref="KT67" si="891">KS68+1</f>
        <v>52352</v>
      </c>
      <c r="KU67" s="24">
        <f t="shared" ref="KU67" si="892">KT68+1</f>
        <v>52383</v>
      </c>
      <c r="KV67" s="24">
        <f t="shared" ref="KV67" si="893">KU68+1</f>
        <v>52413</v>
      </c>
      <c r="KW67" s="24">
        <f t="shared" ref="KW67" si="894">KV68+1</f>
        <v>52444</v>
      </c>
      <c r="KX67" s="24">
        <f t="shared" ref="KX67" si="895">KW68+1</f>
        <v>52475</v>
      </c>
      <c r="KY67" s="24">
        <f t="shared" ref="KY67" si="896">KX68+1</f>
        <v>52505</v>
      </c>
      <c r="KZ67" s="24">
        <f t="shared" ref="KZ67" si="897">KY68+1</f>
        <v>52536</v>
      </c>
      <c r="LA67" s="24">
        <f t="shared" ref="LA67" si="898">KZ68+1</f>
        <v>52566</v>
      </c>
      <c r="LB67" s="24">
        <f t="shared" ref="LB67" si="899">LA68+1</f>
        <v>52597</v>
      </c>
      <c r="LC67" s="24">
        <f t="shared" ref="LC67" si="900">LB68+1</f>
        <v>52628</v>
      </c>
      <c r="LD67" s="24">
        <f t="shared" ref="LD67" si="901">LC68+1</f>
        <v>52657</v>
      </c>
      <c r="LE67" s="24">
        <f t="shared" ref="LE67" si="902">LD68+1</f>
        <v>52688</v>
      </c>
      <c r="LF67" s="24">
        <f t="shared" ref="LF67" si="903">LE68+1</f>
        <v>52718</v>
      </c>
      <c r="LG67" s="24">
        <f t="shared" ref="LG67" si="904">LF68+1</f>
        <v>52749</v>
      </c>
      <c r="LH67" s="24">
        <f t="shared" ref="LH67" si="905">LG68+1</f>
        <v>52779</v>
      </c>
      <c r="LI67" s="24">
        <f t="shared" ref="LI67" si="906">LH68+1</f>
        <v>52810</v>
      </c>
      <c r="LJ67" s="24">
        <f t="shared" ref="LJ67" si="907">LI68+1</f>
        <v>52841</v>
      </c>
      <c r="LK67" s="24">
        <f t="shared" ref="LK67" si="908">LJ68+1</f>
        <v>52871</v>
      </c>
      <c r="LL67" s="24">
        <f t="shared" ref="LL67" si="909">LK68+1</f>
        <v>52902</v>
      </c>
      <c r="LM67" s="24">
        <f t="shared" ref="LM67" si="910">LL68+1</f>
        <v>52932</v>
      </c>
      <c r="LN67" s="24">
        <f t="shared" ref="LN67" si="911">LM68+1</f>
        <v>52963</v>
      </c>
      <c r="LO67" s="24">
        <f t="shared" ref="LO67" si="912">LN68+1</f>
        <v>52994</v>
      </c>
      <c r="LP67" s="24">
        <f t="shared" ref="LP67" si="913">LO68+1</f>
        <v>53022</v>
      </c>
      <c r="LQ67" s="24">
        <f t="shared" ref="LQ67" si="914">LP68+1</f>
        <v>53053</v>
      </c>
      <c r="LR67" s="24">
        <f t="shared" ref="LR67" si="915">LQ68+1</f>
        <v>53083</v>
      </c>
      <c r="LS67" s="24">
        <f t="shared" ref="LS67" si="916">LR68+1</f>
        <v>53114</v>
      </c>
      <c r="LT67" s="24">
        <f t="shared" ref="LT67" si="917">LS68+1</f>
        <v>53144</v>
      </c>
      <c r="LU67" s="24">
        <f t="shared" ref="LU67" si="918">LT68+1</f>
        <v>53175</v>
      </c>
      <c r="LV67" s="24">
        <f t="shared" ref="LV67" si="919">LU68+1</f>
        <v>53206</v>
      </c>
      <c r="LW67" s="24">
        <f t="shared" ref="LW67" si="920">LV68+1</f>
        <v>53236</v>
      </c>
      <c r="LX67" s="24">
        <f t="shared" ref="LX67" si="921">LW68+1</f>
        <v>53267</v>
      </c>
      <c r="LY67" s="24">
        <f t="shared" ref="LY67" si="922">LX68+1</f>
        <v>53297</v>
      </c>
      <c r="LZ67" s="24">
        <f t="shared" ref="LZ67" si="923">LY68+1</f>
        <v>53328</v>
      </c>
      <c r="MA67" s="24">
        <f t="shared" ref="MA67" si="924">LZ68+1</f>
        <v>53359</v>
      </c>
      <c r="MB67" s="24">
        <f t="shared" ref="MB67" si="925">MA68+1</f>
        <v>53387</v>
      </c>
      <c r="MC67" s="24">
        <f t="shared" ref="MC67" si="926">MB68+1</f>
        <v>53418</v>
      </c>
      <c r="MD67" s="24">
        <f t="shared" ref="MD67" si="927">MC68+1</f>
        <v>53448</v>
      </c>
      <c r="ME67" s="24">
        <f t="shared" ref="ME67" si="928">MD68+1</f>
        <v>53479</v>
      </c>
      <c r="MF67" s="24">
        <f t="shared" ref="MF67" si="929">ME68+1</f>
        <v>53509</v>
      </c>
      <c r="MG67" s="24">
        <f t="shared" ref="MG67" si="930">MF68+1</f>
        <v>53540</v>
      </c>
      <c r="MH67" s="24">
        <f t="shared" ref="MH67" si="931">MG68+1</f>
        <v>53571</v>
      </c>
      <c r="MI67" s="24">
        <f t="shared" ref="MI67" si="932">MH68+1</f>
        <v>53601</v>
      </c>
      <c r="MJ67" s="24">
        <f t="shared" ref="MJ67" si="933">MI68+1</f>
        <v>53632</v>
      </c>
      <c r="MK67" s="24">
        <f t="shared" ref="MK67" si="934">MJ68+1</f>
        <v>53662</v>
      </c>
      <c r="ML67" s="24">
        <f t="shared" ref="ML67" si="935">MK68+1</f>
        <v>53693</v>
      </c>
      <c r="MM67" s="24">
        <f t="shared" ref="MM67" si="936">ML68+1</f>
        <v>53724</v>
      </c>
      <c r="MN67" s="24">
        <f t="shared" ref="MN67" si="937">MM68+1</f>
        <v>53752</v>
      </c>
      <c r="MO67" s="24">
        <f t="shared" ref="MO67" si="938">MN68+1</f>
        <v>53783</v>
      </c>
      <c r="MP67" s="24">
        <f t="shared" ref="MP67" si="939">MO68+1</f>
        <v>53813</v>
      </c>
      <c r="MQ67" s="24">
        <f t="shared" ref="MQ67" si="940">MP68+1</f>
        <v>53844</v>
      </c>
      <c r="MR67" s="24">
        <f t="shared" ref="MR67" si="941">MQ68+1</f>
        <v>53874</v>
      </c>
      <c r="MS67" s="24">
        <f t="shared" ref="MS67" si="942">MR68+1</f>
        <v>53905</v>
      </c>
      <c r="MT67" s="24">
        <f t="shared" ref="MT67" si="943">MS68+1</f>
        <v>53936</v>
      </c>
      <c r="MU67" s="24">
        <f t="shared" ref="MU67" si="944">MT68+1</f>
        <v>53966</v>
      </c>
      <c r="MV67" s="24">
        <f t="shared" ref="MV67" si="945">MU68+1</f>
        <v>53997</v>
      </c>
      <c r="MW67" s="24">
        <f t="shared" ref="MW67" si="946">MV68+1</f>
        <v>54027</v>
      </c>
      <c r="MX67" s="24">
        <f t="shared" ref="MX67" si="947">MW68+1</f>
        <v>54058</v>
      </c>
      <c r="MY67" s="24">
        <f t="shared" ref="MY67" si="948">MX68+1</f>
        <v>54089</v>
      </c>
      <c r="MZ67" s="24">
        <f t="shared" ref="MZ67" si="949">MY68+1</f>
        <v>54118</v>
      </c>
      <c r="NA67" s="24">
        <f t="shared" ref="NA67" si="950">MZ68+1</f>
        <v>54149</v>
      </c>
      <c r="NB67" s="24">
        <f t="shared" ref="NB67" si="951">NA68+1</f>
        <v>54179</v>
      </c>
      <c r="NC67" s="24">
        <f t="shared" ref="NC67" si="952">NB68+1</f>
        <v>54210</v>
      </c>
      <c r="ND67" s="24">
        <f t="shared" ref="ND67" si="953">NC68+1</f>
        <v>54240</v>
      </c>
      <c r="NE67" s="24">
        <f t="shared" ref="NE67" si="954">ND68+1</f>
        <v>54271</v>
      </c>
      <c r="NF67" s="24">
        <f t="shared" ref="NF67" si="955">NE68+1</f>
        <v>54302</v>
      </c>
      <c r="NG67" s="24">
        <f t="shared" ref="NG67" si="956">NF68+1</f>
        <v>54332</v>
      </c>
      <c r="NH67" s="24">
        <f t="shared" ref="NH67" si="957">NG68+1</f>
        <v>54363</v>
      </c>
      <c r="NI67" s="24">
        <f t="shared" ref="NI67" si="958">NH68+1</f>
        <v>54393</v>
      </c>
      <c r="NJ67" s="24">
        <f t="shared" ref="NJ67" si="959">NI68+1</f>
        <v>54424</v>
      </c>
      <c r="NK67" s="24">
        <f t="shared" ref="NK67" si="960">NJ68+1</f>
        <v>54455</v>
      </c>
      <c r="NL67" s="24">
        <f t="shared" ref="NL67" si="961">NK68+1</f>
        <v>54483</v>
      </c>
      <c r="NM67" s="24">
        <f t="shared" ref="NM67" si="962">NL68+1</f>
        <v>54514</v>
      </c>
      <c r="NN67" s="24">
        <f t="shared" ref="NN67" si="963">NM68+1</f>
        <v>54544</v>
      </c>
      <c r="NO67" s="24">
        <f t="shared" ref="NO67" si="964">NN68+1</f>
        <v>54575</v>
      </c>
      <c r="NP67" s="24">
        <f t="shared" ref="NP67" si="965">NO68+1</f>
        <v>54605</v>
      </c>
      <c r="NQ67" s="24">
        <f t="shared" ref="NQ67" si="966">NP68+1</f>
        <v>54636</v>
      </c>
      <c r="NR67" s="24">
        <f t="shared" ref="NR67" si="967">NQ68+1</f>
        <v>54667</v>
      </c>
      <c r="NS67" s="24">
        <f t="shared" ref="NS67" si="968">NR68+1</f>
        <v>54697</v>
      </c>
      <c r="NT67" s="24">
        <f t="shared" ref="NT67" si="969">NS68+1</f>
        <v>54728</v>
      </c>
      <c r="NU67" s="24">
        <f t="shared" ref="NU67" si="970">NT68+1</f>
        <v>54758</v>
      </c>
      <c r="NV67" s="24">
        <f t="shared" ref="NV67" si="971">NU68+1</f>
        <v>54789</v>
      </c>
      <c r="NW67" s="24">
        <f t="shared" ref="NW67" si="972">NV68+1</f>
        <v>54820</v>
      </c>
      <c r="NX67" s="24">
        <f t="shared" ref="NX67" si="973">NW68+1</f>
        <v>54848</v>
      </c>
      <c r="NY67" s="24">
        <f t="shared" ref="NY67" si="974">NX68+1</f>
        <v>54879</v>
      </c>
      <c r="NZ67" s="24">
        <f t="shared" ref="NZ67" si="975">NY68+1</f>
        <v>54909</v>
      </c>
      <c r="OA67" s="24">
        <f t="shared" ref="OA67" si="976">NZ68+1</f>
        <v>54940</v>
      </c>
      <c r="OB67" s="24">
        <f t="shared" ref="OB67" si="977">OA68+1</f>
        <v>54970</v>
      </c>
      <c r="OC67" s="24">
        <f t="shared" ref="OC67" si="978">OB68+1</f>
        <v>55001</v>
      </c>
      <c r="OD67" s="24">
        <f t="shared" ref="OD67" si="979">OC68+1</f>
        <v>55032</v>
      </c>
      <c r="OE67" s="24">
        <f t="shared" ref="OE67" si="980">OD68+1</f>
        <v>55062</v>
      </c>
      <c r="OF67" s="24">
        <f t="shared" ref="OF67" si="981">OE68+1</f>
        <v>55093</v>
      </c>
      <c r="OG67" s="24">
        <f t="shared" ref="OG67" si="982">OF68+1</f>
        <v>55123</v>
      </c>
      <c r="OH67" s="24">
        <f t="shared" ref="OH67" si="983">OG68+1</f>
        <v>55154</v>
      </c>
      <c r="OI67" s="24">
        <f t="shared" ref="OI67" si="984">OH68+1</f>
        <v>55185</v>
      </c>
      <c r="OJ67" s="24">
        <f t="shared" ref="OJ67" si="985">OI68+1</f>
        <v>55213</v>
      </c>
      <c r="OK67" s="24">
        <f t="shared" ref="OK67" si="986">OJ68+1</f>
        <v>55244</v>
      </c>
      <c r="OL67" s="24">
        <f t="shared" ref="OL67" si="987">OK68+1</f>
        <v>55274</v>
      </c>
      <c r="OM67" s="24">
        <f t="shared" ref="OM67" si="988">OL68+1</f>
        <v>55305</v>
      </c>
      <c r="ON67" s="24">
        <f t="shared" ref="ON67" si="989">OM68+1</f>
        <v>55335</v>
      </c>
      <c r="OO67" s="24">
        <f t="shared" ref="OO67" si="990">ON68+1</f>
        <v>55366</v>
      </c>
      <c r="OP67" s="24">
        <f t="shared" ref="OP67" si="991">OO68+1</f>
        <v>55397</v>
      </c>
      <c r="OQ67" s="24">
        <f t="shared" ref="OQ67" si="992">OP68+1</f>
        <v>55427</v>
      </c>
      <c r="OR67" s="24">
        <f t="shared" ref="OR67" si="993">OQ68+1</f>
        <v>55458</v>
      </c>
      <c r="OS67" s="24">
        <f t="shared" ref="OS67" si="994">OR68+1</f>
        <v>55488</v>
      </c>
      <c r="OT67" s="24">
        <f t="shared" ref="OT67" si="995">OS68+1</f>
        <v>55519</v>
      </c>
      <c r="OU67" s="24">
        <f t="shared" ref="OU67" si="996">OT68+1</f>
        <v>55550</v>
      </c>
      <c r="OV67" s="24">
        <f t="shared" ref="OV67" si="997">OU68+1</f>
        <v>55579</v>
      </c>
      <c r="OW67" s="24">
        <f t="shared" ref="OW67" si="998">OV68+1</f>
        <v>55610</v>
      </c>
      <c r="OX67" s="24">
        <f t="shared" ref="OX67" si="999">OW68+1</f>
        <v>55640</v>
      </c>
      <c r="OY67" s="24">
        <f t="shared" ref="OY67" si="1000">OX68+1</f>
        <v>55671</v>
      </c>
      <c r="OZ67" s="24">
        <f t="shared" ref="OZ67" si="1001">OY68+1</f>
        <v>55701</v>
      </c>
      <c r="PA67" s="24">
        <f t="shared" ref="PA67" si="1002">OZ68+1</f>
        <v>55732</v>
      </c>
      <c r="PB67" s="24">
        <f t="shared" ref="PB67" si="1003">PA68+1</f>
        <v>55763</v>
      </c>
      <c r="PC67" s="24">
        <f t="shared" ref="PC67" si="1004">PB68+1</f>
        <v>55793</v>
      </c>
      <c r="PD67" s="24">
        <f t="shared" ref="PD67" si="1005">PC68+1</f>
        <v>55824</v>
      </c>
      <c r="PE67" s="24">
        <f t="shared" ref="PE67" si="1006">PD68+1</f>
        <v>55854</v>
      </c>
      <c r="PF67" s="24">
        <f t="shared" ref="PF67" si="1007">PE68+1</f>
        <v>55885</v>
      </c>
      <c r="PG67" s="24">
        <f t="shared" ref="PG67" si="1008">PF68+1</f>
        <v>55916</v>
      </c>
      <c r="PH67" s="24">
        <f t="shared" ref="PH67" si="1009">PG68+1</f>
        <v>55944</v>
      </c>
      <c r="PI67" s="24">
        <f t="shared" ref="PI67" si="1010">PH68+1</f>
        <v>55975</v>
      </c>
      <c r="PJ67" s="24">
        <f t="shared" ref="PJ67" si="1011">PI68+1</f>
        <v>56005</v>
      </c>
      <c r="PK67" s="24">
        <f t="shared" ref="PK67" si="1012">PJ68+1</f>
        <v>56036</v>
      </c>
      <c r="PL67" s="24">
        <f t="shared" ref="PL67" si="1013">PK68+1</f>
        <v>56066</v>
      </c>
      <c r="PM67" s="24">
        <f t="shared" ref="PM67" si="1014">PL68+1</f>
        <v>56097</v>
      </c>
      <c r="PN67" s="24">
        <f t="shared" ref="PN67" si="1015">PM68+1</f>
        <v>56128</v>
      </c>
      <c r="PO67" s="24">
        <f t="shared" ref="PO67" si="1016">PN68+1</f>
        <v>56158</v>
      </c>
      <c r="PP67" s="24">
        <f t="shared" ref="PP67" si="1017">PO68+1</f>
        <v>56189</v>
      </c>
      <c r="PQ67" s="24">
        <f t="shared" ref="PQ67" si="1018">PP68+1</f>
        <v>56219</v>
      </c>
      <c r="PR67" s="23" t="s">
        <v>56</v>
      </c>
    </row>
    <row r="68" spans="1:16384" ht="12" customHeight="1">
      <c r="D68" s="21" t="s">
        <v>7</v>
      </c>
      <c r="J68" s="20" t="s">
        <v>17</v>
      </c>
      <c r="N68" s="24">
        <f>EOMONTH(N67,0)</f>
        <v>43496</v>
      </c>
      <c r="O68" s="24">
        <f>EOMONTH(O67,0)</f>
        <v>43524</v>
      </c>
      <c r="P68" s="24">
        <f>EOMONTH(P67,0)</f>
        <v>43555</v>
      </c>
      <c r="Q68" s="24">
        <f t="shared" ref="Q68:CB68" si="1019">EOMONTH(Q67,0)</f>
        <v>43585</v>
      </c>
      <c r="R68" s="24">
        <f t="shared" si="1019"/>
        <v>43616</v>
      </c>
      <c r="S68" s="24">
        <f t="shared" si="1019"/>
        <v>43646</v>
      </c>
      <c r="T68" s="24">
        <f t="shared" si="1019"/>
        <v>43677</v>
      </c>
      <c r="U68" s="24">
        <f t="shared" si="1019"/>
        <v>43708</v>
      </c>
      <c r="V68" s="24">
        <f t="shared" si="1019"/>
        <v>43738</v>
      </c>
      <c r="W68" s="24">
        <f t="shared" si="1019"/>
        <v>43769</v>
      </c>
      <c r="X68" s="24">
        <f t="shared" si="1019"/>
        <v>43799</v>
      </c>
      <c r="Y68" s="24">
        <f t="shared" si="1019"/>
        <v>43830</v>
      </c>
      <c r="Z68" s="24">
        <f t="shared" si="1019"/>
        <v>43861</v>
      </c>
      <c r="AA68" s="24">
        <f t="shared" si="1019"/>
        <v>43890</v>
      </c>
      <c r="AB68" s="24">
        <f t="shared" si="1019"/>
        <v>43921</v>
      </c>
      <c r="AC68" s="24">
        <f t="shared" si="1019"/>
        <v>43951</v>
      </c>
      <c r="AD68" s="24">
        <f t="shared" si="1019"/>
        <v>43982</v>
      </c>
      <c r="AE68" s="24">
        <f t="shared" si="1019"/>
        <v>44012</v>
      </c>
      <c r="AF68" s="24">
        <f t="shared" si="1019"/>
        <v>44043</v>
      </c>
      <c r="AG68" s="24">
        <f t="shared" si="1019"/>
        <v>44074</v>
      </c>
      <c r="AH68" s="24">
        <f t="shared" si="1019"/>
        <v>44104</v>
      </c>
      <c r="AI68" s="24">
        <f t="shared" si="1019"/>
        <v>44135</v>
      </c>
      <c r="AJ68" s="24">
        <f t="shared" si="1019"/>
        <v>44165</v>
      </c>
      <c r="AK68" s="24">
        <f t="shared" si="1019"/>
        <v>44196</v>
      </c>
      <c r="AL68" s="24">
        <f t="shared" si="1019"/>
        <v>44227</v>
      </c>
      <c r="AM68" s="24">
        <f t="shared" si="1019"/>
        <v>44255</v>
      </c>
      <c r="AN68" s="24">
        <f t="shared" si="1019"/>
        <v>44286</v>
      </c>
      <c r="AO68" s="24">
        <f t="shared" si="1019"/>
        <v>44316</v>
      </c>
      <c r="AP68" s="24">
        <f t="shared" si="1019"/>
        <v>44347</v>
      </c>
      <c r="AQ68" s="24">
        <f t="shared" si="1019"/>
        <v>44377</v>
      </c>
      <c r="AR68" s="24">
        <f t="shared" si="1019"/>
        <v>44408</v>
      </c>
      <c r="AS68" s="24">
        <f t="shared" si="1019"/>
        <v>44439</v>
      </c>
      <c r="AT68" s="24">
        <f t="shared" si="1019"/>
        <v>44469</v>
      </c>
      <c r="AU68" s="24">
        <f t="shared" si="1019"/>
        <v>44500</v>
      </c>
      <c r="AV68" s="24">
        <f t="shared" si="1019"/>
        <v>44530</v>
      </c>
      <c r="AW68" s="24">
        <f t="shared" si="1019"/>
        <v>44561</v>
      </c>
      <c r="AX68" s="24">
        <f t="shared" si="1019"/>
        <v>44592</v>
      </c>
      <c r="AY68" s="24">
        <f t="shared" si="1019"/>
        <v>44620</v>
      </c>
      <c r="AZ68" s="24">
        <f t="shared" si="1019"/>
        <v>44651</v>
      </c>
      <c r="BA68" s="24">
        <f t="shared" si="1019"/>
        <v>44681</v>
      </c>
      <c r="BB68" s="24">
        <f t="shared" si="1019"/>
        <v>44712</v>
      </c>
      <c r="BC68" s="24">
        <f t="shared" si="1019"/>
        <v>44742</v>
      </c>
      <c r="BD68" s="24">
        <f t="shared" si="1019"/>
        <v>44773</v>
      </c>
      <c r="BE68" s="24">
        <f t="shared" si="1019"/>
        <v>44804</v>
      </c>
      <c r="BF68" s="24">
        <f t="shared" si="1019"/>
        <v>44834</v>
      </c>
      <c r="BG68" s="24">
        <f t="shared" si="1019"/>
        <v>44865</v>
      </c>
      <c r="BH68" s="24">
        <f t="shared" si="1019"/>
        <v>44895</v>
      </c>
      <c r="BI68" s="24">
        <f t="shared" si="1019"/>
        <v>44926</v>
      </c>
      <c r="BJ68" s="24">
        <f t="shared" si="1019"/>
        <v>44957</v>
      </c>
      <c r="BK68" s="24">
        <f t="shared" si="1019"/>
        <v>44985</v>
      </c>
      <c r="BL68" s="24">
        <f t="shared" si="1019"/>
        <v>45016</v>
      </c>
      <c r="BM68" s="24">
        <f t="shared" si="1019"/>
        <v>45046</v>
      </c>
      <c r="BN68" s="24">
        <f t="shared" si="1019"/>
        <v>45077</v>
      </c>
      <c r="BO68" s="24">
        <f t="shared" si="1019"/>
        <v>45107</v>
      </c>
      <c r="BP68" s="24">
        <f t="shared" si="1019"/>
        <v>45138</v>
      </c>
      <c r="BQ68" s="24">
        <f t="shared" si="1019"/>
        <v>45169</v>
      </c>
      <c r="BR68" s="24">
        <f t="shared" si="1019"/>
        <v>45199</v>
      </c>
      <c r="BS68" s="24">
        <f t="shared" si="1019"/>
        <v>45230</v>
      </c>
      <c r="BT68" s="24">
        <f t="shared" si="1019"/>
        <v>45260</v>
      </c>
      <c r="BU68" s="24">
        <f t="shared" si="1019"/>
        <v>45291</v>
      </c>
      <c r="BV68" s="24">
        <f t="shared" si="1019"/>
        <v>45322</v>
      </c>
      <c r="BW68" s="24">
        <f t="shared" si="1019"/>
        <v>45351</v>
      </c>
      <c r="BX68" s="24">
        <f t="shared" si="1019"/>
        <v>45382</v>
      </c>
      <c r="BY68" s="24">
        <f t="shared" si="1019"/>
        <v>45412</v>
      </c>
      <c r="BZ68" s="24">
        <f t="shared" si="1019"/>
        <v>45443</v>
      </c>
      <c r="CA68" s="24">
        <f t="shared" si="1019"/>
        <v>45473</v>
      </c>
      <c r="CB68" s="24">
        <f t="shared" si="1019"/>
        <v>45504</v>
      </c>
      <c r="CC68" s="24">
        <f t="shared" ref="CC68:EN68" si="1020">EOMONTH(CC67,0)</f>
        <v>45535</v>
      </c>
      <c r="CD68" s="24">
        <f t="shared" si="1020"/>
        <v>45565</v>
      </c>
      <c r="CE68" s="24">
        <f t="shared" si="1020"/>
        <v>45596</v>
      </c>
      <c r="CF68" s="24">
        <f t="shared" si="1020"/>
        <v>45626</v>
      </c>
      <c r="CG68" s="24">
        <f t="shared" si="1020"/>
        <v>45657</v>
      </c>
      <c r="CH68" s="24">
        <f t="shared" si="1020"/>
        <v>45688</v>
      </c>
      <c r="CI68" s="24">
        <f t="shared" si="1020"/>
        <v>45716</v>
      </c>
      <c r="CJ68" s="24">
        <f t="shared" si="1020"/>
        <v>45747</v>
      </c>
      <c r="CK68" s="24">
        <f t="shared" si="1020"/>
        <v>45777</v>
      </c>
      <c r="CL68" s="24">
        <f t="shared" si="1020"/>
        <v>45808</v>
      </c>
      <c r="CM68" s="24">
        <f t="shared" si="1020"/>
        <v>45838</v>
      </c>
      <c r="CN68" s="24">
        <f t="shared" si="1020"/>
        <v>45869</v>
      </c>
      <c r="CO68" s="24">
        <f t="shared" si="1020"/>
        <v>45900</v>
      </c>
      <c r="CP68" s="24">
        <f t="shared" si="1020"/>
        <v>45930</v>
      </c>
      <c r="CQ68" s="24">
        <f t="shared" si="1020"/>
        <v>45961</v>
      </c>
      <c r="CR68" s="24">
        <f t="shared" si="1020"/>
        <v>45991</v>
      </c>
      <c r="CS68" s="24">
        <f t="shared" si="1020"/>
        <v>46022</v>
      </c>
      <c r="CT68" s="24">
        <f t="shared" si="1020"/>
        <v>46053</v>
      </c>
      <c r="CU68" s="24">
        <f t="shared" si="1020"/>
        <v>46081</v>
      </c>
      <c r="CV68" s="24">
        <f t="shared" si="1020"/>
        <v>46112</v>
      </c>
      <c r="CW68" s="24">
        <f t="shared" si="1020"/>
        <v>46142</v>
      </c>
      <c r="CX68" s="24">
        <f t="shared" si="1020"/>
        <v>46173</v>
      </c>
      <c r="CY68" s="24">
        <f t="shared" si="1020"/>
        <v>46203</v>
      </c>
      <c r="CZ68" s="24">
        <f t="shared" si="1020"/>
        <v>46234</v>
      </c>
      <c r="DA68" s="24">
        <f t="shared" si="1020"/>
        <v>46265</v>
      </c>
      <c r="DB68" s="24">
        <f t="shared" si="1020"/>
        <v>46295</v>
      </c>
      <c r="DC68" s="24">
        <f t="shared" si="1020"/>
        <v>46326</v>
      </c>
      <c r="DD68" s="24">
        <f t="shared" si="1020"/>
        <v>46356</v>
      </c>
      <c r="DE68" s="24">
        <f t="shared" si="1020"/>
        <v>46387</v>
      </c>
      <c r="DF68" s="24">
        <f t="shared" si="1020"/>
        <v>46418</v>
      </c>
      <c r="DG68" s="24">
        <f t="shared" si="1020"/>
        <v>46446</v>
      </c>
      <c r="DH68" s="24">
        <f t="shared" si="1020"/>
        <v>46477</v>
      </c>
      <c r="DI68" s="24">
        <f t="shared" si="1020"/>
        <v>46507</v>
      </c>
      <c r="DJ68" s="24">
        <f t="shared" si="1020"/>
        <v>46538</v>
      </c>
      <c r="DK68" s="24">
        <f t="shared" si="1020"/>
        <v>46568</v>
      </c>
      <c r="DL68" s="24">
        <f t="shared" si="1020"/>
        <v>46599</v>
      </c>
      <c r="DM68" s="24">
        <f t="shared" si="1020"/>
        <v>46630</v>
      </c>
      <c r="DN68" s="24">
        <f t="shared" si="1020"/>
        <v>46660</v>
      </c>
      <c r="DO68" s="24">
        <f t="shared" si="1020"/>
        <v>46691</v>
      </c>
      <c r="DP68" s="24">
        <f t="shared" si="1020"/>
        <v>46721</v>
      </c>
      <c r="DQ68" s="24">
        <f t="shared" si="1020"/>
        <v>46752</v>
      </c>
      <c r="DR68" s="24">
        <f t="shared" si="1020"/>
        <v>46783</v>
      </c>
      <c r="DS68" s="24">
        <f t="shared" si="1020"/>
        <v>46812</v>
      </c>
      <c r="DT68" s="24">
        <f t="shared" si="1020"/>
        <v>46843</v>
      </c>
      <c r="DU68" s="24">
        <f t="shared" si="1020"/>
        <v>46873</v>
      </c>
      <c r="DV68" s="24">
        <f t="shared" si="1020"/>
        <v>46904</v>
      </c>
      <c r="DW68" s="24">
        <f t="shared" si="1020"/>
        <v>46934</v>
      </c>
      <c r="DX68" s="24">
        <f t="shared" si="1020"/>
        <v>46965</v>
      </c>
      <c r="DY68" s="24">
        <f t="shared" si="1020"/>
        <v>46996</v>
      </c>
      <c r="DZ68" s="24">
        <f t="shared" si="1020"/>
        <v>47026</v>
      </c>
      <c r="EA68" s="24">
        <f t="shared" si="1020"/>
        <v>47057</v>
      </c>
      <c r="EB68" s="24">
        <f t="shared" si="1020"/>
        <v>47087</v>
      </c>
      <c r="EC68" s="24">
        <f t="shared" si="1020"/>
        <v>47118</v>
      </c>
      <c r="ED68" s="24">
        <f t="shared" si="1020"/>
        <v>47149</v>
      </c>
      <c r="EE68" s="24">
        <f t="shared" si="1020"/>
        <v>47177</v>
      </c>
      <c r="EF68" s="24">
        <f t="shared" si="1020"/>
        <v>47208</v>
      </c>
      <c r="EG68" s="24">
        <f t="shared" si="1020"/>
        <v>47238</v>
      </c>
      <c r="EH68" s="24">
        <f t="shared" si="1020"/>
        <v>47269</v>
      </c>
      <c r="EI68" s="24">
        <f t="shared" si="1020"/>
        <v>47299</v>
      </c>
      <c r="EJ68" s="24">
        <f t="shared" si="1020"/>
        <v>47330</v>
      </c>
      <c r="EK68" s="24">
        <f t="shared" si="1020"/>
        <v>47361</v>
      </c>
      <c r="EL68" s="24">
        <f t="shared" si="1020"/>
        <v>47391</v>
      </c>
      <c r="EM68" s="24">
        <f t="shared" si="1020"/>
        <v>47422</v>
      </c>
      <c r="EN68" s="24">
        <f t="shared" si="1020"/>
        <v>47452</v>
      </c>
      <c r="EO68" s="24">
        <f t="shared" ref="EO68:GZ68" si="1021">EOMONTH(EO67,0)</f>
        <v>47483</v>
      </c>
      <c r="EP68" s="24">
        <f t="shared" si="1021"/>
        <v>47514</v>
      </c>
      <c r="EQ68" s="24">
        <f t="shared" si="1021"/>
        <v>47542</v>
      </c>
      <c r="ER68" s="24">
        <f t="shared" si="1021"/>
        <v>47573</v>
      </c>
      <c r="ES68" s="24">
        <f t="shared" si="1021"/>
        <v>47603</v>
      </c>
      <c r="ET68" s="24">
        <f t="shared" si="1021"/>
        <v>47634</v>
      </c>
      <c r="EU68" s="24">
        <f t="shared" si="1021"/>
        <v>47664</v>
      </c>
      <c r="EV68" s="24">
        <f t="shared" si="1021"/>
        <v>47695</v>
      </c>
      <c r="EW68" s="24">
        <f t="shared" si="1021"/>
        <v>47726</v>
      </c>
      <c r="EX68" s="24">
        <f t="shared" si="1021"/>
        <v>47756</v>
      </c>
      <c r="EY68" s="24">
        <f t="shared" si="1021"/>
        <v>47787</v>
      </c>
      <c r="EZ68" s="24">
        <f t="shared" si="1021"/>
        <v>47817</v>
      </c>
      <c r="FA68" s="24">
        <f t="shared" si="1021"/>
        <v>47848</v>
      </c>
      <c r="FB68" s="24">
        <f t="shared" si="1021"/>
        <v>47879</v>
      </c>
      <c r="FC68" s="24">
        <f t="shared" si="1021"/>
        <v>47907</v>
      </c>
      <c r="FD68" s="24">
        <f t="shared" si="1021"/>
        <v>47938</v>
      </c>
      <c r="FE68" s="24">
        <f t="shared" si="1021"/>
        <v>47968</v>
      </c>
      <c r="FF68" s="24">
        <f t="shared" si="1021"/>
        <v>47999</v>
      </c>
      <c r="FG68" s="24">
        <f t="shared" si="1021"/>
        <v>48029</v>
      </c>
      <c r="FH68" s="24">
        <f t="shared" si="1021"/>
        <v>48060</v>
      </c>
      <c r="FI68" s="24">
        <f t="shared" si="1021"/>
        <v>48091</v>
      </c>
      <c r="FJ68" s="24">
        <f t="shared" si="1021"/>
        <v>48121</v>
      </c>
      <c r="FK68" s="24">
        <f t="shared" si="1021"/>
        <v>48152</v>
      </c>
      <c r="FL68" s="24">
        <f t="shared" si="1021"/>
        <v>48182</v>
      </c>
      <c r="FM68" s="24">
        <f t="shared" si="1021"/>
        <v>48213</v>
      </c>
      <c r="FN68" s="24">
        <f t="shared" si="1021"/>
        <v>48244</v>
      </c>
      <c r="FO68" s="24">
        <f t="shared" si="1021"/>
        <v>48273</v>
      </c>
      <c r="FP68" s="24">
        <f t="shared" si="1021"/>
        <v>48304</v>
      </c>
      <c r="FQ68" s="24">
        <f t="shared" si="1021"/>
        <v>48334</v>
      </c>
      <c r="FR68" s="24">
        <f t="shared" si="1021"/>
        <v>48365</v>
      </c>
      <c r="FS68" s="24">
        <f t="shared" si="1021"/>
        <v>48395</v>
      </c>
      <c r="FT68" s="24">
        <f t="shared" si="1021"/>
        <v>48426</v>
      </c>
      <c r="FU68" s="24">
        <f t="shared" si="1021"/>
        <v>48457</v>
      </c>
      <c r="FV68" s="24">
        <f t="shared" si="1021"/>
        <v>48487</v>
      </c>
      <c r="FW68" s="24">
        <f t="shared" si="1021"/>
        <v>48518</v>
      </c>
      <c r="FX68" s="24">
        <f t="shared" si="1021"/>
        <v>48548</v>
      </c>
      <c r="FY68" s="24">
        <f t="shared" si="1021"/>
        <v>48579</v>
      </c>
      <c r="FZ68" s="24">
        <f t="shared" si="1021"/>
        <v>48610</v>
      </c>
      <c r="GA68" s="24">
        <f t="shared" si="1021"/>
        <v>48638</v>
      </c>
      <c r="GB68" s="24">
        <f t="shared" si="1021"/>
        <v>48669</v>
      </c>
      <c r="GC68" s="24">
        <f t="shared" si="1021"/>
        <v>48699</v>
      </c>
      <c r="GD68" s="24">
        <f t="shared" si="1021"/>
        <v>48730</v>
      </c>
      <c r="GE68" s="24">
        <f t="shared" si="1021"/>
        <v>48760</v>
      </c>
      <c r="GF68" s="24">
        <f t="shared" si="1021"/>
        <v>48791</v>
      </c>
      <c r="GG68" s="24">
        <f t="shared" si="1021"/>
        <v>48822</v>
      </c>
      <c r="GH68" s="24">
        <f t="shared" si="1021"/>
        <v>48852</v>
      </c>
      <c r="GI68" s="24">
        <f t="shared" si="1021"/>
        <v>48883</v>
      </c>
      <c r="GJ68" s="24">
        <f t="shared" si="1021"/>
        <v>48913</v>
      </c>
      <c r="GK68" s="24">
        <f t="shared" si="1021"/>
        <v>48944</v>
      </c>
      <c r="GL68" s="24">
        <f t="shared" si="1021"/>
        <v>48975</v>
      </c>
      <c r="GM68" s="24">
        <f t="shared" si="1021"/>
        <v>49003</v>
      </c>
      <c r="GN68" s="24">
        <f t="shared" si="1021"/>
        <v>49034</v>
      </c>
      <c r="GO68" s="24">
        <f t="shared" si="1021"/>
        <v>49064</v>
      </c>
      <c r="GP68" s="24">
        <f t="shared" si="1021"/>
        <v>49095</v>
      </c>
      <c r="GQ68" s="24">
        <f t="shared" si="1021"/>
        <v>49125</v>
      </c>
      <c r="GR68" s="24">
        <f t="shared" si="1021"/>
        <v>49156</v>
      </c>
      <c r="GS68" s="24">
        <f t="shared" si="1021"/>
        <v>49187</v>
      </c>
      <c r="GT68" s="24">
        <f t="shared" si="1021"/>
        <v>49217</v>
      </c>
      <c r="GU68" s="24">
        <f t="shared" si="1021"/>
        <v>49248</v>
      </c>
      <c r="GV68" s="24">
        <f t="shared" si="1021"/>
        <v>49278</v>
      </c>
      <c r="GW68" s="24">
        <f t="shared" si="1021"/>
        <v>49309</v>
      </c>
      <c r="GX68" s="24">
        <f t="shared" si="1021"/>
        <v>49340</v>
      </c>
      <c r="GY68" s="24">
        <f t="shared" si="1021"/>
        <v>49368</v>
      </c>
      <c r="GZ68" s="24">
        <f t="shared" si="1021"/>
        <v>49399</v>
      </c>
      <c r="HA68" s="24">
        <f t="shared" ref="HA68:JL68" si="1022">EOMONTH(HA67,0)</f>
        <v>49429</v>
      </c>
      <c r="HB68" s="24">
        <f t="shared" si="1022"/>
        <v>49460</v>
      </c>
      <c r="HC68" s="24">
        <f t="shared" si="1022"/>
        <v>49490</v>
      </c>
      <c r="HD68" s="24">
        <f t="shared" si="1022"/>
        <v>49521</v>
      </c>
      <c r="HE68" s="24">
        <f t="shared" si="1022"/>
        <v>49552</v>
      </c>
      <c r="HF68" s="24">
        <f t="shared" si="1022"/>
        <v>49582</v>
      </c>
      <c r="HG68" s="24">
        <f t="shared" si="1022"/>
        <v>49613</v>
      </c>
      <c r="HH68" s="24">
        <f t="shared" si="1022"/>
        <v>49643</v>
      </c>
      <c r="HI68" s="24">
        <f t="shared" si="1022"/>
        <v>49674</v>
      </c>
      <c r="HJ68" s="24">
        <f t="shared" si="1022"/>
        <v>49705</v>
      </c>
      <c r="HK68" s="24">
        <f t="shared" si="1022"/>
        <v>49734</v>
      </c>
      <c r="HL68" s="24">
        <f t="shared" si="1022"/>
        <v>49765</v>
      </c>
      <c r="HM68" s="24">
        <f t="shared" si="1022"/>
        <v>49795</v>
      </c>
      <c r="HN68" s="24">
        <f t="shared" si="1022"/>
        <v>49826</v>
      </c>
      <c r="HO68" s="24">
        <f t="shared" si="1022"/>
        <v>49856</v>
      </c>
      <c r="HP68" s="24">
        <f t="shared" si="1022"/>
        <v>49887</v>
      </c>
      <c r="HQ68" s="24">
        <f t="shared" si="1022"/>
        <v>49918</v>
      </c>
      <c r="HR68" s="24">
        <f t="shared" si="1022"/>
        <v>49948</v>
      </c>
      <c r="HS68" s="24">
        <f t="shared" si="1022"/>
        <v>49979</v>
      </c>
      <c r="HT68" s="24">
        <f t="shared" si="1022"/>
        <v>50009</v>
      </c>
      <c r="HU68" s="24">
        <f t="shared" si="1022"/>
        <v>50040</v>
      </c>
      <c r="HV68" s="24">
        <f t="shared" si="1022"/>
        <v>50071</v>
      </c>
      <c r="HW68" s="24">
        <f t="shared" si="1022"/>
        <v>50099</v>
      </c>
      <c r="HX68" s="24">
        <f t="shared" si="1022"/>
        <v>50130</v>
      </c>
      <c r="HY68" s="24">
        <f t="shared" si="1022"/>
        <v>50160</v>
      </c>
      <c r="HZ68" s="24">
        <f t="shared" si="1022"/>
        <v>50191</v>
      </c>
      <c r="IA68" s="24">
        <f t="shared" si="1022"/>
        <v>50221</v>
      </c>
      <c r="IB68" s="24">
        <f t="shared" si="1022"/>
        <v>50252</v>
      </c>
      <c r="IC68" s="24">
        <f t="shared" si="1022"/>
        <v>50283</v>
      </c>
      <c r="ID68" s="24">
        <f t="shared" si="1022"/>
        <v>50313</v>
      </c>
      <c r="IE68" s="24">
        <f t="shared" si="1022"/>
        <v>50344</v>
      </c>
      <c r="IF68" s="24">
        <f t="shared" si="1022"/>
        <v>50374</v>
      </c>
      <c r="IG68" s="24">
        <f t="shared" si="1022"/>
        <v>50405</v>
      </c>
      <c r="IH68" s="24">
        <f t="shared" si="1022"/>
        <v>50436</v>
      </c>
      <c r="II68" s="24">
        <f t="shared" si="1022"/>
        <v>50464</v>
      </c>
      <c r="IJ68" s="24">
        <f t="shared" si="1022"/>
        <v>50495</v>
      </c>
      <c r="IK68" s="24">
        <f t="shared" si="1022"/>
        <v>50525</v>
      </c>
      <c r="IL68" s="24">
        <f t="shared" si="1022"/>
        <v>50556</v>
      </c>
      <c r="IM68" s="24">
        <f t="shared" si="1022"/>
        <v>50586</v>
      </c>
      <c r="IN68" s="24">
        <f t="shared" si="1022"/>
        <v>50617</v>
      </c>
      <c r="IO68" s="24">
        <f t="shared" si="1022"/>
        <v>50648</v>
      </c>
      <c r="IP68" s="24">
        <f t="shared" si="1022"/>
        <v>50678</v>
      </c>
      <c r="IQ68" s="24">
        <f t="shared" si="1022"/>
        <v>50709</v>
      </c>
      <c r="IR68" s="24">
        <f t="shared" si="1022"/>
        <v>50739</v>
      </c>
      <c r="IS68" s="24">
        <f t="shared" si="1022"/>
        <v>50770</v>
      </c>
      <c r="IT68" s="24">
        <f t="shared" si="1022"/>
        <v>50801</v>
      </c>
      <c r="IU68" s="24">
        <f t="shared" si="1022"/>
        <v>50829</v>
      </c>
      <c r="IV68" s="24">
        <f t="shared" si="1022"/>
        <v>50860</v>
      </c>
      <c r="IW68" s="24">
        <f t="shared" si="1022"/>
        <v>50890</v>
      </c>
      <c r="IX68" s="24">
        <f t="shared" si="1022"/>
        <v>50921</v>
      </c>
      <c r="IY68" s="24">
        <f t="shared" si="1022"/>
        <v>50951</v>
      </c>
      <c r="IZ68" s="24">
        <f t="shared" si="1022"/>
        <v>50982</v>
      </c>
      <c r="JA68" s="24">
        <f t="shared" si="1022"/>
        <v>51013</v>
      </c>
      <c r="JB68" s="24">
        <f t="shared" si="1022"/>
        <v>51043</v>
      </c>
      <c r="JC68" s="24">
        <f t="shared" si="1022"/>
        <v>51074</v>
      </c>
      <c r="JD68" s="24">
        <f t="shared" si="1022"/>
        <v>51104</v>
      </c>
      <c r="JE68" s="24">
        <f t="shared" si="1022"/>
        <v>51135</v>
      </c>
      <c r="JF68" s="24">
        <f t="shared" si="1022"/>
        <v>51166</v>
      </c>
      <c r="JG68" s="24">
        <f t="shared" si="1022"/>
        <v>51195</v>
      </c>
      <c r="JH68" s="24">
        <f t="shared" si="1022"/>
        <v>51226</v>
      </c>
      <c r="JI68" s="24">
        <f t="shared" si="1022"/>
        <v>51256</v>
      </c>
      <c r="JJ68" s="24">
        <f t="shared" si="1022"/>
        <v>51287</v>
      </c>
      <c r="JK68" s="24">
        <f t="shared" si="1022"/>
        <v>51317</v>
      </c>
      <c r="JL68" s="24">
        <f t="shared" si="1022"/>
        <v>51348</v>
      </c>
      <c r="JM68" s="24">
        <f t="shared" ref="JM68:LX68" si="1023">EOMONTH(JM67,0)</f>
        <v>51379</v>
      </c>
      <c r="JN68" s="24">
        <f t="shared" si="1023"/>
        <v>51409</v>
      </c>
      <c r="JO68" s="24">
        <f t="shared" si="1023"/>
        <v>51440</v>
      </c>
      <c r="JP68" s="24">
        <f t="shared" si="1023"/>
        <v>51470</v>
      </c>
      <c r="JQ68" s="24">
        <f t="shared" si="1023"/>
        <v>51501</v>
      </c>
      <c r="JR68" s="24">
        <f t="shared" si="1023"/>
        <v>51532</v>
      </c>
      <c r="JS68" s="24">
        <f t="shared" si="1023"/>
        <v>51560</v>
      </c>
      <c r="JT68" s="24">
        <f t="shared" si="1023"/>
        <v>51591</v>
      </c>
      <c r="JU68" s="24">
        <f t="shared" si="1023"/>
        <v>51621</v>
      </c>
      <c r="JV68" s="24">
        <f t="shared" si="1023"/>
        <v>51652</v>
      </c>
      <c r="JW68" s="24">
        <f t="shared" si="1023"/>
        <v>51682</v>
      </c>
      <c r="JX68" s="24">
        <f t="shared" si="1023"/>
        <v>51713</v>
      </c>
      <c r="JY68" s="24">
        <f t="shared" si="1023"/>
        <v>51744</v>
      </c>
      <c r="JZ68" s="24">
        <f t="shared" si="1023"/>
        <v>51774</v>
      </c>
      <c r="KA68" s="24">
        <f t="shared" si="1023"/>
        <v>51805</v>
      </c>
      <c r="KB68" s="24">
        <f t="shared" si="1023"/>
        <v>51835</v>
      </c>
      <c r="KC68" s="24">
        <f t="shared" si="1023"/>
        <v>51866</v>
      </c>
      <c r="KD68" s="24">
        <f t="shared" si="1023"/>
        <v>51897</v>
      </c>
      <c r="KE68" s="24">
        <f t="shared" si="1023"/>
        <v>51925</v>
      </c>
      <c r="KF68" s="24">
        <f t="shared" si="1023"/>
        <v>51956</v>
      </c>
      <c r="KG68" s="24">
        <f t="shared" si="1023"/>
        <v>51986</v>
      </c>
      <c r="KH68" s="24">
        <f t="shared" si="1023"/>
        <v>52017</v>
      </c>
      <c r="KI68" s="24">
        <f t="shared" si="1023"/>
        <v>52047</v>
      </c>
      <c r="KJ68" s="24">
        <f t="shared" si="1023"/>
        <v>52078</v>
      </c>
      <c r="KK68" s="24">
        <f t="shared" si="1023"/>
        <v>52109</v>
      </c>
      <c r="KL68" s="24">
        <f t="shared" si="1023"/>
        <v>52139</v>
      </c>
      <c r="KM68" s="24">
        <f t="shared" si="1023"/>
        <v>52170</v>
      </c>
      <c r="KN68" s="24">
        <f t="shared" si="1023"/>
        <v>52200</v>
      </c>
      <c r="KO68" s="24">
        <f t="shared" si="1023"/>
        <v>52231</v>
      </c>
      <c r="KP68" s="24">
        <f t="shared" si="1023"/>
        <v>52262</v>
      </c>
      <c r="KQ68" s="24">
        <f t="shared" si="1023"/>
        <v>52290</v>
      </c>
      <c r="KR68" s="24">
        <f t="shared" si="1023"/>
        <v>52321</v>
      </c>
      <c r="KS68" s="24">
        <f t="shared" si="1023"/>
        <v>52351</v>
      </c>
      <c r="KT68" s="24">
        <f t="shared" si="1023"/>
        <v>52382</v>
      </c>
      <c r="KU68" s="24">
        <f t="shared" si="1023"/>
        <v>52412</v>
      </c>
      <c r="KV68" s="24">
        <f t="shared" si="1023"/>
        <v>52443</v>
      </c>
      <c r="KW68" s="24">
        <f t="shared" si="1023"/>
        <v>52474</v>
      </c>
      <c r="KX68" s="24">
        <f t="shared" si="1023"/>
        <v>52504</v>
      </c>
      <c r="KY68" s="24">
        <f t="shared" si="1023"/>
        <v>52535</v>
      </c>
      <c r="KZ68" s="24">
        <f t="shared" si="1023"/>
        <v>52565</v>
      </c>
      <c r="LA68" s="24">
        <f t="shared" si="1023"/>
        <v>52596</v>
      </c>
      <c r="LB68" s="24">
        <f t="shared" si="1023"/>
        <v>52627</v>
      </c>
      <c r="LC68" s="24">
        <f t="shared" si="1023"/>
        <v>52656</v>
      </c>
      <c r="LD68" s="24">
        <f t="shared" si="1023"/>
        <v>52687</v>
      </c>
      <c r="LE68" s="24">
        <f t="shared" si="1023"/>
        <v>52717</v>
      </c>
      <c r="LF68" s="24">
        <f t="shared" si="1023"/>
        <v>52748</v>
      </c>
      <c r="LG68" s="24">
        <f t="shared" si="1023"/>
        <v>52778</v>
      </c>
      <c r="LH68" s="24">
        <f t="shared" si="1023"/>
        <v>52809</v>
      </c>
      <c r="LI68" s="24">
        <f t="shared" si="1023"/>
        <v>52840</v>
      </c>
      <c r="LJ68" s="24">
        <f t="shared" si="1023"/>
        <v>52870</v>
      </c>
      <c r="LK68" s="24">
        <f t="shared" si="1023"/>
        <v>52901</v>
      </c>
      <c r="LL68" s="24">
        <f t="shared" si="1023"/>
        <v>52931</v>
      </c>
      <c r="LM68" s="24">
        <f t="shared" si="1023"/>
        <v>52962</v>
      </c>
      <c r="LN68" s="24">
        <f t="shared" si="1023"/>
        <v>52993</v>
      </c>
      <c r="LO68" s="24">
        <f t="shared" si="1023"/>
        <v>53021</v>
      </c>
      <c r="LP68" s="24">
        <f t="shared" si="1023"/>
        <v>53052</v>
      </c>
      <c r="LQ68" s="24">
        <f t="shared" si="1023"/>
        <v>53082</v>
      </c>
      <c r="LR68" s="24">
        <f t="shared" si="1023"/>
        <v>53113</v>
      </c>
      <c r="LS68" s="24">
        <f t="shared" si="1023"/>
        <v>53143</v>
      </c>
      <c r="LT68" s="24">
        <f t="shared" si="1023"/>
        <v>53174</v>
      </c>
      <c r="LU68" s="24">
        <f t="shared" si="1023"/>
        <v>53205</v>
      </c>
      <c r="LV68" s="24">
        <f t="shared" si="1023"/>
        <v>53235</v>
      </c>
      <c r="LW68" s="24">
        <f t="shared" si="1023"/>
        <v>53266</v>
      </c>
      <c r="LX68" s="24">
        <f t="shared" si="1023"/>
        <v>53296</v>
      </c>
      <c r="LY68" s="24">
        <f t="shared" ref="LY68:OJ68" si="1024">EOMONTH(LY67,0)</f>
        <v>53327</v>
      </c>
      <c r="LZ68" s="24">
        <f t="shared" si="1024"/>
        <v>53358</v>
      </c>
      <c r="MA68" s="24">
        <f t="shared" si="1024"/>
        <v>53386</v>
      </c>
      <c r="MB68" s="24">
        <f t="shared" si="1024"/>
        <v>53417</v>
      </c>
      <c r="MC68" s="24">
        <f t="shared" si="1024"/>
        <v>53447</v>
      </c>
      <c r="MD68" s="24">
        <f t="shared" si="1024"/>
        <v>53478</v>
      </c>
      <c r="ME68" s="24">
        <f t="shared" si="1024"/>
        <v>53508</v>
      </c>
      <c r="MF68" s="24">
        <f t="shared" si="1024"/>
        <v>53539</v>
      </c>
      <c r="MG68" s="24">
        <f t="shared" si="1024"/>
        <v>53570</v>
      </c>
      <c r="MH68" s="24">
        <f t="shared" si="1024"/>
        <v>53600</v>
      </c>
      <c r="MI68" s="24">
        <f t="shared" si="1024"/>
        <v>53631</v>
      </c>
      <c r="MJ68" s="24">
        <f t="shared" si="1024"/>
        <v>53661</v>
      </c>
      <c r="MK68" s="24">
        <f t="shared" si="1024"/>
        <v>53692</v>
      </c>
      <c r="ML68" s="24">
        <f t="shared" si="1024"/>
        <v>53723</v>
      </c>
      <c r="MM68" s="24">
        <f t="shared" si="1024"/>
        <v>53751</v>
      </c>
      <c r="MN68" s="24">
        <f t="shared" si="1024"/>
        <v>53782</v>
      </c>
      <c r="MO68" s="24">
        <f t="shared" si="1024"/>
        <v>53812</v>
      </c>
      <c r="MP68" s="24">
        <f t="shared" si="1024"/>
        <v>53843</v>
      </c>
      <c r="MQ68" s="24">
        <f t="shared" si="1024"/>
        <v>53873</v>
      </c>
      <c r="MR68" s="24">
        <f t="shared" si="1024"/>
        <v>53904</v>
      </c>
      <c r="MS68" s="24">
        <f t="shared" si="1024"/>
        <v>53935</v>
      </c>
      <c r="MT68" s="24">
        <f t="shared" si="1024"/>
        <v>53965</v>
      </c>
      <c r="MU68" s="24">
        <f t="shared" si="1024"/>
        <v>53996</v>
      </c>
      <c r="MV68" s="24">
        <f t="shared" si="1024"/>
        <v>54026</v>
      </c>
      <c r="MW68" s="24">
        <f t="shared" si="1024"/>
        <v>54057</v>
      </c>
      <c r="MX68" s="24">
        <f t="shared" si="1024"/>
        <v>54088</v>
      </c>
      <c r="MY68" s="24">
        <f t="shared" si="1024"/>
        <v>54117</v>
      </c>
      <c r="MZ68" s="24">
        <f t="shared" si="1024"/>
        <v>54148</v>
      </c>
      <c r="NA68" s="24">
        <f t="shared" si="1024"/>
        <v>54178</v>
      </c>
      <c r="NB68" s="24">
        <f t="shared" si="1024"/>
        <v>54209</v>
      </c>
      <c r="NC68" s="24">
        <f t="shared" si="1024"/>
        <v>54239</v>
      </c>
      <c r="ND68" s="24">
        <f t="shared" si="1024"/>
        <v>54270</v>
      </c>
      <c r="NE68" s="24">
        <f t="shared" si="1024"/>
        <v>54301</v>
      </c>
      <c r="NF68" s="24">
        <f t="shared" si="1024"/>
        <v>54331</v>
      </c>
      <c r="NG68" s="24">
        <f t="shared" si="1024"/>
        <v>54362</v>
      </c>
      <c r="NH68" s="24">
        <f t="shared" si="1024"/>
        <v>54392</v>
      </c>
      <c r="NI68" s="24">
        <f t="shared" si="1024"/>
        <v>54423</v>
      </c>
      <c r="NJ68" s="24">
        <f t="shared" si="1024"/>
        <v>54454</v>
      </c>
      <c r="NK68" s="24">
        <f t="shared" si="1024"/>
        <v>54482</v>
      </c>
      <c r="NL68" s="24">
        <f t="shared" si="1024"/>
        <v>54513</v>
      </c>
      <c r="NM68" s="24">
        <f t="shared" si="1024"/>
        <v>54543</v>
      </c>
      <c r="NN68" s="24">
        <f t="shared" si="1024"/>
        <v>54574</v>
      </c>
      <c r="NO68" s="24">
        <f t="shared" si="1024"/>
        <v>54604</v>
      </c>
      <c r="NP68" s="24">
        <f t="shared" si="1024"/>
        <v>54635</v>
      </c>
      <c r="NQ68" s="24">
        <f t="shared" si="1024"/>
        <v>54666</v>
      </c>
      <c r="NR68" s="24">
        <f t="shared" si="1024"/>
        <v>54696</v>
      </c>
      <c r="NS68" s="24">
        <f t="shared" si="1024"/>
        <v>54727</v>
      </c>
      <c r="NT68" s="24">
        <f t="shared" si="1024"/>
        <v>54757</v>
      </c>
      <c r="NU68" s="24">
        <f t="shared" si="1024"/>
        <v>54788</v>
      </c>
      <c r="NV68" s="24">
        <f t="shared" si="1024"/>
        <v>54819</v>
      </c>
      <c r="NW68" s="24">
        <f t="shared" si="1024"/>
        <v>54847</v>
      </c>
      <c r="NX68" s="24">
        <f t="shared" si="1024"/>
        <v>54878</v>
      </c>
      <c r="NY68" s="24">
        <f t="shared" si="1024"/>
        <v>54908</v>
      </c>
      <c r="NZ68" s="24">
        <f t="shared" si="1024"/>
        <v>54939</v>
      </c>
      <c r="OA68" s="24">
        <f t="shared" si="1024"/>
        <v>54969</v>
      </c>
      <c r="OB68" s="24">
        <f t="shared" si="1024"/>
        <v>55000</v>
      </c>
      <c r="OC68" s="24">
        <f t="shared" si="1024"/>
        <v>55031</v>
      </c>
      <c r="OD68" s="24">
        <f t="shared" si="1024"/>
        <v>55061</v>
      </c>
      <c r="OE68" s="24">
        <f t="shared" si="1024"/>
        <v>55092</v>
      </c>
      <c r="OF68" s="24">
        <f t="shared" si="1024"/>
        <v>55122</v>
      </c>
      <c r="OG68" s="24">
        <f t="shared" si="1024"/>
        <v>55153</v>
      </c>
      <c r="OH68" s="24">
        <f t="shared" si="1024"/>
        <v>55184</v>
      </c>
      <c r="OI68" s="24">
        <f t="shared" si="1024"/>
        <v>55212</v>
      </c>
      <c r="OJ68" s="24">
        <f t="shared" si="1024"/>
        <v>55243</v>
      </c>
      <c r="OK68" s="24">
        <f t="shared" ref="OK68:PQ68" si="1025">EOMONTH(OK67,0)</f>
        <v>55273</v>
      </c>
      <c r="OL68" s="24">
        <f t="shared" si="1025"/>
        <v>55304</v>
      </c>
      <c r="OM68" s="24">
        <f t="shared" si="1025"/>
        <v>55334</v>
      </c>
      <c r="ON68" s="24">
        <f t="shared" si="1025"/>
        <v>55365</v>
      </c>
      <c r="OO68" s="24">
        <f t="shared" si="1025"/>
        <v>55396</v>
      </c>
      <c r="OP68" s="24">
        <f t="shared" si="1025"/>
        <v>55426</v>
      </c>
      <c r="OQ68" s="24">
        <f t="shared" si="1025"/>
        <v>55457</v>
      </c>
      <c r="OR68" s="24">
        <f t="shared" si="1025"/>
        <v>55487</v>
      </c>
      <c r="OS68" s="24">
        <f t="shared" si="1025"/>
        <v>55518</v>
      </c>
      <c r="OT68" s="24">
        <f t="shared" si="1025"/>
        <v>55549</v>
      </c>
      <c r="OU68" s="24">
        <f t="shared" si="1025"/>
        <v>55578</v>
      </c>
      <c r="OV68" s="24">
        <f t="shared" si="1025"/>
        <v>55609</v>
      </c>
      <c r="OW68" s="24">
        <f t="shared" si="1025"/>
        <v>55639</v>
      </c>
      <c r="OX68" s="24">
        <f t="shared" si="1025"/>
        <v>55670</v>
      </c>
      <c r="OY68" s="24">
        <f t="shared" si="1025"/>
        <v>55700</v>
      </c>
      <c r="OZ68" s="24">
        <f t="shared" si="1025"/>
        <v>55731</v>
      </c>
      <c r="PA68" s="24">
        <f t="shared" si="1025"/>
        <v>55762</v>
      </c>
      <c r="PB68" s="24">
        <f t="shared" si="1025"/>
        <v>55792</v>
      </c>
      <c r="PC68" s="24">
        <f t="shared" si="1025"/>
        <v>55823</v>
      </c>
      <c r="PD68" s="24">
        <f t="shared" si="1025"/>
        <v>55853</v>
      </c>
      <c r="PE68" s="24">
        <f t="shared" si="1025"/>
        <v>55884</v>
      </c>
      <c r="PF68" s="24">
        <f t="shared" si="1025"/>
        <v>55915</v>
      </c>
      <c r="PG68" s="24">
        <f t="shared" si="1025"/>
        <v>55943</v>
      </c>
      <c r="PH68" s="24">
        <f t="shared" si="1025"/>
        <v>55974</v>
      </c>
      <c r="PI68" s="24">
        <f t="shared" si="1025"/>
        <v>56004</v>
      </c>
      <c r="PJ68" s="24">
        <f t="shared" si="1025"/>
        <v>56035</v>
      </c>
      <c r="PK68" s="24">
        <f t="shared" si="1025"/>
        <v>56065</v>
      </c>
      <c r="PL68" s="24">
        <f t="shared" si="1025"/>
        <v>56096</v>
      </c>
      <c r="PM68" s="24">
        <f t="shared" si="1025"/>
        <v>56127</v>
      </c>
      <c r="PN68" s="24">
        <f t="shared" si="1025"/>
        <v>56157</v>
      </c>
      <c r="PO68" s="24">
        <f t="shared" si="1025"/>
        <v>56188</v>
      </c>
      <c r="PP68" s="24">
        <f t="shared" si="1025"/>
        <v>56218</v>
      </c>
      <c r="PQ68" s="24">
        <f t="shared" si="1025"/>
        <v>56249</v>
      </c>
      <c r="PR68" s="23" t="s">
        <v>57</v>
      </c>
    </row>
    <row r="69" spans="1:16384" ht="12" customHeight="1">
      <c r="D69" s="21" t="s">
        <v>8</v>
      </c>
      <c r="J69" s="20" t="s">
        <v>19</v>
      </c>
      <c r="M69" s="25">
        <v>0</v>
      </c>
      <c r="N69" s="22">
        <f>M69+1</f>
        <v>1</v>
      </c>
      <c r="O69" s="22">
        <f t="shared" ref="O69" si="1026">N69+1</f>
        <v>2</v>
      </c>
      <c r="P69" s="22">
        <f t="shared" ref="P69" si="1027">O69+1</f>
        <v>3</v>
      </c>
      <c r="Q69" s="22">
        <f t="shared" ref="Q69" si="1028">P69+1</f>
        <v>4</v>
      </c>
      <c r="R69" s="22">
        <f t="shared" ref="R69" si="1029">Q69+1</f>
        <v>5</v>
      </c>
      <c r="S69" s="22">
        <f t="shared" ref="S69" si="1030">R69+1</f>
        <v>6</v>
      </c>
      <c r="T69" s="22">
        <f t="shared" ref="T69" si="1031">S69+1</f>
        <v>7</v>
      </c>
      <c r="U69" s="22">
        <f t="shared" ref="U69" si="1032">T69+1</f>
        <v>8</v>
      </c>
      <c r="V69" s="22">
        <f t="shared" ref="V69" si="1033">U69+1</f>
        <v>9</v>
      </c>
      <c r="W69" s="22">
        <f t="shared" ref="W69" si="1034">V69+1</f>
        <v>10</v>
      </c>
      <c r="X69" s="22">
        <f t="shared" ref="X69" si="1035">W69+1</f>
        <v>11</v>
      </c>
      <c r="Y69" s="22">
        <f t="shared" ref="Y69" si="1036">X69+1</f>
        <v>12</v>
      </c>
      <c r="Z69" s="22">
        <f t="shared" ref="Z69" si="1037">Y69+1</f>
        <v>13</v>
      </c>
      <c r="AA69" s="22">
        <f t="shared" ref="AA69" si="1038">Z69+1</f>
        <v>14</v>
      </c>
      <c r="AB69" s="22">
        <f t="shared" ref="AB69" si="1039">AA69+1</f>
        <v>15</v>
      </c>
      <c r="AC69" s="22">
        <f t="shared" ref="AC69" si="1040">AB69+1</f>
        <v>16</v>
      </c>
      <c r="AD69" s="22">
        <f t="shared" ref="AD69" si="1041">AC69+1</f>
        <v>17</v>
      </c>
      <c r="AE69" s="22">
        <f t="shared" ref="AE69" si="1042">AD69+1</f>
        <v>18</v>
      </c>
      <c r="AF69" s="22">
        <f t="shared" ref="AF69" si="1043">AE69+1</f>
        <v>19</v>
      </c>
      <c r="AG69" s="22">
        <f t="shared" ref="AG69" si="1044">AF69+1</f>
        <v>20</v>
      </c>
      <c r="AH69" s="22">
        <f t="shared" ref="AH69" si="1045">AG69+1</f>
        <v>21</v>
      </c>
      <c r="AI69" s="22">
        <f t="shared" ref="AI69" si="1046">AH69+1</f>
        <v>22</v>
      </c>
      <c r="AJ69" s="22">
        <f t="shared" ref="AJ69" si="1047">AI69+1</f>
        <v>23</v>
      </c>
      <c r="AK69" s="22">
        <f t="shared" ref="AK69" si="1048">AJ69+1</f>
        <v>24</v>
      </c>
      <c r="AL69" s="22">
        <f t="shared" ref="AL69" si="1049">AK69+1</f>
        <v>25</v>
      </c>
      <c r="AM69" s="22">
        <f t="shared" ref="AM69" si="1050">AL69+1</f>
        <v>26</v>
      </c>
      <c r="AN69" s="22">
        <f t="shared" ref="AN69" si="1051">AM69+1</f>
        <v>27</v>
      </c>
      <c r="AO69" s="22">
        <f t="shared" ref="AO69" si="1052">AN69+1</f>
        <v>28</v>
      </c>
      <c r="AP69" s="22">
        <f t="shared" ref="AP69" si="1053">AO69+1</f>
        <v>29</v>
      </c>
      <c r="AQ69" s="22">
        <f t="shared" ref="AQ69" si="1054">AP69+1</f>
        <v>30</v>
      </c>
      <c r="AR69" s="22">
        <f t="shared" ref="AR69" si="1055">AQ69+1</f>
        <v>31</v>
      </c>
      <c r="AS69" s="22">
        <f t="shared" ref="AS69" si="1056">AR69+1</f>
        <v>32</v>
      </c>
      <c r="AT69" s="22">
        <f t="shared" ref="AT69" si="1057">AS69+1</f>
        <v>33</v>
      </c>
      <c r="AU69" s="22">
        <f t="shared" ref="AU69" si="1058">AT69+1</f>
        <v>34</v>
      </c>
      <c r="AV69" s="22">
        <f t="shared" ref="AV69" si="1059">AU69+1</f>
        <v>35</v>
      </c>
      <c r="AW69" s="22">
        <f t="shared" ref="AW69" si="1060">AV69+1</f>
        <v>36</v>
      </c>
      <c r="AX69" s="22">
        <f t="shared" ref="AX69" si="1061">AW69+1</f>
        <v>37</v>
      </c>
      <c r="AY69" s="22">
        <f t="shared" ref="AY69" si="1062">AX69+1</f>
        <v>38</v>
      </c>
      <c r="AZ69" s="22">
        <f t="shared" ref="AZ69" si="1063">AY69+1</f>
        <v>39</v>
      </c>
      <c r="BA69" s="22">
        <f t="shared" ref="BA69" si="1064">AZ69+1</f>
        <v>40</v>
      </c>
      <c r="BB69" s="22">
        <f t="shared" ref="BB69" si="1065">BA69+1</f>
        <v>41</v>
      </c>
      <c r="BC69" s="22">
        <f t="shared" ref="BC69" si="1066">BB69+1</f>
        <v>42</v>
      </c>
      <c r="BD69" s="22">
        <f t="shared" ref="BD69" si="1067">BC69+1</f>
        <v>43</v>
      </c>
      <c r="BE69" s="22">
        <f t="shared" ref="BE69" si="1068">BD69+1</f>
        <v>44</v>
      </c>
      <c r="BF69" s="22">
        <f t="shared" ref="BF69" si="1069">BE69+1</f>
        <v>45</v>
      </c>
      <c r="BG69" s="22">
        <f t="shared" ref="BG69" si="1070">BF69+1</f>
        <v>46</v>
      </c>
      <c r="BH69" s="22">
        <f t="shared" ref="BH69" si="1071">BG69+1</f>
        <v>47</v>
      </c>
      <c r="BI69" s="22">
        <f t="shared" ref="BI69" si="1072">BH69+1</f>
        <v>48</v>
      </c>
      <c r="BJ69" s="22">
        <f t="shared" ref="BJ69" si="1073">BI69+1</f>
        <v>49</v>
      </c>
      <c r="BK69" s="22">
        <f t="shared" ref="BK69" si="1074">BJ69+1</f>
        <v>50</v>
      </c>
      <c r="BL69" s="22">
        <f t="shared" ref="BL69" si="1075">BK69+1</f>
        <v>51</v>
      </c>
      <c r="BM69" s="22">
        <f t="shared" ref="BM69" si="1076">BL69+1</f>
        <v>52</v>
      </c>
      <c r="BN69" s="22">
        <f t="shared" ref="BN69" si="1077">BM69+1</f>
        <v>53</v>
      </c>
      <c r="BO69" s="22">
        <f t="shared" ref="BO69" si="1078">BN69+1</f>
        <v>54</v>
      </c>
      <c r="BP69" s="22">
        <f t="shared" ref="BP69" si="1079">BO69+1</f>
        <v>55</v>
      </c>
      <c r="BQ69" s="22">
        <f t="shared" ref="BQ69" si="1080">BP69+1</f>
        <v>56</v>
      </c>
      <c r="BR69" s="22">
        <f t="shared" ref="BR69" si="1081">BQ69+1</f>
        <v>57</v>
      </c>
      <c r="BS69" s="22">
        <f t="shared" ref="BS69" si="1082">BR69+1</f>
        <v>58</v>
      </c>
      <c r="BT69" s="22">
        <f t="shared" ref="BT69" si="1083">BS69+1</f>
        <v>59</v>
      </c>
      <c r="BU69" s="22">
        <f t="shared" ref="BU69" si="1084">BT69+1</f>
        <v>60</v>
      </c>
      <c r="BV69" s="22">
        <f t="shared" ref="BV69" si="1085">BU69+1</f>
        <v>61</v>
      </c>
      <c r="BW69" s="22">
        <f t="shared" ref="BW69" si="1086">BV69+1</f>
        <v>62</v>
      </c>
      <c r="BX69" s="22">
        <f t="shared" ref="BX69" si="1087">BW69+1</f>
        <v>63</v>
      </c>
      <c r="BY69" s="22">
        <f t="shared" ref="BY69" si="1088">BX69+1</f>
        <v>64</v>
      </c>
      <c r="BZ69" s="22">
        <f t="shared" ref="BZ69" si="1089">BY69+1</f>
        <v>65</v>
      </c>
      <c r="CA69" s="22">
        <f t="shared" ref="CA69" si="1090">BZ69+1</f>
        <v>66</v>
      </c>
      <c r="CB69" s="22">
        <f t="shared" ref="CB69" si="1091">CA69+1</f>
        <v>67</v>
      </c>
      <c r="CC69" s="22">
        <f t="shared" ref="CC69" si="1092">CB69+1</f>
        <v>68</v>
      </c>
      <c r="CD69" s="22">
        <f t="shared" ref="CD69" si="1093">CC69+1</f>
        <v>69</v>
      </c>
      <c r="CE69" s="22">
        <f t="shared" ref="CE69" si="1094">CD69+1</f>
        <v>70</v>
      </c>
      <c r="CF69" s="22">
        <f t="shared" ref="CF69" si="1095">CE69+1</f>
        <v>71</v>
      </c>
      <c r="CG69" s="22">
        <f t="shared" ref="CG69" si="1096">CF69+1</f>
        <v>72</v>
      </c>
      <c r="CH69" s="22">
        <f t="shared" ref="CH69" si="1097">CG69+1</f>
        <v>73</v>
      </c>
      <c r="CI69" s="22">
        <f t="shared" ref="CI69" si="1098">CH69+1</f>
        <v>74</v>
      </c>
      <c r="CJ69" s="22">
        <f t="shared" ref="CJ69" si="1099">CI69+1</f>
        <v>75</v>
      </c>
      <c r="CK69" s="22">
        <f t="shared" ref="CK69" si="1100">CJ69+1</f>
        <v>76</v>
      </c>
      <c r="CL69" s="22">
        <f t="shared" ref="CL69" si="1101">CK69+1</f>
        <v>77</v>
      </c>
      <c r="CM69" s="22">
        <f t="shared" ref="CM69" si="1102">CL69+1</f>
        <v>78</v>
      </c>
      <c r="CN69" s="22">
        <f t="shared" ref="CN69" si="1103">CM69+1</f>
        <v>79</v>
      </c>
      <c r="CO69" s="22">
        <f t="shared" ref="CO69" si="1104">CN69+1</f>
        <v>80</v>
      </c>
      <c r="CP69" s="22">
        <f t="shared" ref="CP69" si="1105">CO69+1</f>
        <v>81</v>
      </c>
      <c r="CQ69" s="22">
        <f t="shared" ref="CQ69" si="1106">CP69+1</f>
        <v>82</v>
      </c>
      <c r="CR69" s="22">
        <f t="shared" ref="CR69" si="1107">CQ69+1</f>
        <v>83</v>
      </c>
      <c r="CS69" s="22">
        <f t="shared" ref="CS69" si="1108">CR69+1</f>
        <v>84</v>
      </c>
      <c r="CT69" s="22">
        <f t="shared" ref="CT69" si="1109">CS69+1</f>
        <v>85</v>
      </c>
      <c r="CU69" s="22">
        <f t="shared" ref="CU69" si="1110">CT69+1</f>
        <v>86</v>
      </c>
      <c r="CV69" s="22">
        <f t="shared" ref="CV69" si="1111">CU69+1</f>
        <v>87</v>
      </c>
      <c r="CW69" s="22">
        <f t="shared" ref="CW69" si="1112">CV69+1</f>
        <v>88</v>
      </c>
      <c r="CX69" s="22">
        <f t="shared" ref="CX69" si="1113">CW69+1</f>
        <v>89</v>
      </c>
      <c r="CY69" s="22">
        <f t="shared" ref="CY69" si="1114">CX69+1</f>
        <v>90</v>
      </c>
      <c r="CZ69" s="22">
        <f t="shared" ref="CZ69" si="1115">CY69+1</f>
        <v>91</v>
      </c>
      <c r="DA69" s="22">
        <f t="shared" ref="DA69" si="1116">CZ69+1</f>
        <v>92</v>
      </c>
      <c r="DB69" s="22">
        <f t="shared" ref="DB69" si="1117">DA69+1</f>
        <v>93</v>
      </c>
      <c r="DC69" s="22">
        <f t="shared" ref="DC69" si="1118">DB69+1</f>
        <v>94</v>
      </c>
      <c r="DD69" s="22">
        <f t="shared" ref="DD69" si="1119">DC69+1</f>
        <v>95</v>
      </c>
      <c r="DE69" s="22">
        <f t="shared" ref="DE69" si="1120">DD69+1</f>
        <v>96</v>
      </c>
      <c r="DF69" s="22">
        <f t="shared" ref="DF69" si="1121">DE69+1</f>
        <v>97</v>
      </c>
      <c r="DG69" s="22">
        <f t="shared" ref="DG69" si="1122">DF69+1</f>
        <v>98</v>
      </c>
      <c r="DH69" s="22">
        <f t="shared" ref="DH69" si="1123">DG69+1</f>
        <v>99</v>
      </c>
      <c r="DI69" s="22">
        <f t="shared" ref="DI69" si="1124">DH69+1</f>
        <v>100</v>
      </c>
      <c r="DJ69" s="22">
        <f t="shared" ref="DJ69" si="1125">DI69+1</f>
        <v>101</v>
      </c>
      <c r="DK69" s="22">
        <f t="shared" ref="DK69" si="1126">DJ69+1</f>
        <v>102</v>
      </c>
      <c r="DL69" s="22">
        <f t="shared" ref="DL69" si="1127">DK69+1</f>
        <v>103</v>
      </c>
      <c r="DM69" s="22">
        <f t="shared" ref="DM69" si="1128">DL69+1</f>
        <v>104</v>
      </c>
      <c r="DN69" s="22">
        <f t="shared" ref="DN69" si="1129">DM69+1</f>
        <v>105</v>
      </c>
      <c r="DO69" s="22">
        <f t="shared" ref="DO69" si="1130">DN69+1</f>
        <v>106</v>
      </c>
      <c r="DP69" s="22">
        <f t="shared" ref="DP69" si="1131">DO69+1</f>
        <v>107</v>
      </c>
      <c r="DQ69" s="22">
        <f t="shared" ref="DQ69" si="1132">DP69+1</f>
        <v>108</v>
      </c>
      <c r="DR69" s="22">
        <f t="shared" ref="DR69" si="1133">DQ69+1</f>
        <v>109</v>
      </c>
      <c r="DS69" s="22">
        <f t="shared" ref="DS69" si="1134">DR69+1</f>
        <v>110</v>
      </c>
      <c r="DT69" s="22">
        <f t="shared" ref="DT69" si="1135">DS69+1</f>
        <v>111</v>
      </c>
      <c r="DU69" s="22">
        <f t="shared" ref="DU69" si="1136">DT69+1</f>
        <v>112</v>
      </c>
      <c r="DV69" s="22">
        <f t="shared" ref="DV69" si="1137">DU69+1</f>
        <v>113</v>
      </c>
      <c r="DW69" s="22">
        <f t="shared" ref="DW69" si="1138">DV69+1</f>
        <v>114</v>
      </c>
      <c r="DX69" s="22">
        <f t="shared" ref="DX69" si="1139">DW69+1</f>
        <v>115</v>
      </c>
      <c r="DY69" s="22">
        <f t="shared" ref="DY69" si="1140">DX69+1</f>
        <v>116</v>
      </c>
      <c r="DZ69" s="22">
        <f t="shared" ref="DZ69" si="1141">DY69+1</f>
        <v>117</v>
      </c>
      <c r="EA69" s="22">
        <f t="shared" ref="EA69" si="1142">DZ69+1</f>
        <v>118</v>
      </c>
      <c r="EB69" s="22">
        <f t="shared" ref="EB69" si="1143">EA69+1</f>
        <v>119</v>
      </c>
      <c r="EC69" s="22">
        <f t="shared" ref="EC69" si="1144">EB69+1</f>
        <v>120</v>
      </c>
      <c r="ED69" s="22">
        <f t="shared" ref="ED69" si="1145">EC69+1</f>
        <v>121</v>
      </c>
      <c r="EE69" s="22">
        <f t="shared" ref="EE69" si="1146">ED69+1</f>
        <v>122</v>
      </c>
      <c r="EF69" s="22">
        <f t="shared" ref="EF69" si="1147">EE69+1</f>
        <v>123</v>
      </c>
      <c r="EG69" s="22">
        <f t="shared" ref="EG69" si="1148">EF69+1</f>
        <v>124</v>
      </c>
      <c r="EH69" s="22">
        <f t="shared" ref="EH69" si="1149">EG69+1</f>
        <v>125</v>
      </c>
      <c r="EI69" s="22">
        <f t="shared" ref="EI69" si="1150">EH69+1</f>
        <v>126</v>
      </c>
      <c r="EJ69" s="22">
        <f t="shared" ref="EJ69" si="1151">EI69+1</f>
        <v>127</v>
      </c>
      <c r="EK69" s="22">
        <f t="shared" ref="EK69" si="1152">EJ69+1</f>
        <v>128</v>
      </c>
      <c r="EL69" s="22">
        <f t="shared" ref="EL69" si="1153">EK69+1</f>
        <v>129</v>
      </c>
      <c r="EM69" s="22">
        <f t="shared" ref="EM69" si="1154">EL69+1</f>
        <v>130</v>
      </c>
      <c r="EN69" s="22">
        <f t="shared" ref="EN69" si="1155">EM69+1</f>
        <v>131</v>
      </c>
      <c r="EO69" s="22">
        <f t="shared" ref="EO69" si="1156">EN69+1</f>
        <v>132</v>
      </c>
      <c r="EP69" s="22">
        <f t="shared" ref="EP69" si="1157">EO69+1</f>
        <v>133</v>
      </c>
      <c r="EQ69" s="22">
        <f t="shared" ref="EQ69" si="1158">EP69+1</f>
        <v>134</v>
      </c>
      <c r="ER69" s="22">
        <f t="shared" ref="ER69" si="1159">EQ69+1</f>
        <v>135</v>
      </c>
      <c r="ES69" s="22">
        <f t="shared" ref="ES69" si="1160">ER69+1</f>
        <v>136</v>
      </c>
      <c r="ET69" s="22">
        <f t="shared" ref="ET69" si="1161">ES69+1</f>
        <v>137</v>
      </c>
      <c r="EU69" s="22">
        <f t="shared" ref="EU69" si="1162">ET69+1</f>
        <v>138</v>
      </c>
      <c r="EV69" s="22">
        <f t="shared" ref="EV69" si="1163">EU69+1</f>
        <v>139</v>
      </c>
      <c r="EW69" s="22">
        <f t="shared" ref="EW69" si="1164">EV69+1</f>
        <v>140</v>
      </c>
      <c r="EX69" s="22">
        <f t="shared" ref="EX69" si="1165">EW69+1</f>
        <v>141</v>
      </c>
      <c r="EY69" s="22">
        <f t="shared" ref="EY69" si="1166">EX69+1</f>
        <v>142</v>
      </c>
      <c r="EZ69" s="22">
        <f t="shared" ref="EZ69" si="1167">EY69+1</f>
        <v>143</v>
      </c>
      <c r="FA69" s="22">
        <f t="shared" ref="FA69" si="1168">EZ69+1</f>
        <v>144</v>
      </c>
      <c r="FB69" s="22">
        <f t="shared" ref="FB69" si="1169">FA69+1</f>
        <v>145</v>
      </c>
      <c r="FC69" s="22">
        <f t="shared" ref="FC69" si="1170">FB69+1</f>
        <v>146</v>
      </c>
      <c r="FD69" s="22">
        <f t="shared" ref="FD69" si="1171">FC69+1</f>
        <v>147</v>
      </c>
      <c r="FE69" s="22">
        <f t="shared" ref="FE69" si="1172">FD69+1</f>
        <v>148</v>
      </c>
      <c r="FF69" s="22">
        <f t="shared" ref="FF69" si="1173">FE69+1</f>
        <v>149</v>
      </c>
      <c r="FG69" s="22">
        <f t="shared" ref="FG69" si="1174">FF69+1</f>
        <v>150</v>
      </c>
      <c r="FH69" s="22">
        <f t="shared" ref="FH69" si="1175">FG69+1</f>
        <v>151</v>
      </c>
      <c r="FI69" s="22">
        <f t="shared" ref="FI69" si="1176">FH69+1</f>
        <v>152</v>
      </c>
      <c r="FJ69" s="22">
        <f t="shared" ref="FJ69" si="1177">FI69+1</f>
        <v>153</v>
      </c>
      <c r="FK69" s="22">
        <f t="shared" ref="FK69" si="1178">FJ69+1</f>
        <v>154</v>
      </c>
      <c r="FL69" s="22">
        <f t="shared" ref="FL69" si="1179">FK69+1</f>
        <v>155</v>
      </c>
      <c r="FM69" s="22">
        <f t="shared" ref="FM69" si="1180">FL69+1</f>
        <v>156</v>
      </c>
      <c r="FN69" s="22">
        <f t="shared" ref="FN69" si="1181">FM69+1</f>
        <v>157</v>
      </c>
      <c r="FO69" s="22">
        <f t="shared" ref="FO69" si="1182">FN69+1</f>
        <v>158</v>
      </c>
      <c r="FP69" s="22">
        <f t="shared" ref="FP69" si="1183">FO69+1</f>
        <v>159</v>
      </c>
      <c r="FQ69" s="22">
        <f t="shared" ref="FQ69" si="1184">FP69+1</f>
        <v>160</v>
      </c>
      <c r="FR69" s="22">
        <f t="shared" ref="FR69" si="1185">FQ69+1</f>
        <v>161</v>
      </c>
      <c r="FS69" s="22">
        <f t="shared" ref="FS69" si="1186">FR69+1</f>
        <v>162</v>
      </c>
      <c r="FT69" s="22">
        <f t="shared" ref="FT69" si="1187">FS69+1</f>
        <v>163</v>
      </c>
      <c r="FU69" s="22">
        <f t="shared" ref="FU69" si="1188">FT69+1</f>
        <v>164</v>
      </c>
      <c r="FV69" s="22">
        <f t="shared" ref="FV69" si="1189">FU69+1</f>
        <v>165</v>
      </c>
      <c r="FW69" s="22">
        <f t="shared" ref="FW69" si="1190">FV69+1</f>
        <v>166</v>
      </c>
      <c r="FX69" s="22">
        <f t="shared" ref="FX69" si="1191">FW69+1</f>
        <v>167</v>
      </c>
      <c r="FY69" s="22">
        <f t="shared" ref="FY69" si="1192">FX69+1</f>
        <v>168</v>
      </c>
      <c r="FZ69" s="22">
        <f t="shared" ref="FZ69" si="1193">FY69+1</f>
        <v>169</v>
      </c>
      <c r="GA69" s="22">
        <f t="shared" ref="GA69" si="1194">FZ69+1</f>
        <v>170</v>
      </c>
      <c r="GB69" s="22">
        <f t="shared" ref="GB69" si="1195">GA69+1</f>
        <v>171</v>
      </c>
      <c r="GC69" s="22">
        <f t="shared" ref="GC69" si="1196">GB69+1</f>
        <v>172</v>
      </c>
      <c r="GD69" s="22">
        <f t="shared" ref="GD69" si="1197">GC69+1</f>
        <v>173</v>
      </c>
      <c r="GE69" s="22">
        <f t="shared" ref="GE69" si="1198">GD69+1</f>
        <v>174</v>
      </c>
      <c r="GF69" s="22">
        <f t="shared" ref="GF69" si="1199">GE69+1</f>
        <v>175</v>
      </c>
      <c r="GG69" s="22">
        <f t="shared" ref="GG69" si="1200">GF69+1</f>
        <v>176</v>
      </c>
      <c r="GH69" s="22">
        <f t="shared" ref="GH69" si="1201">GG69+1</f>
        <v>177</v>
      </c>
      <c r="GI69" s="22">
        <f t="shared" ref="GI69" si="1202">GH69+1</f>
        <v>178</v>
      </c>
      <c r="GJ69" s="22">
        <f t="shared" ref="GJ69" si="1203">GI69+1</f>
        <v>179</v>
      </c>
      <c r="GK69" s="22">
        <f t="shared" ref="GK69" si="1204">GJ69+1</f>
        <v>180</v>
      </c>
      <c r="GL69" s="22">
        <f t="shared" ref="GL69" si="1205">GK69+1</f>
        <v>181</v>
      </c>
      <c r="GM69" s="22">
        <f t="shared" ref="GM69" si="1206">GL69+1</f>
        <v>182</v>
      </c>
      <c r="GN69" s="22">
        <f t="shared" ref="GN69" si="1207">GM69+1</f>
        <v>183</v>
      </c>
      <c r="GO69" s="22">
        <f t="shared" ref="GO69" si="1208">GN69+1</f>
        <v>184</v>
      </c>
      <c r="GP69" s="22">
        <f t="shared" ref="GP69" si="1209">GO69+1</f>
        <v>185</v>
      </c>
      <c r="GQ69" s="22">
        <f t="shared" ref="GQ69" si="1210">GP69+1</f>
        <v>186</v>
      </c>
      <c r="GR69" s="22">
        <f t="shared" ref="GR69" si="1211">GQ69+1</f>
        <v>187</v>
      </c>
      <c r="GS69" s="22">
        <f t="shared" ref="GS69" si="1212">GR69+1</f>
        <v>188</v>
      </c>
      <c r="GT69" s="22">
        <f t="shared" ref="GT69" si="1213">GS69+1</f>
        <v>189</v>
      </c>
      <c r="GU69" s="22">
        <f t="shared" ref="GU69" si="1214">GT69+1</f>
        <v>190</v>
      </c>
      <c r="GV69" s="22">
        <f t="shared" ref="GV69" si="1215">GU69+1</f>
        <v>191</v>
      </c>
      <c r="GW69" s="22">
        <f t="shared" ref="GW69" si="1216">GV69+1</f>
        <v>192</v>
      </c>
      <c r="GX69" s="22">
        <f t="shared" ref="GX69" si="1217">GW69+1</f>
        <v>193</v>
      </c>
      <c r="GY69" s="22">
        <f t="shared" ref="GY69" si="1218">GX69+1</f>
        <v>194</v>
      </c>
      <c r="GZ69" s="22">
        <f t="shared" ref="GZ69" si="1219">GY69+1</f>
        <v>195</v>
      </c>
      <c r="HA69" s="22">
        <f t="shared" ref="HA69" si="1220">GZ69+1</f>
        <v>196</v>
      </c>
      <c r="HB69" s="22">
        <f t="shared" ref="HB69" si="1221">HA69+1</f>
        <v>197</v>
      </c>
      <c r="HC69" s="22">
        <f t="shared" ref="HC69" si="1222">HB69+1</f>
        <v>198</v>
      </c>
      <c r="HD69" s="22">
        <f t="shared" ref="HD69" si="1223">HC69+1</f>
        <v>199</v>
      </c>
      <c r="HE69" s="22">
        <f t="shared" ref="HE69" si="1224">HD69+1</f>
        <v>200</v>
      </c>
      <c r="HF69" s="22">
        <f t="shared" ref="HF69" si="1225">HE69+1</f>
        <v>201</v>
      </c>
      <c r="HG69" s="22">
        <f t="shared" ref="HG69" si="1226">HF69+1</f>
        <v>202</v>
      </c>
      <c r="HH69" s="22">
        <f t="shared" ref="HH69" si="1227">HG69+1</f>
        <v>203</v>
      </c>
      <c r="HI69" s="22">
        <f t="shared" ref="HI69" si="1228">HH69+1</f>
        <v>204</v>
      </c>
      <c r="HJ69" s="22">
        <f t="shared" ref="HJ69" si="1229">HI69+1</f>
        <v>205</v>
      </c>
      <c r="HK69" s="22">
        <f t="shared" ref="HK69" si="1230">HJ69+1</f>
        <v>206</v>
      </c>
      <c r="HL69" s="22">
        <f t="shared" ref="HL69" si="1231">HK69+1</f>
        <v>207</v>
      </c>
      <c r="HM69" s="22">
        <f t="shared" ref="HM69" si="1232">HL69+1</f>
        <v>208</v>
      </c>
      <c r="HN69" s="22">
        <f t="shared" ref="HN69" si="1233">HM69+1</f>
        <v>209</v>
      </c>
      <c r="HO69" s="22">
        <f t="shared" ref="HO69" si="1234">HN69+1</f>
        <v>210</v>
      </c>
      <c r="HP69" s="22">
        <f t="shared" ref="HP69" si="1235">HO69+1</f>
        <v>211</v>
      </c>
      <c r="HQ69" s="22">
        <f t="shared" ref="HQ69" si="1236">HP69+1</f>
        <v>212</v>
      </c>
      <c r="HR69" s="22">
        <f t="shared" ref="HR69" si="1237">HQ69+1</f>
        <v>213</v>
      </c>
      <c r="HS69" s="22">
        <f t="shared" ref="HS69" si="1238">HR69+1</f>
        <v>214</v>
      </c>
      <c r="HT69" s="22">
        <f t="shared" ref="HT69" si="1239">HS69+1</f>
        <v>215</v>
      </c>
      <c r="HU69" s="22">
        <f t="shared" ref="HU69" si="1240">HT69+1</f>
        <v>216</v>
      </c>
      <c r="HV69" s="22">
        <f t="shared" ref="HV69" si="1241">HU69+1</f>
        <v>217</v>
      </c>
      <c r="HW69" s="22">
        <f t="shared" ref="HW69" si="1242">HV69+1</f>
        <v>218</v>
      </c>
      <c r="HX69" s="22">
        <f t="shared" ref="HX69" si="1243">HW69+1</f>
        <v>219</v>
      </c>
      <c r="HY69" s="22">
        <f t="shared" ref="HY69" si="1244">HX69+1</f>
        <v>220</v>
      </c>
      <c r="HZ69" s="22">
        <f t="shared" ref="HZ69" si="1245">HY69+1</f>
        <v>221</v>
      </c>
      <c r="IA69" s="22">
        <f t="shared" ref="IA69" si="1246">HZ69+1</f>
        <v>222</v>
      </c>
      <c r="IB69" s="22">
        <f t="shared" ref="IB69" si="1247">IA69+1</f>
        <v>223</v>
      </c>
      <c r="IC69" s="22">
        <f t="shared" ref="IC69" si="1248">IB69+1</f>
        <v>224</v>
      </c>
      <c r="ID69" s="22">
        <f t="shared" ref="ID69" si="1249">IC69+1</f>
        <v>225</v>
      </c>
      <c r="IE69" s="22">
        <f t="shared" ref="IE69" si="1250">ID69+1</f>
        <v>226</v>
      </c>
      <c r="IF69" s="22">
        <f t="shared" ref="IF69" si="1251">IE69+1</f>
        <v>227</v>
      </c>
      <c r="IG69" s="22">
        <f t="shared" ref="IG69" si="1252">IF69+1</f>
        <v>228</v>
      </c>
      <c r="IH69" s="22">
        <f t="shared" ref="IH69" si="1253">IG69+1</f>
        <v>229</v>
      </c>
      <c r="II69" s="22">
        <f t="shared" ref="II69" si="1254">IH69+1</f>
        <v>230</v>
      </c>
      <c r="IJ69" s="22">
        <f t="shared" ref="IJ69" si="1255">II69+1</f>
        <v>231</v>
      </c>
      <c r="IK69" s="22">
        <f t="shared" ref="IK69" si="1256">IJ69+1</f>
        <v>232</v>
      </c>
      <c r="IL69" s="22">
        <f t="shared" ref="IL69" si="1257">IK69+1</f>
        <v>233</v>
      </c>
      <c r="IM69" s="22">
        <f t="shared" ref="IM69" si="1258">IL69+1</f>
        <v>234</v>
      </c>
      <c r="IN69" s="22">
        <f t="shared" ref="IN69" si="1259">IM69+1</f>
        <v>235</v>
      </c>
      <c r="IO69" s="22">
        <f t="shared" ref="IO69" si="1260">IN69+1</f>
        <v>236</v>
      </c>
      <c r="IP69" s="22">
        <f t="shared" ref="IP69" si="1261">IO69+1</f>
        <v>237</v>
      </c>
      <c r="IQ69" s="22">
        <f t="shared" ref="IQ69" si="1262">IP69+1</f>
        <v>238</v>
      </c>
      <c r="IR69" s="22">
        <f t="shared" ref="IR69" si="1263">IQ69+1</f>
        <v>239</v>
      </c>
      <c r="IS69" s="22">
        <f t="shared" ref="IS69" si="1264">IR69+1</f>
        <v>240</v>
      </c>
      <c r="IT69" s="22">
        <f t="shared" ref="IT69" si="1265">IS69+1</f>
        <v>241</v>
      </c>
      <c r="IU69" s="22">
        <f t="shared" ref="IU69" si="1266">IT69+1</f>
        <v>242</v>
      </c>
      <c r="IV69" s="22">
        <f t="shared" ref="IV69" si="1267">IU69+1</f>
        <v>243</v>
      </c>
      <c r="IW69" s="22">
        <f t="shared" ref="IW69" si="1268">IV69+1</f>
        <v>244</v>
      </c>
      <c r="IX69" s="22">
        <f t="shared" ref="IX69" si="1269">IW69+1</f>
        <v>245</v>
      </c>
      <c r="IY69" s="22">
        <f t="shared" ref="IY69" si="1270">IX69+1</f>
        <v>246</v>
      </c>
      <c r="IZ69" s="22">
        <f t="shared" ref="IZ69" si="1271">IY69+1</f>
        <v>247</v>
      </c>
      <c r="JA69" s="22">
        <f t="shared" ref="JA69" si="1272">IZ69+1</f>
        <v>248</v>
      </c>
      <c r="JB69" s="22">
        <f t="shared" ref="JB69" si="1273">JA69+1</f>
        <v>249</v>
      </c>
      <c r="JC69" s="22">
        <f t="shared" ref="JC69" si="1274">JB69+1</f>
        <v>250</v>
      </c>
      <c r="JD69" s="22">
        <f t="shared" ref="JD69" si="1275">JC69+1</f>
        <v>251</v>
      </c>
      <c r="JE69" s="22">
        <f t="shared" ref="JE69" si="1276">JD69+1</f>
        <v>252</v>
      </c>
      <c r="JF69" s="22">
        <f t="shared" ref="JF69" si="1277">JE69+1</f>
        <v>253</v>
      </c>
      <c r="JG69" s="22">
        <f t="shared" ref="JG69" si="1278">JF69+1</f>
        <v>254</v>
      </c>
      <c r="JH69" s="22">
        <f t="shared" ref="JH69" si="1279">JG69+1</f>
        <v>255</v>
      </c>
      <c r="JI69" s="22">
        <f t="shared" ref="JI69" si="1280">JH69+1</f>
        <v>256</v>
      </c>
      <c r="JJ69" s="22">
        <f t="shared" ref="JJ69" si="1281">JI69+1</f>
        <v>257</v>
      </c>
      <c r="JK69" s="22">
        <f t="shared" ref="JK69" si="1282">JJ69+1</f>
        <v>258</v>
      </c>
      <c r="JL69" s="22">
        <f t="shared" ref="JL69" si="1283">JK69+1</f>
        <v>259</v>
      </c>
      <c r="JM69" s="22">
        <f t="shared" ref="JM69" si="1284">JL69+1</f>
        <v>260</v>
      </c>
      <c r="JN69" s="22">
        <f t="shared" ref="JN69" si="1285">JM69+1</f>
        <v>261</v>
      </c>
      <c r="JO69" s="22">
        <f t="shared" ref="JO69" si="1286">JN69+1</f>
        <v>262</v>
      </c>
      <c r="JP69" s="22">
        <f t="shared" ref="JP69" si="1287">JO69+1</f>
        <v>263</v>
      </c>
      <c r="JQ69" s="22">
        <f t="shared" ref="JQ69" si="1288">JP69+1</f>
        <v>264</v>
      </c>
      <c r="JR69" s="22">
        <f t="shared" ref="JR69" si="1289">JQ69+1</f>
        <v>265</v>
      </c>
      <c r="JS69" s="22">
        <f t="shared" ref="JS69" si="1290">JR69+1</f>
        <v>266</v>
      </c>
      <c r="JT69" s="22">
        <f t="shared" ref="JT69" si="1291">JS69+1</f>
        <v>267</v>
      </c>
      <c r="JU69" s="22">
        <f t="shared" ref="JU69" si="1292">JT69+1</f>
        <v>268</v>
      </c>
      <c r="JV69" s="22">
        <f t="shared" ref="JV69" si="1293">JU69+1</f>
        <v>269</v>
      </c>
      <c r="JW69" s="22">
        <f t="shared" ref="JW69" si="1294">JV69+1</f>
        <v>270</v>
      </c>
      <c r="JX69" s="22">
        <f t="shared" ref="JX69" si="1295">JW69+1</f>
        <v>271</v>
      </c>
      <c r="JY69" s="22">
        <f t="shared" ref="JY69" si="1296">JX69+1</f>
        <v>272</v>
      </c>
      <c r="JZ69" s="22">
        <f t="shared" ref="JZ69" si="1297">JY69+1</f>
        <v>273</v>
      </c>
      <c r="KA69" s="22">
        <f t="shared" ref="KA69" si="1298">JZ69+1</f>
        <v>274</v>
      </c>
      <c r="KB69" s="22">
        <f t="shared" ref="KB69" si="1299">KA69+1</f>
        <v>275</v>
      </c>
      <c r="KC69" s="22">
        <f t="shared" ref="KC69" si="1300">KB69+1</f>
        <v>276</v>
      </c>
      <c r="KD69" s="22">
        <f t="shared" ref="KD69" si="1301">KC69+1</f>
        <v>277</v>
      </c>
      <c r="KE69" s="22">
        <f t="shared" ref="KE69" si="1302">KD69+1</f>
        <v>278</v>
      </c>
      <c r="KF69" s="22">
        <f t="shared" ref="KF69" si="1303">KE69+1</f>
        <v>279</v>
      </c>
      <c r="KG69" s="22">
        <f t="shared" ref="KG69" si="1304">KF69+1</f>
        <v>280</v>
      </c>
      <c r="KH69" s="22">
        <f t="shared" ref="KH69" si="1305">KG69+1</f>
        <v>281</v>
      </c>
      <c r="KI69" s="22">
        <f t="shared" ref="KI69" si="1306">KH69+1</f>
        <v>282</v>
      </c>
      <c r="KJ69" s="22">
        <f t="shared" ref="KJ69" si="1307">KI69+1</f>
        <v>283</v>
      </c>
      <c r="KK69" s="22">
        <f t="shared" ref="KK69" si="1308">KJ69+1</f>
        <v>284</v>
      </c>
      <c r="KL69" s="22">
        <f t="shared" ref="KL69" si="1309">KK69+1</f>
        <v>285</v>
      </c>
      <c r="KM69" s="22">
        <f t="shared" ref="KM69" si="1310">KL69+1</f>
        <v>286</v>
      </c>
      <c r="KN69" s="22">
        <f t="shared" ref="KN69" si="1311">KM69+1</f>
        <v>287</v>
      </c>
      <c r="KO69" s="22">
        <f t="shared" ref="KO69" si="1312">KN69+1</f>
        <v>288</v>
      </c>
      <c r="KP69" s="22">
        <f t="shared" ref="KP69" si="1313">KO69+1</f>
        <v>289</v>
      </c>
      <c r="KQ69" s="22">
        <f t="shared" ref="KQ69" si="1314">KP69+1</f>
        <v>290</v>
      </c>
      <c r="KR69" s="22">
        <f t="shared" ref="KR69" si="1315">KQ69+1</f>
        <v>291</v>
      </c>
      <c r="KS69" s="22">
        <f t="shared" ref="KS69" si="1316">KR69+1</f>
        <v>292</v>
      </c>
      <c r="KT69" s="22">
        <f t="shared" ref="KT69" si="1317">KS69+1</f>
        <v>293</v>
      </c>
      <c r="KU69" s="22">
        <f t="shared" ref="KU69" si="1318">KT69+1</f>
        <v>294</v>
      </c>
      <c r="KV69" s="22">
        <f t="shared" ref="KV69" si="1319">KU69+1</f>
        <v>295</v>
      </c>
      <c r="KW69" s="22">
        <f t="shared" ref="KW69" si="1320">KV69+1</f>
        <v>296</v>
      </c>
      <c r="KX69" s="22">
        <f t="shared" ref="KX69" si="1321">KW69+1</f>
        <v>297</v>
      </c>
      <c r="KY69" s="22">
        <f t="shared" ref="KY69" si="1322">KX69+1</f>
        <v>298</v>
      </c>
      <c r="KZ69" s="22">
        <f t="shared" ref="KZ69" si="1323">KY69+1</f>
        <v>299</v>
      </c>
      <c r="LA69" s="22">
        <f t="shared" ref="LA69" si="1324">KZ69+1</f>
        <v>300</v>
      </c>
      <c r="LB69" s="22">
        <f t="shared" ref="LB69" si="1325">LA69+1</f>
        <v>301</v>
      </c>
      <c r="LC69" s="22">
        <f t="shared" ref="LC69" si="1326">LB69+1</f>
        <v>302</v>
      </c>
      <c r="LD69" s="22">
        <f t="shared" ref="LD69" si="1327">LC69+1</f>
        <v>303</v>
      </c>
      <c r="LE69" s="22">
        <f t="shared" ref="LE69" si="1328">LD69+1</f>
        <v>304</v>
      </c>
      <c r="LF69" s="22">
        <f t="shared" ref="LF69" si="1329">LE69+1</f>
        <v>305</v>
      </c>
      <c r="LG69" s="22">
        <f t="shared" ref="LG69" si="1330">LF69+1</f>
        <v>306</v>
      </c>
      <c r="LH69" s="22">
        <f t="shared" ref="LH69" si="1331">LG69+1</f>
        <v>307</v>
      </c>
      <c r="LI69" s="22">
        <f t="shared" ref="LI69" si="1332">LH69+1</f>
        <v>308</v>
      </c>
      <c r="LJ69" s="22">
        <f t="shared" ref="LJ69" si="1333">LI69+1</f>
        <v>309</v>
      </c>
      <c r="LK69" s="22">
        <f t="shared" ref="LK69" si="1334">LJ69+1</f>
        <v>310</v>
      </c>
      <c r="LL69" s="22">
        <f t="shared" ref="LL69" si="1335">LK69+1</f>
        <v>311</v>
      </c>
      <c r="LM69" s="22">
        <f t="shared" ref="LM69" si="1336">LL69+1</f>
        <v>312</v>
      </c>
      <c r="LN69" s="22">
        <f t="shared" ref="LN69" si="1337">LM69+1</f>
        <v>313</v>
      </c>
      <c r="LO69" s="22">
        <f t="shared" ref="LO69" si="1338">LN69+1</f>
        <v>314</v>
      </c>
      <c r="LP69" s="22">
        <f t="shared" ref="LP69" si="1339">LO69+1</f>
        <v>315</v>
      </c>
      <c r="LQ69" s="22">
        <f t="shared" ref="LQ69" si="1340">LP69+1</f>
        <v>316</v>
      </c>
      <c r="LR69" s="22">
        <f t="shared" ref="LR69" si="1341">LQ69+1</f>
        <v>317</v>
      </c>
      <c r="LS69" s="22">
        <f t="shared" ref="LS69" si="1342">LR69+1</f>
        <v>318</v>
      </c>
      <c r="LT69" s="22">
        <f t="shared" ref="LT69" si="1343">LS69+1</f>
        <v>319</v>
      </c>
      <c r="LU69" s="22">
        <f t="shared" ref="LU69" si="1344">LT69+1</f>
        <v>320</v>
      </c>
      <c r="LV69" s="22">
        <f t="shared" ref="LV69" si="1345">LU69+1</f>
        <v>321</v>
      </c>
      <c r="LW69" s="22">
        <f t="shared" ref="LW69" si="1346">LV69+1</f>
        <v>322</v>
      </c>
      <c r="LX69" s="22">
        <f t="shared" ref="LX69" si="1347">LW69+1</f>
        <v>323</v>
      </c>
      <c r="LY69" s="22">
        <f t="shared" ref="LY69" si="1348">LX69+1</f>
        <v>324</v>
      </c>
      <c r="LZ69" s="22">
        <f t="shared" ref="LZ69" si="1349">LY69+1</f>
        <v>325</v>
      </c>
      <c r="MA69" s="22">
        <f t="shared" ref="MA69" si="1350">LZ69+1</f>
        <v>326</v>
      </c>
      <c r="MB69" s="22">
        <f t="shared" ref="MB69" si="1351">MA69+1</f>
        <v>327</v>
      </c>
      <c r="MC69" s="22">
        <f t="shared" ref="MC69" si="1352">MB69+1</f>
        <v>328</v>
      </c>
      <c r="MD69" s="22">
        <f t="shared" ref="MD69" si="1353">MC69+1</f>
        <v>329</v>
      </c>
      <c r="ME69" s="22">
        <f t="shared" ref="ME69" si="1354">MD69+1</f>
        <v>330</v>
      </c>
      <c r="MF69" s="22">
        <f t="shared" ref="MF69" si="1355">ME69+1</f>
        <v>331</v>
      </c>
      <c r="MG69" s="22">
        <f t="shared" ref="MG69" si="1356">MF69+1</f>
        <v>332</v>
      </c>
      <c r="MH69" s="22">
        <f t="shared" ref="MH69" si="1357">MG69+1</f>
        <v>333</v>
      </c>
      <c r="MI69" s="22">
        <f t="shared" ref="MI69" si="1358">MH69+1</f>
        <v>334</v>
      </c>
      <c r="MJ69" s="22">
        <f t="shared" ref="MJ69" si="1359">MI69+1</f>
        <v>335</v>
      </c>
      <c r="MK69" s="22">
        <f t="shared" ref="MK69" si="1360">MJ69+1</f>
        <v>336</v>
      </c>
      <c r="ML69" s="22">
        <f t="shared" ref="ML69" si="1361">MK69+1</f>
        <v>337</v>
      </c>
      <c r="MM69" s="22">
        <f t="shared" ref="MM69" si="1362">ML69+1</f>
        <v>338</v>
      </c>
      <c r="MN69" s="22">
        <f t="shared" ref="MN69" si="1363">MM69+1</f>
        <v>339</v>
      </c>
      <c r="MO69" s="22">
        <f t="shared" ref="MO69" si="1364">MN69+1</f>
        <v>340</v>
      </c>
      <c r="MP69" s="22">
        <f t="shared" ref="MP69" si="1365">MO69+1</f>
        <v>341</v>
      </c>
      <c r="MQ69" s="22">
        <f t="shared" ref="MQ69" si="1366">MP69+1</f>
        <v>342</v>
      </c>
      <c r="MR69" s="22">
        <f t="shared" ref="MR69" si="1367">MQ69+1</f>
        <v>343</v>
      </c>
      <c r="MS69" s="22">
        <f t="shared" ref="MS69" si="1368">MR69+1</f>
        <v>344</v>
      </c>
      <c r="MT69" s="22">
        <f t="shared" ref="MT69" si="1369">MS69+1</f>
        <v>345</v>
      </c>
      <c r="MU69" s="22">
        <f t="shared" ref="MU69" si="1370">MT69+1</f>
        <v>346</v>
      </c>
      <c r="MV69" s="22">
        <f t="shared" ref="MV69" si="1371">MU69+1</f>
        <v>347</v>
      </c>
      <c r="MW69" s="22">
        <f t="shared" ref="MW69" si="1372">MV69+1</f>
        <v>348</v>
      </c>
      <c r="MX69" s="22">
        <f t="shared" ref="MX69" si="1373">MW69+1</f>
        <v>349</v>
      </c>
      <c r="MY69" s="22">
        <f t="shared" ref="MY69" si="1374">MX69+1</f>
        <v>350</v>
      </c>
      <c r="MZ69" s="22">
        <f t="shared" ref="MZ69" si="1375">MY69+1</f>
        <v>351</v>
      </c>
      <c r="NA69" s="22">
        <f t="shared" ref="NA69" si="1376">MZ69+1</f>
        <v>352</v>
      </c>
      <c r="NB69" s="22">
        <f t="shared" ref="NB69" si="1377">NA69+1</f>
        <v>353</v>
      </c>
      <c r="NC69" s="22">
        <f t="shared" ref="NC69" si="1378">NB69+1</f>
        <v>354</v>
      </c>
      <c r="ND69" s="22">
        <f t="shared" ref="ND69" si="1379">NC69+1</f>
        <v>355</v>
      </c>
      <c r="NE69" s="22">
        <f t="shared" ref="NE69" si="1380">ND69+1</f>
        <v>356</v>
      </c>
      <c r="NF69" s="22">
        <f t="shared" ref="NF69" si="1381">NE69+1</f>
        <v>357</v>
      </c>
      <c r="NG69" s="22">
        <f t="shared" ref="NG69" si="1382">NF69+1</f>
        <v>358</v>
      </c>
      <c r="NH69" s="22">
        <f t="shared" ref="NH69" si="1383">NG69+1</f>
        <v>359</v>
      </c>
      <c r="NI69" s="22">
        <f t="shared" ref="NI69" si="1384">NH69+1</f>
        <v>360</v>
      </c>
      <c r="NJ69" s="22">
        <f t="shared" ref="NJ69" si="1385">NI69+1</f>
        <v>361</v>
      </c>
      <c r="NK69" s="22">
        <f t="shared" ref="NK69" si="1386">NJ69+1</f>
        <v>362</v>
      </c>
      <c r="NL69" s="22">
        <f t="shared" ref="NL69" si="1387">NK69+1</f>
        <v>363</v>
      </c>
      <c r="NM69" s="22">
        <f t="shared" ref="NM69" si="1388">NL69+1</f>
        <v>364</v>
      </c>
      <c r="NN69" s="22">
        <f t="shared" ref="NN69" si="1389">NM69+1</f>
        <v>365</v>
      </c>
      <c r="NO69" s="22">
        <f t="shared" ref="NO69" si="1390">NN69+1</f>
        <v>366</v>
      </c>
      <c r="NP69" s="22">
        <f t="shared" ref="NP69" si="1391">NO69+1</f>
        <v>367</v>
      </c>
      <c r="NQ69" s="22">
        <f t="shared" ref="NQ69" si="1392">NP69+1</f>
        <v>368</v>
      </c>
      <c r="NR69" s="22">
        <f t="shared" ref="NR69" si="1393">NQ69+1</f>
        <v>369</v>
      </c>
      <c r="NS69" s="22">
        <f t="shared" ref="NS69" si="1394">NR69+1</f>
        <v>370</v>
      </c>
      <c r="NT69" s="22">
        <f t="shared" ref="NT69" si="1395">NS69+1</f>
        <v>371</v>
      </c>
      <c r="NU69" s="22">
        <f t="shared" ref="NU69" si="1396">NT69+1</f>
        <v>372</v>
      </c>
      <c r="NV69" s="22">
        <f t="shared" ref="NV69" si="1397">NU69+1</f>
        <v>373</v>
      </c>
      <c r="NW69" s="22">
        <f t="shared" ref="NW69" si="1398">NV69+1</f>
        <v>374</v>
      </c>
      <c r="NX69" s="22">
        <f t="shared" ref="NX69" si="1399">NW69+1</f>
        <v>375</v>
      </c>
      <c r="NY69" s="22">
        <f t="shared" ref="NY69" si="1400">NX69+1</f>
        <v>376</v>
      </c>
      <c r="NZ69" s="22">
        <f t="shared" ref="NZ69" si="1401">NY69+1</f>
        <v>377</v>
      </c>
      <c r="OA69" s="22">
        <f t="shared" ref="OA69" si="1402">NZ69+1</f>
        <v>378</v>
      </c>
      <c r="OB69" s="22">
        <f t="shared" ref="OB69" si="1403">OA69+1</f>
        <v>379</v>
      </c>
      <c r="OC69" s="22">
        <f t="shared" ref="OC69" si="1404">OB69+1</f>
        <v>380</v>
      </c>
      <c r="OD69" s="22">
        <f t="shared" ref="OD69" si="1405">OC69+1</f>
        <v>381</v>
      </c>
      <c r="OE69" s="22">
        <f t="shared" ref="OE69" si="1406">OD69+1</f>
        <v>382</v>
      </c>
      <c r="OF69" s="22">
        <f t="shared" ref="OF69" si="1407">OE69+1</f>
        <v>383</v>
      </c>
      <c r="OG69" s="22">
        <f t="shared" ref="OG69" si="1408">OF69+1</f>
        <v>384</v>
      </c>
      <c r="OH69" s="22">
        <f t="shared" ref="OH69" si="1409">OG69+1</f>
        <v>385</v>
      </c>
      <c r="OI69" s="22">
        <f t="shared" ref="OI69" si="1410">OH69+1</f>
        <v>386</v>
      </c>
      <c r="OJ69" s="22">
        <f t="shared" ref="OJ69" si="1411">OI69+1</f>
        <v>387</v>
      </c>
      <c r="OK69" s="22">
        <f t="shared" ref="OK69" si="1412">OJ69+1</f>
        <v>388</v>
      </c>
      <c r="OL69" s="22">
        <f t="shared" ref="OL69" si="1413">OK69+1</f>
        <v>389</v>
      </c>
      <c r="OM69" s="22">
        <f t="shared" ref="OM69" si="1414">OL69+1</f>
        <v>390</v>
      </c>
      <c r="ON69" s="22">
        <f t="shared" ref="ON69" si="1415">OM69+1</f>
        <v>391</v>
      </c>
      <c r="OO69" s="22">
        <f t="shared" ref="OO69" si="1416">ON69+1</f>
        <v>392</v>
      </c>
      <c r="OP69" s="22">
        <f t="shared" ref="OP69" si="1417">OO69+1</f>
        <v>393</v>
      </c>
      <c r="OQ69" s="22">
        <f t="shared" ref="OQ69" si="1418">OP69+1</f>
        <v>394</v>
      </c>
      <c r="OR69" s="22">
        <f t="shared" ref="OR69" si="1419">OQ69+1</f>
        <v>395</v>
      </c>
      <c r="OS69" s="22">
        <f t="shared" ref="OS69" si="1420">OR69+1</f>
        <v>396</v>
      </c>
      <c r="OT69" s="22">
        <f t="shared" ref="OT69" si="1421">OS69+1</f>
        <v>397</v>
      </c>
      <c r="OU69" s="22">
        <f t="shared" ref="OU69" si="1422">OT69+1</f>
        <v>398</v>
      </c>
      <c r="OV69" s="22">
        <f t="shared" ref="OV69" si="1423">OU69+1</f>
        <v>399</v>
      </c>
      <c r="OW69" s="22">
        <f t="shared" ref="OW69" si="1424">OV69+1</f>
        <v>400</v>
      </c>
      <c r="OX69" s="22">
        <f t="shared" ref="OX69" si="1425">OW69+1</f>
        <v>401</v>
      </c>
      <c r="OY69" s="22">
        <f t="shared" ref="OY69" si="1426">OX69+1</f>
        <v>402</v>
      </c>
      <c r="OZ69" s="22">
        <f t="shared" ref="OZ69" si="1427">OY69+1</f>
        <v>403</v>
      </c>
      <c r="PA69" s="22">
        <f t="shared" ref="PA69" si="1428">OZ69+1</f>
        <v>404</v>
      </c>
      <c r="PB69" s="22">
        <f t="shared" ref="PB69" si="1429">PA69+1</f>
        <v>405</v>
      </c>
      <c r="PC69" s="22">
        <f t="shared" ref="PC69" si="1430">PB69+1</f>
        <v>406</v>
      </c>
      <c r="PD69" s="22">
        <f t="shared" ref="PD69" si="1431">PC69+1</f>
        <v>407</v>
      </c>
      <c r="PE69" s="22">
        <f t="shared" ref="PE69" si="1432">PD69+1</f>
        <v>408</v>
      </c>
      <c r="PF69" s="22">
        <f t="shared" ref="PF69" si="1433">PE69+1</f>
        <v>409</v>
      </c>
      <c r="PG69" s="22">
        <f t="shared" ref="PG69" si="1434">PF69+1</f>
        <v>410</v>
      </c>
      <c r="PH69" s="22">
        <f t="shared" ref="PH69" si="1435">PG69+1</f>
        <v>411</v>
      </c>
      <c r="PI69" s="22">
        <f t="shared" ref="PI69" si="1436">PH69+1</f>
        <v>412</v>
      </c>
      <c r="PJ69" s="22">
        <f t="shared" ref="PJ69" si="1437">PI69+1</f>
        <v>413</v>
      </c>
      <c r="PK69" s="22">
        <f t="shared" ref="PK69" si="1438">PJ69+1</f>
        <v>414</v>
      </c>
      <c r="PL69" s="22">
        <f t="shared" ref="PL69" si="1439">PK69+1</f>
        <v>415</v>
      </c>
      <c r="PM69" s="22">
        <f t="shared" ref="PM69" si="1440">PL69+1</f>
        <v>416</v>
      </c>
      <c r="PN69" s="22">
        <f t="shared" ref="PN69" si="1441">PM69+1</f>
        <v>417</v>
      </c>
      <c r="PO69" s="22">
        <f t="shared" ref="PO69" si="1442">PN69+1</f>
        <v>418</v>
      </c>
      <c r="PP69" s="22">
        <f t="shared" ref="PP69" si="1443">PO69+1</f>
        <v>419</v>
      </c>
      <c r="PQ69" s="22">
        <f t="shared" ref="PQ69" si="1444">PP69+1</f>
        <v>420</v>
      </c>
      <c r="PR69" s="23" t="s">
        <v>58</v>
      </c>
    </row>
    <row r="70" spans="1:16384" ht="12" customHeight="1">
      <c r="D70" s="21" t="s">
        <v>9</v>
      </c>
      <c r="J70" s="20" t="s">
        <v>19</v>
      </c>
      <c r="K70" s="22"/>
      <c r="N70" s="22">
        <f>N68-N67+1</f>
        <v>31</v>
      </c>
      <c r="O70" s="22">
        <f t="shared" ref="O70:BZ70" si="1445">O68-O67+1</f>
        <v>28</v>
      </c>
      <c r="P70" s="22">
        <f t="shared" si="1445"/>
        <v>31</v>
      </c>
      <c r="Q70" s="22">
        <f t="shared" si="1445"/>
        <v>30</v>
      </c>
      <c r="R70" s="22">
        <f t="shared" si="1445"/>
        <v>31</v>
      </c>
      <c r="S70" s="22">
        <f t="shared" si="1445"/>
        <v>30</v>
      </c>
      <c r="T70" s="22">
        <f t="shared" si="1445"/>
        <v>31</v>
      </c>
      <c r="U70" s="22">
        <f t="shared" si="1445"/>
        <v>31</v>
      </c>
      <c r="V70" s="22">
        <f t="shared" si="1445"/>
        <v>30</v>
      </c>
      <c r="W70" s="22">
        <f t="shared" si="1445"/>
        <v>31</v>
      </c>
      <c r="X70" s="22">
        <f t="shared" si="1445"/>
        <v>30</v>
      </c>
      <c r="Y70" s="22">
        <f t="shared" si="1445"/>
        <v>31</v>
      </c>
      <c r="Z70" s="22">
        <f t="shared" si="1445"/>
        <v>31</v>
      </c>
      <c r="AA70" s="22">
        <f t="shared" si="1445"/>
        <v>29</v>
      </c>
      <c r="AB70" s="22">
        <f t="shared" si="1445"/>
        <v>31</v>
      </c>
      <c r="AC70" s="22">
        <f t="shared" si="1445"/>
        <v>30</v>
      </c>
      <c r="AD70" s="22">
        <f t="shared" si="1445"/>
        <v>31</v>
      </c>
      <c r="AE70" s="22">
        <f t="shared" si="1445"/>
        <v>30</v>
      </c>
      <c r="AF70" s="22">
        <f t="shared" si="1445"/>
        <v>31</v>
      </c>
      <c r="AG70" s="22">
        <f t="shared" si="1445"/>
        <v>31</v>
      </c>
      <c r="AH70" s="22">
        <f t="shared" si="1445"/>
        <v>30</v>
      </c>
      <c r="AI70" s="22">
        <f t="shared" si="1445"/>
        <v>31</v>
      </c>
      <c r="AJ70" s="22">
        <f t="shared" si="1445"/>
        <v>30</v>
      </c>
      <c r="AK70" s="22">
        <f t="shared" si="1445"/>
        <v>31</v>
      </c>
      <c r="AL70" s="22">
        <f t="shared" si="1445"/>
        <v>31</v>
      </c>
      <c r="AM70" s="22">
        <f t="shared" si="1445"/>
        <v>28</v>
      </c>
      <c r="AN70" s="22">
        <f t="shared" si="1445"/>
        <v>31</v>
      </c>
      <c r="AO70" s="22">
        <f t="shared" si="1445"/>
        <v>30</v>
      </c>
      <c r="AP70" s="22">
        <f t="shared" si="1445"/>
        <v>31</v>
      </c>
      <c r="AQ70" s="22">
        <f t="shared" si="1445"/>
        <v>30</v>
      </c>
      <c r="AR70" s="22">
        <f t="shared" si="1445"/>
        <v>31</v>
      </c>
      <c r="AS70" s="22">
        <f t="shared" si="1445"/>
        <v>31</v>
      </c>
      <c r="AT70" s="22">
        <f t="shared" si="1445"/>
        <v>30</v>
      </c>
      <c r="AU70" s="22">
        <f t="shared" si="1445"/>
        <v>31</v>
      </c>
      <c r="AV70" s="22">
        <f t="shared" si="1445"/>
        <v>30</v>
      </c>
      <c r="AW70" s="22">
        <f t="shared" si="1445"/>
        <v>31</v>
      </c>
      <c r="AX70" s="22">
        <f t="shared" si="1445"/>
        <v>31</v>
      </c>
      <c r="AY70" s="22">
        <f t="shared" si="1445"/>
        <v>28</v>
      </c>
      <c r="AZ70" s="22">
        <f t="shared" si="1445"/>
        <v>31</v>
      </c>
      <c r="BA70" s="22">
        <f t="shared" si="1445"/>
        <v>30</v>
      </c>
      <c r="BB70" s="22">
        <f t="shared" si="1445"/>
        <v>31</v>
      </c>
      <c r="BC70" s="22">
        <f t="shared" si="1445"/>
        <v>30</v>
      </c>
      <c r="BD70" s="22">
        <f t="shared" si="1445"/>
        <v>31</v>
      </c>
      <c r="BE70" s="22">
        <f t="shared" si="1445"/>
        <v>31</v>
      </c>
      <c r="BF70" s="22">
        <f t="shared" si="1445"/>
        <v>30</v>
      </c>
      <c r="BG70" s="22">
        <f t="shared" si="1445"/>
        <v>31</v>
      </c>
      <c r="BH70" s="22">
        <f t="shared" si="1445"/>
        <v>30</v>
      </c>
      <c r="BI70" s="22">
        <f t="shared" si="1445"/>
        <v>31</v>
      </c>
      <c r="BJ70" s="22">
        <f t="shared" si="1445"/>
        <v>31</v>
      </c>
      <c r="BK70" s="22">
        <f t="shared" si="1445"/>
        <v>28</v>
      </c>
      <c r="BL70" s="22">
        <f t="shared" si="1445"/>
        <v>31</v>
      </c>
      <c r="BM70" s="22">
        <f t="shared" si="1445"/>
        <v>30</v>
      </c>
      <c r="BN70" s="22">
        <f t="shared" si="1445"/>
        <v>31</v>
      </c>
      <c r="BO70" s="22">
        <f t="shared" si="1445"/>
        <v>30</v>
      </c>
      <c r="BP70" s="22">
        <f t="shared" si="1445"/>
        <v>31</v>
      </c>
      <c r="BQ70" s="22">
        <f t="shared" si="1445"/>
        <v>31</v>
      </c>
      <c r="BR70" s="22">
        <f t="shared" si="1445"/>
        <v>30</v>
      </c>
      <c r="BS70" s="22">
        <f t="shared" si="1445"/>
        <v>31</v>
      </c>
      <c r="BT70" s="22">
        <f t="shared" si="1445"/>
        <v>30</v>
      </c>
      <c r="BU70" s="22">
        <f t="shared" si="1445"/>
        <v>31</v>
      </c>
      <c r="BV70" s="22">
        <f t="shared" si="1445"/>
        <v>31</v>
      </c>
      <c r="BW70" s="22">
        <f t="shared" si="1445"/>
        <v>29</v>
      </c>
      <c r="BX70" s="22">
        <f t="shared" si="1445"/>
        <v>31</v>
      </c>
      <c r="BY70" s="22">
        <f t="shared" si="1445"/>
        <v>30</v>
      </c>
      <c r="BZ70" s="22">
        <f t="shared" si="1445"/>
        <v>31</v>
      </c>
      <c r="CA70" s="22">
        <f t="shared" ref="CA70:EL70" si="1446">CA68-CA67+1</f>
        <v>30</v>
      </c>
      <c r="CB70" s="22">
        <f t="shared" si="1446"/>
        <v>31</v>
      </c>
      <c r="CC70" s="22">
        <f t="shared" si="1446"/>
        <v>31</v>
      </c>
      <c r="CD70" s="22">
        <f t="shared" si="1446"/>
        <v>30</v>
      </c>
      <c r="CE70" s="22">
        <f t="shared" si="1446"/>
        <v>31</v>
      </c>
      <c r="CF70" s="22">
        <f t="shared" si="1446"/>
        <v>30</v>
      </c>
      <c r="CG70" s="22">
        <f t="shared" si="1446"/>
        <v>31</v>
      </c>
      <c r="CH70" s="22">
        <f t="shared" si="1446"/>
        <v>31</v>
      </c>
      <c r="CI70" s="22">
        <f t="shared" si="1446"/>
        <v>28</v>
      </c>
      <c r="CJ70" s="22">
        <f t="shared" si="1446"/>
        <v>31</v>
      </c>
      <c r="CK70" s="22">
        <f t="shared" si="1446"/>
        <v>30</v>
      </c>
      <c r="CL70" s="22">
        <f t="shared" si="1446"/>
        <v>31</v>
      </c>
      <c r="CM70" s="22">
        <f t="shared" si="1446"/>
        <v>30</v>
      </c>
      <c r="CN70" s="22">
        <f t="shared" si="1446"/>
        <v>31</v>
      </c>
      <c r="CO70" s="22">
        <f t="shared" si="1446"/>
        <v>31</v>
      </c>
      <c r="CP70" s="22">
        <f t="shared" si="1446"/>
        <v>30</v>
      </c>
      <c r="CQ70" s="22">
        <f t="shared" si="1446"/>
        <v>31</v>
      </c>
      <c r="CR70" s="22">
        <f t="shared" si="1446"/>
        <v>30</v>
      </c>
      <c r="CS70" s="22">
        <f t="shared" si="1446"/>
        <v>31</v>
      </c>
      <c r="CT70" s="22">
        <f t="shared" si="1446"/>
        <v>31</v>
      </c>
      <c r="CU70" s="22">
        <f t="shared" si="1446"/>
        <v>28</v>
      </c>
      <c r="CV70" s="22">
        <f t="shared" si="1446"/>
        <v>31</v>
      </c>
      <c r="CW70" s="22">
        <f t="shared" si="1446"/>
        <v>30</v>
      </c>
      <c r="CX70" s="22">
        <f t="shared" si="1446"/>
        <v>31</v>
      </c>
      <c r="CY70" s="22">
        <f t="shared" si="1446"/>
        <v>30</v>
      </c>
      <c r="CZ70" s="22">
        <f t="shared" si="1446"/>
        <v>31</v>
      </c>
      <c r="DA70" s="22">
        <f t="shared" si="1446"/>
        <v>31</v>
      </c>
      <c r="DB70" s="22">
        <f t="shared" si="1446"/>
        <v>30</v>
      </c>
      <c r="DC70" s="22">
        <f t="shared" si="1446"/>
        <v>31</v>
      </c>
      <c r="DD70" s="22">
        <f t="shared" si="1446"/>
        <v>30</v>
      </c>
      <c r="DE70" s="22">
        <f t="shared" si="1446"/>
        <v>31</v>
      </c>
      <c r="DF70" s="22">
        <f t="shared" si="1446"/>
        <v>31</v>
      </c>
      <c r="DG70" s="22">
        <f t="shared" si="1446"/>
        <v>28</v>
      </c>
      <c r="DH70" s="22">
        <f t="shared" si="1446"/>
        <v>31</v>
      </c>
      <c r="DI70" s="22">
        <f t="shared" si="1446"/>
        <v>30</v>
      </c>
      <c r="DJ70" s="22">
        <f t="shared" si="1446"/>
        <v>31</v>
      </c>
      <c r="DK70" s="22">
        <f t="shared" si="1446"/>
        <v>30</v>
      </c>
      <c r="DL70" s="22">
        <f t="shared" si="1446"/>
        <v>31</v>
      </c>
      <c r="DM70" s="22">
        <f t="shared" si="1446"/>
        <v>31</v>
      </c>
      <c r="DN70" s="22">
        <f t="shared" si="1446"/>
        <v>30</v>
      </c>
      <c r="DO70" s="22">
        <f t="shared" si="1446"/>
        <v>31</v>
      </c>
      <c r="DP70" s="22">
        <f t="shared" si="1446"/>
        <v>30</v>
      </c>
      <c r="DQ70" s="22">
        <f t="shared" si="1446"/>
        <v>31</v>
      </c>
      <c r="DR70" s="22">
        <f t="shared" si="1446"/>
        <v>31</v>
      </c>
      <c r="DS70" s="22">
        <f t="shared" si="1446"/>
        <v>29</v>
      </c>
      <c r="DT70" s="22">
        <f t="shared" si="1446"/>
        <v>31</v>
      </c>
      <c r="DU70" s="22">
        <f t="shared" si="1446"/>
        <v>30</v>
      </c>
      <c r="DV70" s="22">
        <f t="shared" si="1446"/>
        <v>31</v>
      </c>
      <c r="DW70" s="22">
        <f t="shared" si="1446"/>
        <v>30</v>
      </c>
      <c r="DX70" s="22">
        <f t="shared" si="1446"/>
        <v>31</v>
      </c>
      <c r="DY70" s="22">
        <f t="shared" si="1446"/>
        <v>31</v>
      </c>
      <c r="DZ70" s="22">
        <f t="shared" si="1446"/>
        <v>30</v>
      </c>
      <c r="EA70" s="22">
        <f t="shared" si="1446"/>
        <v>31</v>
      </c>
      <c r="EB70" s="22">
        <f t="shared" si="1446"/>
        <v>30</v>
      </c>
      <c r="EC70" s="22">
        <f t="shared" si="1446"/>
        <v>31</v>
      </c>
      <c r="ED70" s="22">
        <f t="shared" si="1446"/>
        <v>31</v>
      </c>
      <c r="EE70" s="22">
        <f t="shared" si="1446"/>
        <v>28</v>
      </c>
      <c r="EF70" s="22">
        <f t="shared" si="1446"/>
        <v>31</v>
      </c>
      <c r="EG70" s="22">
        <f t="shared" si="1446"/>
        <v>30</v>
      </c>
      <c r="EH70" s="22">
        <f t="shared" si="1446"/>
        <v>31</v>
      </c>
      <c r="EI70" s="22">
        <f t="shared" si="1446"/>
        <v>30</v>
      </c>
      <c r="EJ70" s="22">
        <f t="shared" si="1446"/>
        <v>31</v>
      </c>
      <c r="EK70" s="22">
        <f t="shared" si="1446"/>
        <v>31</v>
      </c>
      <c r="EL70" s="22">
        <f t="shared" si="1446"/>
        <v>30</v>
      </c>
      <c r="EM70" s="22">
        <f t="shared" ref="EM70:GX70" si="1447">EM68-EM67+1</f>
        <v>31</v>
      </c>
      <c r="EN70" s="22">
        <f t="shared" si="1447"/>
        <v>30</v>
      </c>
      <c r="EO70" s="22">
        <f t="shared" si="1447"/>
        <v>31</v>
      </c>
      <c r="EP70" s="22">
        <f t="shared" si="1447"/>
        <v>31</v>
      </c>
      <c r="EQ70" s="22">
        <f t="shared" si="1447"/>
        <v>28</v>
      </c>
      <c r="ER70" s="22">
        <f t="shared" si="1447"/>
        <v>31</v>
      </c>
      <c r="ES70" s="22">
        <f t="shared" si="1447"/>
        <v>30</v>
      </c>
      <c r="ET70" s="22">
        <f t="shared" si="1447"/>
        <v>31</v>
      </c>
      <c r="EU70" s="22">
        <f t="shared" si="1447"/>
        <v>30</v>
      </c>
      <c r="EV70" s="22">
        <f t="shared" si="1447"/>
        <v>31</v>
      </c>
      <c r="EW70" s="22">
        <f t="shared" si="1447"/>
        <v>31</v>
      </c>
      <c r="EX70" s="22">
        <f t="shared" si="1447"/>
        <v>30</v>
      </c>
      <c r="EY70" s="22">
        <f t="shared" si="1447"/>
        <v>31</v>
      </c>
      <c r="EZ70" s="22">
        <f t="shared" si="1447"/>
        <v>30</v>
      </c>
      <c r="FA70" s="22">
        <f t="shared" si="1447"/>
        <v>31</v>
      </c>
      <c r="FB70" s="22">
        <f t="shared" si="1447"/>
        <v>31</v>
      </c>
      <c r="FC70" s="22">
        <f t="shared" si="1447"/>
        <v>28</v>
      </c>
      <c r="FD70" s="22">
        <f t="shared" si="1447"/>
        <v>31</v>
      </c>
      <c r="FE70" s="22">
        <f t="shared" si="1447"/>
        <v>30</v>
      </c>
      <c r="FF70" s="22">
        <f t="shared" si="1447"/>
        <v>31</v>
      </c>
      <c r="FG70" s="22">
        <f t="shared" si="1447"/>
        <v>30</v>
      </c>
      <c r="FH70" s="22">
        <f t="shared" si="1447"/>
        <v>31</v>
      </c>
      <c r="FI70" s="22">
        <f t="shared" si="1447"/>
        <v>31</v>
      </c>
      <c r="FJ70" s="22">
        <f t="shared" si="1447"/>
        <v>30</v>
      </c>
      <c r="FK70" s="22">
        <f t="shared" si="1447"/>
        <v>31</v>
      </c>
      <c r="FL70" s="22">
        <f t="shared" si="1447"/>
        <v>30</v>
      </c>
      <c r="FM70" s="22">
        <f t="shared" si="1447"/>
        <v>31</v>
      </c>
      <c r="FN70" s="22">
        <f t="shared" si="1447"/>
        <v>31</v>
      </c>
      <c r="FO70" s="22">
        <f t="shared" si="1447"/>
        <v>29</v>
      </c>
      <c r="FP70" s="22">
        <f t="shared" si="1447"/>
        <v>31</v>
      </c>
      <c r="FQ70" s="22">
        <f t="shared" si="1447"/>
        <v>30</v>
      </c>
      <c r="FR70" s="22">
        <f t="shared" si="1447"/>
        <v>31</v>
      </c>
      <c r="FS70" s="22">
        <f t="shared" si="1447"/>
        <v>30</v>
      </c>
      <c r="FT70" s="22">
        <f t="shared" si="1447"/>
        <v>31</v>
      </c>
      <c r="FU70" s="22">
        <f t="shared" si="1447"/>
        <v>31</v>
      </c>
      <c r="FV70" s="22">
        <f t="shared" si="1447"/>
        <v>30</v>
      </c>
      <c r="FW70" s="22">
        <f t="shared" si="1447"/>
        <v>31</v>
      </c>
      <c r="FX70" s="22">
        <f t="shared" si="1447"/>
        <v>30</v>
      </c>
      <c r="FY70" s="22">
        <f t="shared" si="1447"/>
        <v>31</v>
      </c>
      <c r="FZ70" s="22">
        <f t="shared" si="1447"/>
        <v>31</v>
      </c>
      <c r="GA70" s="22">
        <f t="shared" si="1447"/>
        <v>28</v>
      </c>
      <c r="GB70" s="22">
        <f t="shared" si="1447"/>
        <v>31</v>
      </c>
      <c r="GC70" s="22">
        <f t="shared" si="1447"/>
        <v>30</v>
      </c>
      <c r="GD70" s="22">
        <f t="shared" si="1447"/>
        <v>31</v>
      </c>
      <c r="GE70" s="22">
        <f t="shared" si="1447"/>
        <v>30</v>
      </c>
      <c r="GF70" s="22">
        <f t="shared" si="1447"/>
        <v>31</v>
      </c>
      <c r="GG70" s="22">
        <f t="shared" si="1447"/>
        <v>31</v>
      </c>
      <c r="GH70" s="22">
        <f t="shared" si="1447"/>
        <v>30</v>
      </c>
      <c r="GI70" s="22">
        <f t="shared" si="1447"/>
        <v>31</v>
      </c>
      <c r="GJ70" s="22">
        <f t="shared" si="1447"/>
        <v>30</v>
      </c>
      <c r="GK70" s="22">
        <f t="shared" si="1447"/>
        <v>31</v>
      </c>
      <c r="GL70" s="22">
        <f t="shared" si="1447"/>
        <v>31</v>
      </c>
      <c r="GM70" s="22">
        <f t="shared" si="1447"/>
        <v>28</v>
      </c>
      <c r="GN70" s="22">
        <f t="shared" si="1447"/>
        <v>31</v>
      </c>
      <c r="GO70" s="22">
        <f t="shared" si="1447"/>
        <v>30</v>
      </c>
      <c r="GP70" s="22">
        <f t="shared" si="1447"/>
        <v>31</v>
      </c>
      <c r="GQ70" s="22">
        <f t="shared" si="1447"/>
        <v>30</v>
      </c>
      <c r="GR70" s="22">
        <f t="shared" si="1447"/>
        <v>31</v>
      </c>
      <c r="GS70" s="22">
        <f t="shared" si="1447"/>
        <v>31</v>
      </c>
      <c r="GT70" s="22">
        <f t="shared" si="1447"/>
        <v>30</v>
      </c>
      <c r="GU70" s="22">
        <f t="shared" si="1447"/>
        <v>31</v>
      </c>
      <c r="GV70" s="22">
        <f t="shared" si="1447"/>
        <v>30</v>
      </c>
      <c r="GW70" s="22">
        <f t="shared" si="1447"/>
        <v>31</v>
      </c>
      <c r="GX70" s="22">
        <f t="shared" si="1447"/>
        <v>31</v>
      </c>
      <c r="GY70" s="22">
        <f t="shared" ref="GY70:JJ70" si="1448">GY68-GY67+1</f>
        <v>28</v>
      </c>
      <c r="GZ70" s="22">
        <f t="shared" si="1448"/>
        <v>31</v>
      </c>
      <c r="HA70" s="22">
        <f t="shared" si="1448"/>
        <v>30</v>
      </c>
      <c r="HB70" s="22">
        <f t="shared" si="1448"/>
        <v>31</v>
      </c>
      <c r="HC70" s="22">
        <f t="shared" si="1448"/>
        <v>30</v>
      </c>
      <c r="HD70" s="22">
        <f t="shared" si="1448"/>
        <v>31</v>
      </c>
      <c r="HE70" s="22">
        <f t="shared" si="1448"/>
        <v>31</v>
      </c>
      <c r="HF70" s="22">
        <f t="shared" si="1448"/>
        <v>30</v>
      </c>
      <c r="HG70" s="22">
        <f t="shared" si="1448"/>
        <v>31</v>
      </c>
      <c r="HH70" s="22">
        <f t="shared" si="1448"/>
        <v>30</v>
      </c>
      <c r="HI70" s="22">
        <f t="shared" si="1448"/>
        <v>31</v>
      </c>
      <c r="HJ70" s="22">
        <f t="shared" si="1448"/>
        <v>31</v>
      </c>
      <c r="HK70" s="22">
        <f t="shared" si="1448"/>
        <v>29</v>
      </c>
      <c r="HL70" s="22">
        <f t="shared" si="1448"/>
        <v>31</v>
      </c>
      <c r="HM70" s="22">
        <f t="shared" si="1448"/>
        <v>30</v>
      </c>
      <c r="HN70" s="22">
        <f t="shared" si="1448"/>
        <v>31</v>
      </c>
      <c r="HO70" s="22">
        <f t="shared" si="1448"/>
        <v>30</v>
      </c>
      <c r="HP70" s="22">
        <f t="shared" si="1448"/>
        <v>31</v>
      </c>
      <c r="HQ70" s="22">
        <f t="shared" si="1448"/>
        <v>31</v>
      </c>
      <c r="HR70" s="22">
        <f t="shared" si="1448"/>
        <v>30</v>
      </c>
      <c r="HS70" s="22">
        <f t="shared" si="1448"/>
        <v>31</v>
      </c>
      <c r="HT70" s="22">
        <f t="shared" si="1448"/>
        <v>30</v>
      </c>
      <c r="HU70" s="22">
        <f t="shared" si="1448"/>
        <v>31</v>
      </c>
      <c r="HV70" s="22">
        <f t="shared" si="1448"/>
        <v>31</v>
      </c>
      <c r="HW70" s="22">
        <f t="shared" si="1448"/>
        <v>28</v>
      </c>
      <c r="HX70" s="22">
        <f t="shared" si="1448"/>
        <v>31</v>
      </c>
      <c r="HY70" s="22">
        <f t="shared" si="1448"/>
        <v>30</v>
      </c>
      <c r="HZ70" s="22">
        <f t="shared" si="1448"/>
        <v>31</v>
      </c>
      <c r="IA70" s="22">
        <f t="shared" si="1448"/>
        <v>30</v>
      </c>
      <c r="IB70" s="22">
        <f t="shared" si="1448"/>
        <v>31</v>
      </c>
      <c r="IC70" s="22">
        <f t="shared" si="1448"/>
        <v>31</v>
      </c>
      <c r="ID70" s="22">
        <f t="shared" si="1448"/>
        <v>30</v>
      </c>
      <c r="IE70" s="22">
        <f t="shared" si="1448"/>
        <v>31</v>
      </c>
      <c r="IF70" s="22">
        <f t="shared" si="1448"/>
        <v>30</v>
      </c>
      <c r="IG70" s="22">
        <f t="shared" si="1448"/>
        <v>31</v>
      </c>
      <c r="IH70" s="22">
        <f t="shared" si="1448"/>
        <v>31</v>
      </c>
      <c r="II70" s="22">
        <f t="shared" si="1448"/>
        <v>28</v>
      </c>
      <c r="IJ70" s="22">
        <f t="shared" si="1448"/>
        <v>31</v>
      </c>
      <c r="IK70" s="22">
        <f t="shared" si="1448"/>
        <v>30</v>
      </c>
      <c r="IL70" s="22">
        <f t="shared" si="1448"/>
        <v>31</v>
      </c>
      <c r="IM70" s="22">
        <f t="shared" si="1448"/>
        <v>30</v>
      </c>
      <c r="IN70" s="22">
        <f t="shared" si="1448"/>
        <v>31</v>
      </c>
      <c r="IO70" s="22">
        <f t="shared" si="1448"/>
        <v>31</v>
      </c>
      <c r="IP70" s="22">
        <f t="shared" si="1448"/>
        <v>30</v>
      </c>
      <c r="IQ70" s="22">
        <f t="shared" si="1448"/>
        <v>31</v>
      </c>
      <c r="IR70" s="22">
        <f t="shared" si="1448"/>
        <v>30</v>
      </c>
      <c r="IS70" s="22">
        <f t="shared" si="1448"/>
        <v>31</v>
      </c>
      <c r="IT70" s="22">
        <f t="shared" si="1448"/>
        <v>31</v>
      </c>
      <c r="IU70" s="22">
        <f t="shared" si="1448"/>
        <v>28</v>
      </c>
      <c r="IV70" s="22">
        <f t="shared" si="1448"/>
        <v>31</v>
      </c>
      <c r="IW70" s="22">
        <f t="shared" si="1448"/>
        <v>30</v>
      </c>
      <c r="IX70" s="22">
        <f t="shared" si="1448"/>
        <v>31</v>
      </c>
      <c r="IY70" s="22">
        <f t="shared" si="1448"/>
        <v>30</v>
      </c>
      <c r="IZ70" s="22">
        <f t="shared" si="1448"/>
        <v>31</v>
      </c>
      <c r="JA70" s="22">
        <f t="shared" si="1448"/>
        <v>31</v>
      </c>
      <c r="JB70" s="22">
        <f t="shared" si="1448"/>
        <v>30</v>
      </c>
      <c r="JC70" s="22">
        <f t="shared" si="1448"/>
        <v>31</v>
      </c>
      <c r="JD70" s="22">
        <f t="shared" si="1448"/>
        <v>30</v>
      </c>
      <c r="JE70" s="22">
        <f t="shared" si="1448"/>
        <v>31</v>
      </c>
      <c r="JF70" s="22">
        <f t="shared" si="1448"/>
        <v>31</v>
      </c>
      <c r="JG70" s="22">
        <f t="shared" si="1448"/>
        <v>29</v>
      </c>
      <c r="JH70" s="22">
        <f t="shared" si="1448"/>
        <v>31</v>
      </c>
      <c r="JI70" s="22">
        <f t="shared" si="1448"/>
        <v>30</v>
      </c>
      <c r="JJ70" s="22">
        <f t="shared" si="1448"/>
        <v>31</v>
      </c>
      <c r="JK70" s="22">
        <f t="shared" ref="JK70:LV70" si="1449">JK68-JK67+1</f>
        <v>30</v>
      </c>
      <c r="JL70" s="22">
        <f t="shared" si="1449"/>
        <v>31</v>
      </c>
      <c r="JM70" s="22">
        <f t="shared" si="1449"/>
        <v>31</v>
      </c>
      <c r="JN70" s="22">
        <f t="shared" si="1449"/>
        <v>30</v>
      </c>
      <c r="JO70" s="22">
        <f t="shared" si="1449"/>
        <v>31</v>
      </c>
      <c r="JP70" s="22">
        <f t="shared" si="1449"/>
        <v>30</v>
      </c>
      <c r="JQ70" s="22">
        <f t="shared" si="1449"/>
        <v>31</v>
      </c>
      <c r="JR70" s="22">
        <f t="shared" si="1449"/>
        <v>31</v>
      </c>
      <c r="JS70" s="22">
        <f t="shared" si="1449"/>
        <v>28</v>
      </c>
      <c r="JT70" s="22">
        <f t="shared" si="1449"/>
        <v>31</v>
      </c>
      <c r="JU70" s="22">
        <f t="shared" si="1449"/>
        <v>30</v>
      </c>
      <c r="JV70" s="22">
        <f t="shared" si="1449"/>
        <v>31</v>
      </c>
      <c r="JW70" s="22">
        <f t="shared" si="1449"/>
        <v>30</v>
      </c>
      <c r="JX70" s="22">
        <f t="shared" si="1449"/>
        <v>31</v>
      </c>
      <c r="JY70" s="22">
        <f t="shared" si="1449"/>
        <v>31</v>
      </c>
      <c r="JZ70" s="22">
        <f t="shared" si="1449"/>
        <v>30</v>
      </c>
      <c r="KA70" s="22">
        <f t="shared" si="1449"/>
        <v>31</v>
      </c>
      <c r="KB70" s="22">
        <f t="shared" si="1449"/>
        <v>30</v>
      </c>
      <c r="KC70" s="22">
        <f t="shared" si="1449"/>
        <v>31</v>
      </c>
      <c r="KD70" s="22">
        <f t="shared" si="1449"/>
        <v>31</v>
      </c>
      <c r="KE70" s="22">
        <f t="shared" si="1449"/>
        <v>28</v>
      </c>
      <c r="KF70" s="22">
        <f t="shared" si="1449"/>
        <v>31</v>
      </c>
      <c r="KG70" s="22">
        <f t="shared" si="1449"/>
        <v>30</v>
      </c>
      <c r="KH70" s="22">
        <f t="shared" si="1449"/>
        <v>31</v>
      </c>
      <c r="KI70" s="22">
        <f t="shared" si="1449"/>
        <v>30</v>
      </c>
      <c r="KJ70" s="22">
        <f t="shared" si="1449"/>
        <v>31</v>
      </c>
      <c r="KK70" s="22">
        <f t="shared" si="1449"/>
        <v>31</v>
      </c>
      <c r="KL70" s="22">
        <f t="shared" si="1449"/>
        <v>30</v>
      </c>
      <c r="KM70" s="22">
        <f t="shared" si="1449"/>
        <v>31</v>
      </c>
      <c r="KN70" s="22">
        <f t="shared" si="1449"/>
        <v>30</v>
      </c>
      <c r="KO70" s="22">
        <f t="shared" si="1449"/>
        <v>31</v>
      </c>
      <c r="KP70" s="22">
        <f t="shared" si="1449"/>
        <v>31</v>
      </c>
      <c r="KQ70" s="22">
        <f t="shared" si="1449"/>
        <v>28</v>
      </c>
      <c r="KR70" s="22">
        <f t="shared" si="1449"/>
        <v>31</v>
      </c>
      <c r="KS70" s="22">
        <f t="shared" si="1449"/>
        <v>30</v>
      </c>
      <c r="KT70" s="22">
        <f t="shared" si="1449"/>
        <v>31</v>
      </c>
      <c r="KU70" s="22">
        <f t="shared" si="1449"/>
        <v>30</v>
      </c>
      <c r="KV70" s="22">
        <f t="shared" si="1449"/>
        <v>31</v>
      </c>
      <c r="KW70" s="22">
        <f t="shared" si="1449"/>
        <v>31</v>
      </c>
      <c r="KX70" s="22">
        <f t="shared" si="1449"/>
        <v>30</v>
      </c>
      <c r="KY70" s="22">
        <f t="shared" si="1449"/>
        <v>31</v>
      </c>
      <c r="KZ70" s="22">
        <f t="shared" si="1449"/>
        <v>30</v>
      </c>
      <c r="LA70" s="22">
        <f t="shared" si="1449"/>
        <v>31</v>
      </c>
      <c r="LB70" s="22">
        <f t="shared" si="1449"/>
        <v>31</v>
      </c>
      <c r="LC70" s="22">
        <f t="shared" si="1449"/>
        <v>29</v>
      </c>
      <c r="LD70" s="22">
        <f t="shared" si="1449"/>
        <v>31</v>
      </c>
      <c r="LE70" s="22">
        <f t="shared" si="1449"/>
        <v>30</v>
      </c>
      <c r="LF70" s="22">
        <f t="shared" si="1449"/>
        <v>31</v>
      </c>
      <c r="LG70" s="22">
        <f t="shared" si="1449"/>
        <v>30</v>
      </c>
      <c r="LH70" s="22">
        <f t="shared" si="1449"/>
        <v>31</v>
      </c>
      <c r="LI70" s="22">
        <f t="shared" si="1449"/>
        <v>31</v>
      </c>
      <c r="LJ70" s="22">
        <f t="shared" si="1449"/>
        <v>30</v>
      </c>
      <c r="LK70" s="22">
        <f t="shared" si="1449"/>
        <v>31</v>
      </c>
      <c r="LL70" s="22">
        <f t="shared" si="1449"/>
        <v>30</v>
      </c>
      <c r="LM70" s="22">
        <f t="shared" si="1449"/>
        <v>31</v>
      </c>
      <c r="LN70" s="22">
        <f t="shared" si="1449"/>
        <v>31</v>
      </c>
      <c r="LO70" s="22">
        <f t="shared" si="1449"/>
        <v>28</v>
      </c>
      <c r="LP70" s="22">
        <f t="shared" si="1449"/>
        <v>31</v>
      </c>
      <c r="LQ70" s="22">
        <f t="shared" si="1449"/>
        <v>30</v>
      </c>
      <c r="LR70" s="22">
        <f t="shared" si="1449"/>
        <v>31</v>
      </c>
      <c r="LS70" s="22">
        <f t="shared" si="1449"/>
        <v>30</v>
      </c>
      <c r="LT70" s="22">
        <f t="shared" si="1449"/>
        <v>31</v>
      </c>
      <c r="LU70" s="22">
        <f t="shared" si="1449"/>
        <v>31</v>
      </c>
      <c r="LV70" s="22">
        <f t="shared" si="1449"/>
        <v>30</v>
      </c>
      <c r="LW70" s="22">
        <f t="shared" ref="LW70:OH70" si="1450">LW68-LW67+1</f>
        <v>31</v>
      </c>
      <c r="LX70" s="22">
        <f t="shared" si="1450"/>
        <v>30</v>
      </c>
      <c r="LY70" s="22">
        <f t="shared" si="1450"/>
        <v>31</v>
      </c>
      <c r="LZ70" s="22">
        <f t="shared" si="1450"/>
        <v>31</v>
      </c>
      <c r="MA70" s="22">
        <f t="shared" si="1450"/>
        <v>28</v>
      </c>
      <c r="MB70" s="22">
        <f t="shared" si="1450"/>
        <v>31</v>
      </c>
      <c r="MC70" s="22">
        <f t="shared" si="1450"/>
        <v>30</v>
      </c>
      <c r="MD70" s="22">
        <f t="shared" si="1450"/>
        <v>31</v>
      </c>
      <c r="ME70" s="22">
        <f t="shared" si="1450"/>
        <v>30</v>
      </c>
      <c r="MF70" s="22">
        <f t="shared" si="1450"/>
        <v>31</v>
      </c>
      <c r="MG70" s="22">
        <f t="shared" si="1450"/>
        <v>31</v>
      </c>
      <c r="MH70" s="22">
        <f t="shared" si="1450"/>
        <v>30</v>
      </c>
      <c r="MI70" s="22">
        <f t="shared" si="1450"/>
        <v>31</v>
      </c>
      <c r="MJ70" s="22">
        <f t="shared" si="1450"/>
        <v>30</v>
      </c>
      <c r="MK70" s="22">
        <f t="shared" si="1450"/>
        <v>31</v>
      </c>
      <c r="ML70" s="22">
        <f t="shared" si="1450"/>
        <v>31</v>
      </c>
      <c r="MM70" s="22">
        <f t="shared" si="1450"/>
        <v>28</v>
      </c>
      <c r="MN70" s="22">
        <f t="shared" si="1450"/>
        <v>31</v>
      </c>
      <c r="MO70" s="22">
        <f t="shared" si="1450"/>
        <v>30</v>
      </c>
      <c r="MP70" s="22">
        <f t="shared" si="1450"/>
        <v>31</v>
      </c>
      <c r="MQ70" s="22">
        <f t="shared" si="1450"/>
        <v>30</v>
      </c>
      <c r="MR70" s="22">
        <f t="shared" si="1450"/>
        <v>31</v>
      </c>
      <c r="MS70" s="22">
        <f t="shared" si="1450"/>
        <v>31</v>
      </c>
      <c r="MT70" s="22">
        <f t="shared" si="1450"/>
        <v>30</v>
      </c>
      <c r="MU70" s="22">
        <f t="shared" si="1450"/>
        <v>31</v>
      </c>
      <c r="MV70" s="22">
        <f t="shared" si="1450"/>
        <v>30</v>
      </c>
      <c r="MW70" s="22">
        <f t="shared" si="1450"/>
        <v>31</v>
      </c>
      <c r="MX70" s="22">
        <f t="shared" si="1450"/>
        <v>31</v>
      </c>
      <c r="MY70" s="22">
        <f t="shared" si="1450"/>
        <v>29</v>
      </c>
      <c r="MZ70" s="22">
        <f t="shared" si="1450"/>
        <v>31</v>
      </c>
      <c r="NA70" s="22">
        <f t="shared" si="1450"/>
        <v>30</v>
      </c>
      <c r="NB70" s="22">
        <f t="shared" si="1450"/>
        <v>31</v>
      </c>
      <c r="NC70" s="22">
        <f t="shared" si="1450"/>
        <v>30</v>
      </c>
      <c r="ND70" s="22">
        <f t="shared" si="1450"/>
        <v>31</v>
      </c>
      <c r="NE70" s="22">
        <f t="shared" si="1450"/>
        <v>31</v>
      </c>
      <c r="NF70" s="22">
        <f t="shared" si="1450"/>
        <v>30</v>
      </c>
      <c r="NG70" s="22">
        <f t="shared" si="1450"/>
        <v>31</v>
      </c>
      <c r="NH70" s="22">
        <f t="shared" si="1450"/>
        <v>30</v>
      </c>
      <c r="NI70" s="22">
        <f t="shared" si="1450"/>
        <v>31</v>
      </c>
      <c r="NJ70" s="22">
        <f t="shared" si="1450"/>
        <v>31</v>
      </c>
      <c r="NK70" s="22">
        <f t="shared" si="1450"/>
        <v>28</v>
      </c>
      <c r="NL70" s="22">
        <f t="shared" si="1450"/>
        <v>31</v>
      </c>
      <c r="NM70" s="22">
        <f t="shared" si="1450"/>
        <v>30</v>
      </c>
      <c r="NN70" s="22">
        <f t="shared" si="1450"/>
        <v>31</v>
      </c>
      <c r="NO70" s="22">
        <f t="shared" si="1450"/>
        <v>30</v>
      </c>
      <c r="NP70" s="22">
        <f t="shared" si="1450"/>
        <v>31</v>
      </c>
      <c r="NQ70" s="22">
        <f t="shared" si="1450"/>
        <v>31</v>
      </c>
      <c r="NR70" s="22">
        <f t="shared" si="1450"/>
        <v>30</v>
      </c>
      <c r="NS70" s="22">
        <f t="shared" si="1450"/>
        <v>31</v>
      </c>
      <c r="NT70" s="22">
        <f t="shared" si="1450"/>
        <v>30</v>
      </c>
      <c r="NU70" s="22">
        <f t="shared" si="1450"/>
        <v>31</v>
      </c>
      <c r="NV70" s="22">
        <f t="shared" si="1450"/>
        <v>31</v>
      </c>
      <c r="NW70" s="22">
        <f t="shared" si="1450"/>
        <v>28</v>
      </c>
      <c r="NX70" s="22">
        <f t="shared" si="1450"/>
        <v>31</v>
      </c>
      <c r="NY70" s="22">
        <f t="shared" si="1450"/>
        <v>30</v>
      </c>
      <c r="NZ70" s="22">
        <f t="shared" si="1450"/>
        <v>31</v>
      </c>
      <c r="OA70" s="22">
        <f t="shared" si="1450"/>
        <v>30</v>
      </c>
      <c r="OB70" s="22">
        <f t="shared" si="1450"/>
        <v>31</v>
      </c>
      <c r="OC70" s="22">
        <f t="shared" si="1450"/>
        <v>31</v>
      </c>
      <c r="OD70" s="22">
        <f t="shared" si="1450"/>
        <v>30</v>
      </c>
      <c r="OE70" s="22">
        <f t="shared" si="1450"/>
        <v>31</v>
      </c>
      <c r="OF70" s="22">
        <f t="shared" si="1450"/>
        <v>30</v>
      </c>
      <c r="OG70" s="22">
        <f t="shared" si="1450"/>
        <v>31</v>
      </c>
      <c r="OH70" s="22">
        <f t="shared" si="1450"/>
        <v>31</v>
      </c>
      <c r="OI70" s="22">
        <f t="shared" ref="OI70:PQ70" si="1451">OI68-OI67+1</f>
        <v>28</v>
      </c>
      <c r="OJ70" s="22">
        <f t="shared" si="1451"/>
        <v>31</v>
      </c>
      <c r="OK70" s="22">
        <f t="shared" si="1451"/>
        <v>30</v>
      </c>
      <c r="OL70" s="22">
        <f t="shared" si="1451"/>
        <v>31</v>
      </c>
      <c r="OM70" s="22">
        <f t="shared" si="1451"/>
        <v>30</v>
      </c>
      <c r="ON70" s="22">
        <f t="shared" si="1451"/>
        <v>31</v>
      </c>
      <c r="OO70" s="22">
        <f t="shared" si="1451"/>
        <v>31</v>
      </c>
      <c r="OP70" s="22">
        <f t="shared" si="1451"/>
        <v>30</v>
      </c>
      <c r="OQ70" s="22">
        <f t="shared" si="1451"/>
        <v>31</v>
      </c>
      <c r="OR70" s="22">
        <f t="shared" si="1451"/>
        <v>30</v>
      </c>
      <c r="OS70" s="22">
        <f t="shared" si="1451"/>
        <v>31</v>
      </c>
      <c r="OT70" s="22">
        <f t="shared" si="1451"/>
        <v>31</v>
      </c>
      <c r="OU70" s="22">
        <f t="shared" si="1451"/>
        <v>29</v>
      </c>
      <c r="OV70" s="22">
        <f t="shared" si="1451"/>
        <v>31</v>
      </c>
      <c r="OW70" s="22">
        <f t="shared" si="1451"/>
        <v>30</v>
      </c>
      <c r="OX70" s="22">
        <f t="shared" si="1451"/>
        <v>31</v>
      </c>
      <c r="OY70" s="22">
        <f t="shared" si="1451"/>
        <v>30</v>
      </c>
      <c r="OZ70" s="22">
        <f t="shared" si="1451"/>
        <v>31</v>
      </c>
      <c r="PA70" s="22">
        <f t="shared" si="1451"/>
        <v>31</v>
      </c>
      <c r="PB70" s="22">
        <f t="shared" si="1451"/>
        <v>30</v>
      </c>
      <c r="PC70" s="22">
        <f t="shared" si="1451"/>
        <v>31</v>
      </c>
      <c r="PD70" s="22">
        <f t="shared" si="1451"/>
        <v>30</v>
      </c>
      <c r="PE70" s="22">
        <f t="shared" si="1451"/>
        <v>31</v>
      </c>
      <c r="PF70" s="22">
        <f t="shared" si="1451"/>
        <v>31</v>
      </c>
      <c r="PG70" s="22">
        <f t="shared" si="1451"/>
        <v>28</v>
      </c>
      <c r="PH70" s="22">
        <f t="shared" si="1451"/>
        <v>31</v>
      </c>
      <c r="PI70" s="22">
        <f t="shared" si="1451"/>
        <v>30</v>
      </c>
      <c r="PJ70" s="22">
        <f t="shared" si="1451"/>
        <v>31</v>
      </c>
      <c r="PK70" s="22">
        <f t="shared" si="1451"/>
        <v>30</v>
      </c>
      <c r="PL70" s="22">
        <f t="shared" si="1451"/>
        <v>31</v>
      </c>
      <c r="PM70" s="22">
        <f t="shared" si="1451"/>
        <v>31</v>
      </c>
      <c r="PN70" s="22">
        <f t="shared" si="1451"/>
        <v>30</v>
      </c>
      <c r="PO70" s="22">
        <f t="shared" si="1451"/>
        <v>31</v>
      </c>
      <c r="PP70" s="22">
        <f t="shared" si="1451"/>
        <v>30</v>
      </c>
      <c r="PQ70" s="22">
        <f t="shared" si="1451"/>
        <v>31</v>
      </c>
      <c r="PR70" s="23" t="s">
        <v>59</v>
      </c>
    </row>
    <row r="71" spans="1:16384" ht="12" customHeight="1">
      <c r="D71" s="21" t="s">
        <v>10</v>
      </c>
      <c r="J71" s="20" t="s">
        <v>4</v>
      </c>
      <c r="M71" s="25">
        <v>0</v>
      </c>
      <c r="N71" s="19" t="str">
        <f t="shared" ref="N71:BY71" si="1452">IF(MONTH(FiscalYearEndMonth)&lt;MONTH(N68),"FY"&amp;RIGHT(YEAR(N68),2)+1,"FY"&amp;RIGHT(YEAR(N68),2))</f>
        <v>FY19</v>
      </c>
      <c r="O71" s="19" t="str">
        <f t="shared" si="1452"/>
        <v>FY19</v>
      </c>
      <c r="P71" s="19" t="str">
        <f t="shared" si="1452"/>
        <v>FY19</v>
      </c>
      <c r="Q71" s="19" t="str">
        <f t="shared" si="1452"/>
        <v>FY19</v>
      </c>
      <c r="R71" s="19" t="str">
        <f t="shared" si="1452"/>
        <v>FY19</v>
      </c>
      <c r="S71" s="19" t="str">
        <f t="shared" si="1452"/>
        <v>FY19</v>
      </c>
      <c r="T71" s="19" t="str">
        <f t="shared" si="1452"/>
        <v>FY19</v>
      </c>
      <c r="U71" s="19" t="str">
        <f t="shared" si="1452"/>
        <v>FY19</v>
      </c>
      <c r="V71" s="19" t="str">
        <f t="shared" si="1452"/>
        <v>FY19</v>
      </c>
      <c r="W71" s="19" t="str">
        <f t="shared" si="1452"/>
        <v>FY19</v>
      </c>
      <c r="X71" s="19" t="str">
        <f t="shared" si="1452"/>
        <v>FY19</v>
      </c>
      <c r="Y71" s="19" t="str">
        <f t="shared" si="1452"/>
        <v>FY19</v>
      </c>
      <c r="Z71" s="19" t="str">
        <f t="shared" si="1452"/>
        <v>FY20</v>
      </c>
      <c r="AA71" s="19" t="str">
        <f t="shared" si="1452"/>
        <v>FY20</v>
      </c>
      <c r="AB71" s="19" t="str">
        <f t="shared" si="1452"/>
        <v>FY20</v>
      </c>
      <c r="AC71" s="19" t="str">
        <f t="shared" si="1452"/>
        <v>FY20</v>
      </c>
      <c r="AD71" s="19" t="str">
        <f t="shared" si="1452"/>
        <v>FY20</v>
      </c>
      <c r="AE71" s="19" t="str">
        <f t="shared" si="1452"/>
        <v>FY20</v>
      </c>
      <c r="AF71" s="19" t="str">
        <f t="shared" si="1452"/>
        <v>FY20</v>
      </c>
      <c r="AG71" s="19" t="str">
        <f t="shared" si="1452"/>
        <v>FY20</v>
      </c>
      <c r="AH71" s="19" t="str">
        <f t="shared" si="1452"/>
        <v>FY20</v>
      </c>
      <c r="AI71" s="19" t="str">
        <f t="shared" si="1452"/>
        <v>FY20</v>
      </c>
      <c r="AJ71" s="19" t="str">
        <f t="shared" si="1452"/>
        <v>FY20</v>
      </c>
      <c r="AK71" s="19" t="str">
        <f t="shared" si="1452"/>
        <v>FY20</v>
      </c>
      <c r="AL71" s="19" t="str">
        <f t="shared" si="1452"/>
        <v>FY21</v>
      </c>
      <c r="AM71" s="19" t="str">
        <f t="shared" si="1452"/>
        <v>FY21</v>
      </c>
      <c r="AN71" s="19" t="str">
        <f t="shared" si="1452"/>
        <v>FY21</v>
      </c>
      <c r="AO71" s="19" t="str">
        <f t="shared" si="1452"/>
        <v>FY21</v>
      </c>
      <c r="AP71" s="19" t="str">
        <f t="shared" si="1452"/>
        <v>FY21</v>
      </c>
      <c r="AQ71" s="19" t="str">
        <f t="shared" si="1452"/>
        <v>FY21</v>
      </c>
      <c r="AR71" s="19" t="str">
        <f t="shared" si="1452"/>
        <v>FY21</v>
      </c>
      <c r="AS71" s="19" t="str">
        <f t="shared" si="1452"/>
        <v>FY21</v>
      </c>
      <c r="AT71" s="19" t="str">
        <f t="shared" si="1452"/>
        <v>FY21</v>
      </c>
      <c r="AU71" s="19" t="str">
        <f t="shared" si="1452"/>
        <v>FY21</v>
      </c>
      <c r="AV71" s="19" t="str">
        <f t="shared" si="1452"/>
        <v>FY21</v>
      </c>
      <c r="AW71" s="19" t="str">
        <f t="shared" si="1452"/>
        <v>FY21</v>
      </c>
      <c r="AX71" s="19" t="str">
        <f t="shared" si="1452"/>
        <v>FY22</v>
      </c>
      <c r="AY71" s="19" t="str">
        <f t="shared" si="1452"/>
        <v>FY22</v>
      </c>
      <c r="AZ71" s="19" t="str">
        <f t="shared" si="1452"/>
        <v>FY22</v>
      </c>
      <c r="BA71" s="19" t="str">
        <f t="shared" si="1452"/>
        <v>FY22</v>
      </c>
      <c r="BB71" s="19" t="str">
        <f t="shared" si="1452"/>
        <v>FY22</v>
      </c>
      <c r="BC71" s="19" t="str">
        <f t="shared" si="1452"/>
        <v>FY22</v>
      </c>
      <c r="BD71" s="19" t="str">
        <f t="shared" si="1452"/>
        <v>FY22</v>
      </c>
      <c r="BE71" s="19" t="str">
        <f t="shared" si="1452"/>
        <v>FY22</v>
      </c>
      <c r="BF71" s="19" t="str">
        <f t="shared" si="1452"/>
        <v>FY22</v>
      </c>
      <c r="BG71" s="19" t="str">
        <f t="shared" si="1452"/>
        <v>FY22</v>
      </c>
      <c r="BH71" s="19" t="str">
        <f t="shared" si="1452"/>
        <v>FY22</v>
      </c>
      <c r="BI71" s="19" t="str">
        <f t="shared" si="1452"/>
        <v>FY22</v>
      </c>
      <c r="BJ71" s="19" t="str">
        <f t="shared" si="1452"/>
        <v>FY23</v>
      </c>
      <c r="BK71" s="19" t="str">
        <f t="shared" si="1452"/>
        <v>FY23</v>
      </c>
      <c r="BL71" s="19" t="str">
        <f t="shared" si="1452"/>
        <v>FY23</v>
      </c>
      <c r="BM71" s="19" t="str">
        <f t="shared" si="1452"/>
        <v>FY23</v>
      </c>
      <c r="BN71" s="19" t="str">
        <f t="shared" si="1452"/>
        <v>FY23</v>
      </c>
      <c r="BO71" s="19" t="str">
        <f t="shared" si="1452"/>
        <v>FY23</v>
      </c>
      <c r="BP71" s="19" t="str">
        <f t="shared" si="1452"/>
        <v>FY23</v>
      </c>
      <c r="BQ71" s="19" t="str">
        <f t="shared" si="1452"/>
        <v>FY23</v>
      </c>
      <c r="BR71" s="19" t="str">
        <f t="shared" si="1452"/>
        <v>FY23</v>
      </c>
      <c r="BS71" s="19" t="str">
        <f t="shared" si="1452"/>
        <v>FY23</v>
      </c>
      <c r="BT71" s="19" t="str">
        <f t="shared" si="1452"/>
        <v>FY23</v>
      </c>
      <c r="BU71" s="19" t="str">
        <f t="shared" si="1452"/>
        <v>FY23</v>
      </c>
      <c r="BV71" s="19" t="str">
        <f t="shared" si="1452"/>
        <v>FY24</v>
      </c>
      <c r="BW71" s="19" t="str">
        <f t="shared" si="1452"/>
        <v>FY24</v>
      </c>
      <c r="BX71" s="19" t="str">
        <f t="shared" si="1452"/>
        <v>FY24</v>
      </c>
      <c r="BY71" s="19" t="str">
        <f t="shared" si="1452"/>
        <v>FY24</v>
      </c>
      <c r="BZ71" s="19" t="str">
        <f t="shared" ref="BZ71:EK71" si="1453">IF(MONTH(FiscalYearEndMonth)&lt;MONTH(BZ68),"FY"&amp;RIGHT(YEAR(BZ68),2)+1,"FY"&amp;RIGHT(YEAR(BZ68),2))</f>
        <v>FY24</v>
      </c>
      <c r="CA71" s="19" t="str">
        <f t="shared" si="1453"/>
        <v>FY24</v>
      </c>
      <c r="CB71" s="19" t="str">
        <f t="shared" si="1453"/>
        <v>FY24</v>
      </c>
      <c r="CC71" s="19" t="str">
        <f t="shared" si="1453"/>
        <v>FY24</v>
      </c>
      <c r="CD71" s="19" t="str">
        <f t="shared" si="1453"/>
        <v>FY24</v>
      </c>
      <c r="CE71" s="19" t="str">
        <f t="shared" si="1453"/>
        <v>FY24</v>
      </c>
      <c r="CF71" s="19" t="str">
        <f t="shared" si="1453"/>
        <v>FY24</v>
      </c>
      <c r="CG71" s="19" t="str">
        <f t="shared" si="1453"/>
        <v>FY24</v>
      </c>
      <c r="CH71" s="19" t="str">
        <f t="shared" si="1453"/>
        <v>FY25</v>
      </c>
      <c r="CI71" s="19" t="str">
        <f t="shared" si="1453"/>
        <v>FY25</v>
      </c>
      <c r="CJ71" s="19" t="str">
        <f t="shared" si="1453"/>
        <v>FY25</v>
      </c>
      <c r="CK71" s="19" t="str">
        <f t="shared" si="1453"/>
        <v>FY25</v>
      </c>
      <c r="CL71" s="19" t="str">
        <f t="shared" si="1453"/>
        <v>FY25</v>
      </c>
      <c r="CM71" s="19" t="str">
        <f t="shared" si="1453"/>
        <v>FY25</v>
      </c>
      <c r="CN71" s="19" t="str">
        <f t="shared" si="1453"/>
        <v>FY25</v>
      </c>
      <c r="CO71" s="19" t="str">
        <f t="shared" si="1453"/>
        <v>FY25</v>
      </c>
      <c r="CP71" s="19" t="str">
        <f t="shared" si="1453"/>
        <v>FY25</v>
      </c>
      <c r="CQ71" s="19" t="str">
        <f t="shared" si="1453"/>
        <v>FY25</v>
      </c>
      <c r="CR71" s="19" t="str">
        <f t="shared" si="1453"/>
        <v>FY25</v>
      </c>
      <c r="CS71" s="19" t="str">
        <f t="shared" si="1453"/>
        <v>FY25</v>
      </c>
      <c r="CT71" s="19" t="str">
        <f t="shared" si="1453"/>
        <v>FY26</v>
      </c>
      <c r="CU71" s="19" t="str">
        <f t="shared" si="1453"/>
        <v>FY26</v>
      </c>
      <c r="CV71" s="19" t="str">
        <f t="shared" si="1453"/>
        <v>FY26</v>
      </c>
      <c r="CW71" s="19" t="str">
        <f t="shared" si="1453"/>
        <v>FY26</v>
      </c>
      <c r="CX71" s="19" t="str">
        <f t="shared" si="1453"/>
        <v>FY26</v>
      </c>
      <c r="CY71" s="19" t="str">
        <f t="shared" si="1453"/>
        <v>FY26</v>
      </c>
      <c r="CZ71" s="19" t="str">
        <f t="shared" si="1453"/>
        <v>FY26</v>
      </c>
      <c r="DA71" s="19" t="str">
        <f t="shared" si="1453"/>
        <v>FY26</v>
      </c>
      <c r="DB71" s="19" t="str">
        <f t="shared" si="1453"/>
        <v>FY26</v>
      </c>
      <c r="DC71" s="19" t="str">
        <f t="shared" si="1453"/>
        <v>FY26</v>
      </c>
      <c r="DD71" s="19" t="str">
        <f t="shared" si="1453"/>
        <v>FY26</v>
      </c>
      <c r="DE71" s="19" t="str">
        <f t="shared" si="1453"/>
        <v>FY26</v>
      </c>
      <c r="DF71" s="19" t="str">
        <f t="shared" si="1453"/>
        <v>FY27</v>
      </c>
      <c r="DG71" s="19" t="str">
        <f t="shared" si="1453"/>
        <v>FY27</v>
      </c>
      <c r="DH71" s="19" t="str">
        <f t="shared" si="1453"/>
        <v>FY27</v>
      </c>
      <c r="DI71" s="19" t="str">
        <f t="shared" si="1453"/>
        <v>FY27</v>
      </c>
      <c r="DJ71" s="19" t="str">
        <f t="shared" si="1453"/>
        <v>FY27</v>
      </c>
      <c r="DK71" s="19" t="str">
        <f t="shared" si="1453"/>
        <v>FY27</v>
      </c>
      <c r="DL71" s="19" t="str">
        <f t="shared" si="1453"/>
        <v>FY27</v>
      </c>
      <c r="DM71" s="19" t="str">
        <f t="shared" si="1453"/>
        <v>FY27</v>
      </c>
      <c r="DN71" s="19" t="str">
        <f t="shared" si="1453"/>
        <v>FY27</v>
      </c>
      <c r="DO71" s="19" t="str">
        <f t="shared" si="1453"/>
        <v>FY27</v>
      </c>
      <c r="DP71" s="19" t="str">
        <f t="shared" si="1453"/>
        <v>FY27</v>
      </c>
      <c r="DQ71" s="19" t="str">
        <f t="shared" si="1453"/>
        <v>FY27</v>
      </c>
      <c r="DR71" s="19" t="str">
        <f t="shared" si="1453"/>
        <v>FY28</v>
      </c>
      <c r="DS71" s="19" t="str">
        <f t="shared" si="1453"/>
        <v>FY28</v>
      </c>
      <c r="DT71" s="19" t="str">
        <f t="shared" si="1453"/>
        <v>FY28</v>
      </c>
      <c r="DU71" s="19" t="str">
        <f t="shared" si="1453"/>
        <v>FY28</v>
      </c>
      <c r="DV71" s="19" t="str">
        <f t="shared" si="1453"/>
        <v>FY28</v>
      </c>
      <c r="DW71" s="19" t="str">
        <f t="shared" si="1453"/>
        <v>FY28</v>
      </c>
      <c r="DX71" s="19" t="str">
        <f t="shared" si="1453"/>
        <v>FY28</v>
      </c>
      <c r="DY71" s="19" t="str">
        <f t="shared" si="1453"/>
        <v>FY28</v>
      </c>
      <c r="DZ71" s="19" t="str">
        <f t="shared" si="1453"/>
        <v>FY28</v>
      </c>
      <c r="EA71" s="19" t="str">
        <f t="shared" si="1453"/>
        <v>FY28</v>
      </c>
      <c r="EB71" s="19" t="str">
        <f t="shared" si="1453"/>
        <v>FY28</v>
      </c>
      <c r="EC71" s="19" t="str">
        <f t="shared" si="1453"/>
        <v>FY28</v>
      </c>
      <c r="ED71" s="19" t="str">
        <f t="shared" si="1453"/>
        <v>FY29</v>
      </c>
      <c r="EE71" s="19" t="str">
        <f t="shared" si="1453"/>
        <v>FY29</v>
      </c>
      <c r="EF71" s="19" t="str">
        <f t="shared" si="1453"/>
        <v>FY29</v>
      </c>
      <c r="EG71" s="19" t="str">
        <f t="shared" si="1453"/>
        <v>FY29</v>
      </c>
      <c r="EH71" s="19" t="str">
        <f t="shared" si="1453"/>
        <v>FY29</v>
      </c>
      <c r="EI71" s="19" t="str">
        <f t="shared" si="1453"/>
        <v>FY29</v>
      </c>
      <c r="EJ71" s="19" t="str">
        <f t="shared" si="1453"/>
        <v>FY29</v>
      </c>
      <c r="EK71" s="19" t="str">
        <f t="shared" si="1453"/>
        <v>FY29</v>
      </c>
      <c r="EL71" s="19" t="str">
        <f t="shared" ref="EL71:GW71" si="1454">IF(MONTH(FiscalYearEndMonth)&lt;MONTH(EL68),"FY"&amp;RIGHT(YEAR(EL68),2)+1,"FY"&amp;RIGHT(YEAR(EL68),2))</f>
        <v>FY29</v>
      </c>
      <c r="EM71" s="19" t="str">
        <f t="shared" si="1454"/>
        <v>FY29</v>
      </c>
      <c r="EN71" s="19" t="str">
        <f t="shared" si="1454"/>
        <v>FY29</v>
      </c>
      <c r="EO71" s="19" t="str">
        <f t="shared" si="1454"/>
        <v>FY29</v>
      </c>
      <c r="EP71" s="19" t="str">
        <f t="shared" si="1454"/>
        <v>FY30</v>
      </c>
      <c r="EQ71" s="19" t="str">
        <f t="shared" si="1454"/>
        <v>FY30</v>
      </c>
      <c r="ER71" s="19" t="str">
        <f t="shared" si="1454"/>
        <v>FY30</v>
      </c>
      <c r="ES71" s="19" t="str">
        <f t="shared" si="1454"/>
        <v>FY30</v>
      </c>
      <c r="ET71" s="19" t="str">
        <f t="shared" si="1454"/>
        <v>FY30</v>
      </c>
      <c r="EU71" s="19" t="str">
        <f t="shared" si="1454"/>
        <v>FY30</v>
      </c>
      <c r="EV71" s="19" t="str">
        <f t="shared" si="1454"/>
        <v>FY30</v>
      </c>
      <c r="EW71" s="19" t="str">
        <f t="shared" si="1454"/>
        <v>FY30</v>
      </c>
      <c r="EX71" s="19" t="str">
        <f t="shared" si="1454"/>
        <v>FY30</v>
      </c>
      <c r="EY71" s="19" t="str">
        <f t="shared" si="1454"/>
        <v>FY30</v>
      </c>
      <c r="EZ71" s="19" t="str">
        <f t="shared" si="1454"/>
        <v>FY30</v>
      </c>
      <c r="FA71" s="19" t="str">
        <f t="shared" si="1454"/>
        <v>FY30</v>
      </c>
      <c r="FB71" s="19" t="str">
        <f t="shared" si="1454"/>
        <v>FY31</v>
      </c>
      <c r="FC71" s="19" t="str">
        <f t="shared" si="1454"/>
        <v>FY31</v>
      </c>
      <c r="FD71" s="19" t="str">
        <f t="shared" si="1454"/>
        <v>FY31</v>
      </c>
      <c r="FE71" s="19" t="str">
        <f t="shared" si="1454"/>
        <v>FY31</v>
      </c>
      <c r="FF71" s="19" t="str">
        <f t="shared" si="1454"/>
        <v>FY31</v>
      </c>
      <c r="FG71" s="19" t="str">
        <f t="shared" si="1454"/>
        <v>FY31</v>
      </c>
      <c r="FH71" s="19" t="str">
        <f t="shared" si="1454"/>
        <v>FY31</v>
      </c>
      <c r="FI71" s="19" t="str">
        <f t="shared" si="1454"/>
        <v>FY31</v>
      </c>
      <c r="FJ71" s="19" t="str">
        <f t="shared" si="1454"/>
        <v>FY31</v>
      </c>
      <c r="FK71" s="19" t="str">
        <f t="shared" si="1454"/>
        <v>FY31</v>
      </c>
      <c r="FL71" s="19" t="str">
        <f t="shared" si="1454"/>
        <v>FY31</v>
      </c>
      <c r="FM71" s="19" t="str">
        <f t="shared" si="1454"/>
        <v>FY31</v>
      </c>
      <c r="FN71" s="19" t="str">
        <f t="shared" si="1454"/>
        <v>FY32</v>
      </c>
      <c r="FO71" s="19" t="str">
        <f t="shared" si="1454"/>
        <v>FY32</v>
      </c>
      <c r="FP71" s="19" t="str">
        <f t="shared" si="1454"/>
        <v>FY32</v>
      </c>
      <c r="FQ71" s="19" t="str">
        <f t="shared" si="1454"/>
        <v>FY32</v>
      </c>
      <c r="FR71" s="19" t="str">
        <f t="shared" si="1454"/>
        <v>FY32</v>
      </c>
      <c r="FS71" s="19" t="str">
        <f t="shared" si="1454"/>
        <v>FY32</v>
      </c>
      <c r="FT71" s="19" t="str">
        <f t="shared" si="1454"/>
        <v>FY32</v>
      </c>
      <c r="FU71" s="19" t="str">
        <f t="shared" si="1454"/>
        <v>FY32</v>
      </c>
      <c r="FV71" s="19" t="str">
        <f t="shared" si="1454"/>
        <v>FY32</v>
      </c>
      <c r="FW71" s="19" t="str">
        <f t="shared" si="1454"/>
        <v>FY32</v>
      </c>
      <c r="FX71" s="19" t="str">
        <f t="shared" si="1454"/>
        <v>FY32</v>
      </c>
      <c r="FY71" s="19" t="str">
        <f t="shared" si="1454"/>
        <v>FY32</v>
      </c>
      <c r="FZ71" s="19" t="str">
        <f t="shared" si="1454"/>
        <v>FY33</v>
      </c>
      <c r="GA71" s="19" t="str">
        <f t="shared" si="1454"/>
        <v>FY33</v>
      </c>
      <c r="GB71" s="19" t="str">
        <f t="shared" si="1454"/>
        <v>FY33</v>
      </c>
      <c r="GC71" s="19" t="str">
        <f t="shared" si="1454"/>
        <v>FY33</v>
      </c>
      <c r="GD71" s="19" t="str">
        <f t="shared" si="1454"/>
        <v>FY33</v>
      </c>
      <c r="GE71" s="19" t="str">
        <f t="shared" si="1454"/>
        <v>FY33</v>
      </c>
      <c r="GF71" s="19" t="str">
        <f t="shared" si="1454"/>
        <v>FY33</v>
      </c>
      <c r="GG71" s="19" t="str">
        <f t="shared" si="1454"/>
        <v>FY33</v>
      </c>
      <c r="GH71" s="19" t="str">
        <f t="shared" si="1454"/>
        <v>FY33</v>
      </c>
      <c r="GI71" s="19" t="str">
        <f t="shared" si="1454"/>
        <v>FY33</v>
      </c>
      <c r="GJ71" s="19" t="str">
        <f t="shared" si="1454"/>
        <v>FY33</v>
      </c>
      <c r="GK71" s="19" t="str">
        <f t="shared" si="1454"/>
        <v>FY33</v>
      </c>
      <c r="GL71" s="19" t="str">
        <f t="shared" si="1454"/>
        <v>FY34</v>
      </c>
      <c r="GM71" s="19" t="str">
        <f t="shared" si="1454"/>
        <v>FY34</v>
      </c>
      <c r="GN71" s="19" t="str">
        <f t="shared" si="1454"/>
        <v>FY34</v>
      </c>
      <c r="GO71" s="19" t="str">
        <f t="shared" si="1454"/>
        <v>FY34</v>
      </c>
      <c r="GP71" s="19" t="str">
        <f t="shared" si="1454"/>
        <v>FY34</v>
      </c>
      <c r="GQ71" s="19" t="str">
        <f t="shared" si="1454"/>
        <v>FY34</v>
      </c>
      <c r="GR71" s="19" t="str">
        <f t="shared" si="1454"/>
        <v>FY34</v>
      </c>
      <c r="GS71" s="19" t="str">
        <f t="shared" si="1454"/>
        <v>FY34</v>
      </c>
      <c r="GT71" s="19" t="str">
        <f t="shared" si="1454"/>
        <v>FY34</v>
      </c>
      <c r="GU71" s="19" t="str">
        <f t="shared" si="1454"/>
        <v>FY34</v>
      </c>
      <c r="GV71" s="19" t="str">
        <f t="shared" si="1454"/>
        <v>FY34</v>
      </c>
      <c r="GW71" s="19" t="str">
        <f t="shared" si="1454"/>
        <v>FY34</v>
      </c>
      <c r="GX71" s="19" t="str">
        <f t="shared" ref="GX71:JI71" si="1455">IF(MONTH(FiscalYearEndMonth)&lt;MONTH(GX68),"FY"&amp;RIGHT(YEAR(GX68),2)+1,"FY"&amp;RIGHT(YEAR(GX68),2))</f>
        <v>FY35</v>
      </c>
      <c r="GY71" s="19" t="str">
        <f t="shared" si="1455"/>
        <v>FY35</v>
      </c>
      <c r="GZ71" s="19" t="str">
        <f t="shared" si="1455"/>
        <v>FY35</v>
      </c>
      <c r="HA71" s="19" t="str">
        <f t="shared" si="1455"/>
        <v>FY35</v>
      </c>
      <c r="HB71" s="19" t="str">
        <f t="shared" si="1455"/>
        <v>FY35</v>
      </c>
      <c r="HC71" s="19" t="str">
        <f t="shared" si="1455"/>
        <v>FY35</v>
      </c>
      <c r="HD71" s="19" t="str">
        <f t="shared" si="1455"/>
        <v>FY35</v>
      </c>
      <c r="HE71" s="19" t="str">
        <f t="shared" si="1455"/>
        <v>FY35</v>
      </c>
      <c r="HF71" s="19" t="str">
        <f t="shared" si="1455"/>
        <v>FY35</v>
      </c>
      <c r="HG71" s="19" t="str">
        <f t="shared" si="1455"/>
        <v>FY35</v>
      </c>
      <c r="HH71" s="19" t="str">
        <f t="shared" si="1455"/>
        <v>FY35</v>
      </c>
      <c r="HI71" s="19" t="str">
        <f t="shared" si="1455"/>
        <v>FY35</v>
      </c>
      <c r="HJ71" s="19" t="str">
        <f t="shared" si="1455"/>
        <v>FY36</v>
      </c>
      <c r="HK71" s="19" t="str">
        <f t="shared" si="1455"/>
        <v>FY36</v>
      </c>
      <c r="HL71" s="19" t="str">
        <f t="shared" si="1455"/>
        <v>FY36</v>
      </c>
      <c r="HM71" s="19" t="str">
        <f t="shared" si="1455"/>
        <v>FY36</v>
      </c>
      <c r="HN71" s="19" t="str">
        <f t="shared" si="1455"/>
        <v>FY36</v>
      </c>
      <c r="HO71" s="19" t="str">
        <f t="shared" si="1455"/>
        <v>FY36</v>
      </c>
      <c r="HP71" s="19" t="str">
        <f t="shared" si="1455"/>
        <v>FY36</v>
      </c>
      <c r="HQ71" s="19" t="str">
        <f t="shared" si="1455"/>
        <v>FY36</v>
      </c>
      <c r="HR71" s="19" t="str">
        <f t="shared" si="1455"/>
        <v>FY36</v>
      </c>
      <c r="HS71" s="19" t="str">
        <f t="shared" si="1455"/>
        <v>FY36</v>
      </c>
      <c r="HT71" s="19" t="str">
        <f t="shared" si="1455"/>
        <v>FY36</v>
      </c>
      <c r="HU71" s="19" t="str">
        <f t="shared" si="1455"/>
        <v>FY36</v>
      </c>
      <c r="HV71" s="19" t="str">
        <f t="shared" si="1455"/>
        <v>FY37</v>
      </c>
      <c r="HW71" s="19" t="str">
        <f t="shared" si="1455"/>
        <v>FY37</v>
      </c>
      <c r="HX71" s="19" t="str">
        <f t="shared" si="1455"/>
        <v>FY37</v>
      </c>
      <c r="HY71" s="19" t="str">
        <f t="shared" si="1455"/>
        <v>FY37</v>
      </c>
      <c r="HZ71" s="19" t="str">
        <f t="shared" si="1455"/>
        <v>FY37</v>
      </c>
      <c r="IA71" s="19" t="str">
        <f t="shared" si="1455"/>
        <v>FY37</v>
      </c>
      <c r="IB71" s="19" t="str">
        <f t="shared" si="1455"/>
        <v>FY37</v>
      </c>
      <c r="IC71" s="19" t="str">
        <f t="shared" si="1455"/>
        <v>FY37</v>
      </c>
      <c r="ID71" s="19" t="str">
        <f t="shared" si="1455"/>
        <v>FY37</v>
      </c>
      <c r="IE71" s="19" t="str">
        <f t="shared" si="1455"/>
        <v>FY37</v>
      </c>
      <c r="IF71" s="19" t="str">
        <f t="shared" si="1455"/>
        <v>FY37</v>
      </c>
      <c r="IG71" s="19" t="str">
        <f t="shared" si="1455"/>
        <v>FY37</v>
      </c>
      <c r="IH71" s="19" t="str">
        <f t="shared" si="1455"/>
        <v>FY38</v>
      </c>
      <c r="II71" s="19" t="str">
        <f t="shared" si="1455"/>
        <v>FY38</v>
      </c>
      <c r="IJ71" s="19" t="str">
        <f t="shared" si="1455"/>
        <v>FY38</v>
      </c>
      <c r="IK71" s="19" t="str">
        <f t="shared" si="1455"/>
        <v>FY38</v>
      </c>
      <c r="IL71" s="19" t="str">
        <f t="shared" si="1455"/>
        <v>FY38</v>
      </c>
      <c r="IM71" s="19" t="str">
        <f t="shared" si="1455"/>
        <v>FY38</v>
      </c>
      <c r="IN71" s="19" t="str">
        <f t="shared" si="1455"/>
        <v>FY38</v>
      </c>
      <c r="IO71" s="19" t="str">
        <f t="shared" si="1455"/>
        <v>FY38</v>
      </c>
      <c r="IP71" s="19" t="str">
        <f t="shared" si="1455"/>
        <v>FY38</v>
      </c>
      <c r="IQ71" s="19" t="str">
        <f t="shared" si="1455"/>
        <v>FY38</v>
      </c>
      <c r="IR71" s="19" t="str">
        <f t="shared" si="1455"/>
        <v>FY38</v>
      </c>
      <c r="IS71" s="19" t="str">
        <f t="shared" si="1455"/>
        <v>FY38</v>
      </c>
      <c r="IT71" s="19" t="str">
        <f t="shared" si="1455"/>
        <v>FY39</v>
      </c>
      <c r="IU71" s="19" t="str">
        <f t="shared" si="1455"/>
        <v>FY39</v>
      </c>
      <c r="IV71" s="19" t="str">
        <f t="shared" si="1455"/>
        <v>FY39</v>
      </c>
      <c r="IW71" s="19" t="str">
        <f t="shared" si="1455"/>
        <v>FY39</v>
      </c>
      <c r="IX71" s="19" t="str">
        <f t="shared" si="1455"/>
        <v>FY39</v>
      </c>
      <c r="IY71" s="19" t="str">
        <f t="shared" si="1455"/>
        <v>FY39</v>
      </c>
      <c r="IZ71" s="19" t="str">
        <f t="shared" si="1455"/>
        <v>FY39</v>
      </c>
      <c r="JA71" s="19" t="str">
        <f t="shared" si="1455"/>
        <v>FY39</v>
      </c>
      <c r="JB71" s="19" t="str">
        <f t="shared" si="1455"/>
        <v>FY39</v>
      </c>
      <c r="JC71" s="19" t="str">
        <f t="shared" si="1455"/>
        <v>FY39</v>
      </c>
      <c r="JD71" s="19" t="str">
        <f t="shared" si="1455"/>
        <v>FY39</v>
      </c>
      <c r="JE71" s="19" t="str">
        <f t="shared" si="1455"/>
        <v>FY39</v>
      </c>
      <c r="JF71" s="19" t="str">
        <f t="shared" si="1455"/>
        <v>FY40</v>
      </c>
      <c r="JG71" s="19" t="str">
        <f t="shared" si="1455"/>
        <v>FY40</v>
      </c>
      <c r="JH71" s="19" t="str">
        <f t="shared" si="1455"/>
        <v>FY40</v>
      </c>
      <c r="JI71" s="19" t="str">
        <f t="shared" si="1455"/>
        <v>FY40</v>
      </c>
      <c r="JJ71" s="19" t="str">
        <f t="shared" ref="JJ71:LU71" si="1456">IF(MONTH(FiscalYearEndMonth)&lt;MONTH(JJ68),"FY"&amp;RIGHT(YEAR(JJ68),2)+1,"FY"&amp;RIGHT(YEAR(JJ68),2))</f>
        <v>FY40</v>
      </c>
      <c r="JK71" s="19" t="str">
        <f t="shared" si="1456"/>
        <v>FY40</v>
      </c>
      <c r="JL71" s="19" t="str">
        <f t="shared" si="1456"/>
        <v>FY40</v>
      </c>
      <c r="JM71" s="19" t="str">
        <f t="shared" si="1456"/>
        <v>FY40</v>
      </c>
      <c r="JN71" s="19" t="str">
        <f t="shared" si="1456"/>
        <v>FY40</v>
      </c>
      <c r="JO71" s="19" t="str">
        <f t="shared" si="1456"/>
        <v>FY40</v>
      </c>
      <c r="JP71" s="19" t="str">
        <f t="shared" si="1456"/>
        <v>FY40</v>
      </c>
      <c r="JQ71" s="19" t="str">
        <f t="shared" si="1456"/>
        <v>FY40</v>
      </c>
      <c r="JR71" s="19" t="str">
        <f t="shared" si="1456"/>
        <v>FY41</v>
      </c>
      <c r="JS71" s="19" t="str">
        <f t="shared" si="1456"/>
        <v>FY41</v>
      </c>
      <c r="JT71" s="19" t="str">
        <f t="shared" si="1456"/>
        <v>FY41</v>
      </c>
      <c r="JU71" s="19" t="str">
        <f t="shared" si="1456"/>
        <v>FY41</v>
      </c>
      <c r="JV71" s="19" t="str">
        <f t="shared" si="1456"/>
        <v>FY41</v>
      </c>
      <c r="JW71" s="19" t="str">
        <f t="shared" si="1456"/>
        <v>FY41</v>
      </c>
      <c r="JX71" s="19" t="str">
        <f t="shared" si="1456"/>
        <v>FY41</v>
      </c>
      <c r="JY71" s="19" t="str">
        <f t="shared" si="1456"/>
        <v>FY41</v>
      </c>
      <c r="JZ71" s="19" t="str">
        <f t="shared" si="1456"/>
        <v>FY41</v>
      </c>
      <c r="KA71" s="19" t="str">
        <f t="shared" si="1456"/>
        <v>FY41</v>
      </c>
      <c r="KB71" s="19" t="str">
        <f t="shared" si="1456"/>
        <v>FY41</v>
      </c>
      <c r="KC71" s="19" t="str">
        <f t="shared" si="1456"/>
        <v>FY41</v>
      </c>
      <c r="KD71" s="19" t="str">
        <f t="shared" si="1456"/>
        <v>FY42</v>
      </c>
      <c r="KE71" s="19" t="str">
        <f t="shared" si="1456"/>
        <v>FY42</v>
      </c>
      <c r="KF71" s="19" t="str">
        <f t="shared" si="1456"/>
        <v>FY42</v>
      </c>
      <c r="KG71" s="19" t="str">
        <f t="shared" si="1456"/>
        <v>FY42</v>
      </c>
      <c r="KH71" s="19" t="str">
        <f t="shared" si="1456"/>
        <v>FY42</v>
      </c>
      <c r="KI71" s="19" t="str">
        <f t="shared" si="1456"/>
        <v>FY42</v>
      </c>
      <c r="KJ71" s="19" t="str">
        <f t="shared" si="1456"/>
        <v>FY42</v>
      </c>
      <c r="KK71" s="19" t="str">
        <f t="shared" si="1456"/>
        <v>FY42</v>
      </c>
      <c r="KL71" s="19" t="str">
        <f t="shared" si="1456"/>
        <v>FY42</v>
      </c>
      <c r="KM71" s="19" t="str">
        <f t="shared" si="1456"/>
        <v>FY42</v>
      </c>
      <c r="KN71" s="19" t="str">
        <f t="shared" si="1456"/>
        <v>FY42</v>
      </c>
      <c r="KO71" s="19" t="str">
        <f t="shared" si="1456"/>
        <v>FY42</v>
      </c>
      <c r="KP71" s="19" t="str">
        <f t="shared" si="1456"/>
        <v>FY43</v>
      </c>
      <c r="KQ71" s="19" t="str">
        <f t="shared" si="1456"/>
        <v>FY43</v>
      </c>
      <c r="KR71" s="19" t="str">
        <f t="shared" si="1456"/>
        <v>FY43</v>
      </c>
      <c r="KS71" s="19" t="str">
        <f t="shared" si="1456"/>
        <v>FY43</v>
      </c>
      <c r="KT71" s="19" t="str">
        <f t="shared" si="1456"/>
        <v>FY43</v>
      </c>
      <c r="KU71" s="19" t="str">
        <f t="shared" si="1456"/>
        <v>FY43</v>
      </c>
      <c r="KV71" s="19" t="str">
        <f t="shared" si="1456"/>
        <v>FY43</v>
      </c>
      <c r="KW71" s="19" t="str">
        <f t="shared" si="1456"/>
        <v>FY43</v>
      </c>
      <c r="KX71" s="19" t="str">
        <f t="shared" si="1456"/>
        <v>FY43</v>
      </c>
      <c r="KY71" s="19" t="str">
        <f t="shared" si="1456"/>
        <v>FY43</v>
      </c>
      <c r="KZ71" s="19" t="str">
        <f t="shared" si="1456"/>
        <v>FY43</v>
      </c>
      <c r="LA71" s="19" t="str">
        <f t="shared" si="1456"/>
        <v>FY43</v>
      </c>
      <c r="LB71" s="19" t="str">
        <f t="shared" si="1456"/>
        <v>FY44</v>
      </c>
      <c r="LC71" s="19" t="str">
        <f t="shared" si="1456"/>
        <v>FY44</v>
      </c>
      <c r="LD71" s="19" t="str">
        <f t="shared" si="1456"/>
        <v>FY44</v>
      </c>
      <c r="LE71" s="19" t="str">
        <f t="shared" si="1456"/>
        <v>FY44</v>
      </c>
      <c r="LF71" s="19" t="str">
        <f t="shared" si="1456"/>
        <v>FY44</v>
      </c>
      <c r="LG71" s="19" t="str">
        <f t="shared" si="1456"/>
        <v>FY44</v>
      </c>
      <c r="LH71" s="19" t="str">
        <f t="shared" si="1456"/>
        <v>FY44</v>
      </c>
      <c r="LI71" s="19" t="str">
        <f t="shared" si="1456"/>
        <v>FY44</v>
      </c>
      <c r="LJ71" s="19" t="str">
        <f t="shared" si="1456"/>
        <v>FY44</v>
      </c>
      <c r="LK71" s="19" t="str">
        <f t="shared" si="1456"/>
        <v>FY44</v>
      </c>
      <c r="LL71" s="19" t="str">
        <f t="shared" si="1456"/>
        <v>FY44</v>
      </c>
      <c r="LM71" s="19" t="str">
        <f t="shared" si="1456"/>
        <v>FY44</v>
      </c>
      <c r="LN71" s="19" t="str">
        <f t="shared" si="1456"/>
        <v>FY45</v>
      </c>
      <c r="LO71" s="19" t="str">
        <f t="shared" si="1456"/>
        <v>FY45</v>
      </c>
      <c r="LP71" s="19" t="str">
        <f t="shared" si="1456"/>
        <v>FY45</v>
      </c>
      <c r="LQ71" s="19" t="str">
        <f t="shared" si="1456"/>
        <v>FY45</v>
      </c>
      <c r="LR71" s="19" t="str">
        <f t="shared" si="1456"/>
        <v>FY45</v>
      </c>
      <c r="LS71" s="19" t="str">
        <f t="shared" si="1456"/>
        <v>FY45</v>
      </c>
      <c r="LT71" s="19" t="str">
        <f t="shared" si="1456"/>
        <v>FY45</v>
      </c>
      <c r="LU71" s="19" t="str">
        <f t="shared" si="1456"/>
        <v>FY45</v>
      </c>
      <c r="LV71" s="19" t="str">
        <f t="shared" ref="LV71:OG71" si="1457">IF(MONTH(FiscalYearEndMonth)&lt;MONTH(LV68),"FY"&amp;RIGHT(YEAR(LV68),2)+1,"FY"&amp;RIGHT(YEAR(LV68),2))</f>
        <v>FY45</v>
      </c>
      <c r="LW71" s="19" t="str">
        <f t="shared" si="1457"/>
        <v>FY45</v>
      </c>
      <c r="LX71" s="19" t="str">
        <f t="shared" si="1457"/>
        <v>FY45</v>
      </c>
      <c r="LY71" s="19" t="str">
        <f t="shared" si="1457"/>
        <v>FY45</v>
      </c>
      <c r="LZ71" s="19" t="str">
        <f t="shared" si="1457"/>
        <v>FY46</v>
      </c>
      <c r="MA71" s="19" t="str">
        <f t="shared" si="1457"/>
        <v>FY46</v>
      </c>
      <c r="MB71" s="19" t="str">
        <f t="shared" si="1457"/>
        <v>FY46</v>
      </c>
      <c r="MC71" s="19" t="str">
        <f t="shared" si="1457"/>
        <v>FY46</v>
      </c>
      <c r="MD71" s="19" t="str">
        <f t="shared" si="1457"/>
        <v>FY46</v>
      </c>
      <c r="ME71" s="19" t="str">
        <f t="shared" si="1457"/>
        <v>FY46</v>
      </c>
      <c r="MF71" s="19" t="str">
        <f t="shared" si="1457"/>
        <v>FY46</v>
      </c>
      <c r="MG71" s="19" t="str">
        <f t="shared" si="1457"/>
        <v>FY46</v>
      </c>
      <c r="MH71" s="19" t="str">
        <f t="shared" si="1457"/>
        <v>FY46</v>
      </c>
      <c r="MI71" s="19" t="str">
        <f t="shared" si="1457"/>
        <v>FY46</v>
      </c>
      <c r="MJ71" s="19" t="str">
        <f t="shared" si="1457"/>
        <v>FY46</v>
      </c>
      <c r="MK71" s="19" t="str">
        <f t="shared" si="1457"/>
        <v>FY46</v>
      </c>
      <c r="ML71" s="19" t="str">
        <f t="shared" si="1457"/>
        <v>FY47</v>
      </c>
      <c r="MM71" s="19" t="str">
        <f t="shared" si="1457"/>
        <v>FY47</v>
      </c>
      <c r="MN71" s="19" t="str">
        <f t="shared" si="1457"/>
        <v>FY47</v>
      </c>
      <c r="MO71" s="19" t="str">
        <f t="shared" si="1457"/>
        <v>FY47</v>
      </c>
      <c r="MP71" s="19" t="str">
        <f t="shared" si="1457"/>
        <v>FY47</v>
      </c>
      <c r="MQ71" s="19" t="str">
        <f t="shared" si="1457"/>
        <v>FY47</v>
      </c>
      <c r="MR71" s="19" t="str">
        <f t="shared" si="1457"/>
        <v>FY47</v>
      </c>
      <c r="MS71" s="19" t="str">
        <f t="shared" si="1457"/>
        <v>FY47</v>
      </c>
      <c r="MT71" s="19" t="str">
        <f t="shared" si="1457"/>
        <v>FY47</v>
      </c>
      <c r="MU71" s="19" t="str">
        <f t="shared" si="1457"/>
        <v>FY47</v>
      </c>
      <c r="MV71" s="19" t="str">
        <f t="shared" si="1457"/>
        <v>FY47</v>
      </c>
      <c r="MW71" s="19" t="str">
        <f t="shared" si="1457"/>
        <v>FY47</v>
      </c>
      <c r="MX71" s="19" t="str">
        <f t="shared" si="1457"/>
        <v>FY48</v>
      </c>
      <c r="MY71" s="19" t="str">
        <f t="shared" si="1457"/>
        <v>FY48</v>
      </c>
      <c r="MZ71" s="19" t="str">
        <f t="shared" si="1457"/>
        <v>FY48</v>
      </c>
      <c r="NA71" s="19" t="str">
        <f t="shared" si="1457"/>
        <v>FY48</v>
      </c>
      <c r="NB71" s="19" t="str">
        <f t="shared" si="1457"/>
        <v>FY48</v>
      </c>
      <c r="NC71" s="19" t="str">
        <f t="shared" si="1457"/>
        <v>FY48</v>
      </c>
      <c r="ND71" s="19" t="str">
        <f t="shared" si="1457"/>
        <v>FY48</v>
      </c>
      <c r="NE71" s="19" t="str">
        <f t="shared" si="1457"/>
        <v>FY48</v>
      </c>
      <c r="NF71" s="19" t="str">
        <f t="shared" si="1457"/>
        <v>FY48</v>
      </c>
      <c r="NG71" s="19" t="str">
        <f t="shared" si="1457"/>
        <v>FY48</v>
      </c>
      <c r="NH71" s="19" t="str">
        <f t="shared" si="1457"/>
        <v>FY48</v>
      </c>
      <c r="NI71" s="19" t="str">
        <f t="shared" si="1457"/>
        <v>FY48</v>
      </c>
      <c r="NJ71" s="19" t="str">
        <f t="shared" si="1457"/>
        <v>FY49</v>
      </c>
      <c r="NK71" s="19" t="str">
        <f t="shared" si="1457"/>
        <v>FY49</v>
      </c>
      <c r="NL71" s="19" t="str">
        <f t="shared" si="1457"/>
        <v>FY49</v>
      </c>
      <c r="NM71" s="19" t="str">
        <f t="shared" si="1457"/>
        <v>FY49</v>
      </c>
      <c r="NN71" s="19" t="str">
        <f t="shared" si="1457"/>
        <v>FY49</v>
      </c>
      <c r="NO71" s="19" t="str">
        <f t="shared" si="1457"/>
        <v>FY49</v>
      </c>
      <c r="NP71" s="19" t="str">
        <f t="shared" si="1457"/>
        <v>FY49</v>
      </c>
      <c r="NQ71" s="19" t="str">
        <f t="shared" si="1457"/>
        <v>FY49</v>
      </c>
      <c r="NR71" s="19" t="str">
        <f t="shared" si="1457"/>
        <v>FY49</v>
      </c>
      <c r="NS71" s="19" t="str">
        <f t="shared" si="1457"/>
        <v>FY49</v>
      </c>
      <c r="NT71" s="19" t="str">
        <f t="shared" si="1457"/>
        <v>FY49</v>
      </c>
      <c r="NU71" s="19" t="str">
        <f t="shared" si="1457"/>
        <v>FY49</v>
      </c>
      <c r="NV71" s="19" t="str">
        <f t="shared" si="1457"/>
        <v>FY50</v>
      </c>
      <c r="NW71" s="19" t="str">
        <f t="shared" si="1457"/>
        <v>FY50</v>
      </c>
      <c r="NX71" s="19" t="str">
        <f t="shared" si="1457"/>
        <v>FY50</v>
      </c>
      <c r="NY71" s="19" t="str">
        <f t="shared" si="1457"/>
        <v>FY50</v>
      </c>
      <c r="NZ71" s="19" t="str">
        <f t="shared" si="1457"/>
        <v>FY50</v>
      </c>
      <c r="OA71" s="19" t="str">
        <f t="shared" si="1457"/>
        <v>FY50</v>
      </c>
      <c r="OB71" s="19" t="str">
        <f t="shared" si="1457"/>
        <v>FY50</v>
      </c>
      <c r="OC71" s="19" t="str">
        <f t="shared" si="1457"/>
        <v>FY50</v>
      </c>
      <c r="OD71" s="19" t="str">
        <f t="shared" si="1457"/>
        <v>FY50</v>
      </c>
      <c r="OE71" s="19" t="str">
        <f t="shared" si="1457"/>
        <v>FY50</v>
      </c>
      <c r="OF71" s="19" t="str">
        <f t="shared" si="1457"/>
        <v>FY50</v>
      </c>
      <c r="OG71" s="19" t="str">
        <f t="shared" si="1457"/>
        <v>FY50</v>
      </c>
      <c r="OH71" s="19" t="str">
        <f t="shared" ref="OH71:PQ71" si="1458">IF(MONTH(FiscalYearEndMonth)&lt;MONTH(OH68),"FY"&amp;RIGHT(YEAR(OH68),2)+1,"FY"&amp;RIGHT(YEAR(OH68),2))</f>
        <v>FY51</v>
      </c>
      <c r="OI71" s="19" t="str">
        <f t="shared" si="1458"/>
        <v>FY51</v>
      </c>
      <c r="OJ71" s="19" t="str">
        <f t="shared" si="1458"/>
        <v>FY51</v>
      </c>
      <c r="OK71" s="19" t="str">
        <f t="shared" si="1458"/>
        <v>FY51</v>
      </c>
      <c r="OL71" s="19" t="str">
        <f t="shared" si="1458"/>
        <v>FY51</v>
      </c>
      <c r="OM71" s="19" t="str">
        <f t="shared" si="1458"/>
        <v>FY51</v>
      </c>
      <c r="ON71" s="19" t="str">
        <f t="shared" si="1458"/>
        <v>FY51</v>
      </c>
      <c r="OO71" s="19" t="str">
        <f t="shared" si="1458"/>
        <v>FY51</v>
      </c>
      <c r="OP71" s="19" t="str">
        <f t="shared" si="1458"/>
        <v>FY51</v>
      </c>
      <c r="OQ71" s="19" t="str">
        <f t="shared" si="1458"/>
        <v>FY51</v>
      </c>
      <c r="OR71" s="19" t="str">
        <f t="shared" si="1458"/>
        <v>FY51</v>
      </c>
      <c r="OS71" s="19" t="str">
        <f t="shared" si="1458"/>
        <v>FY51</v>
      </c>
      <c r="OT71" s="19" t="str">
        <f t="shared" si="1458"/>
        <v>FY52</v>
      </c>
      <c r="OU71" s="19" t="str">
        <f t="shared" si="1458"/>
        <v>FY52</v>
      </c>
      <c r="OV71" s="19" t="str">
        <f t="shared" si="1458"/>
        <v>FY52</v>
      </c>
      <c r="OW71" s="19" t="str">
        <f t="shared" si="1458"/>
        <v>FY52</v>
      </c>
      <c r="OX71" s="19" t="str">
        <f t="shared" si="1458"/>
        <v>FY52</v>
      </c>
      <c r="OY71" s="19" t="str">
        <f t="shared" si="1458"/>
        <v>FY52</v>
      </c>
      <c r="OZ71" s="19" t="str">
        <f t="shared" si="1458"/>
        <v>FY52</v>
      </c>
      <c r="PA71" s="19" t="str">
        <f t="shared" si="1458"/>
        <v>FY52</v>
      </c>
      <c r="PB71" s="19" t="str">
        <f t="shared" si="1458"/>
        <v>FY52</v>
      </c>
      <c r="PC71" s="19" t="str">
        <f t="shared" si="1458"/>
        <v>FY52</v>
      </c>
      <c r="PD71" s="19" t="str">
        <f t="shared" si="1458"/>
        <v>FY52</v>
      </c>
      <c r="PE71" s="19" t="str">
        <f t="shared" si="1458"/>
        <v>FY52</v>
      </c>
      <c r="PF71" s="19" t="str">
        <f t="shared" si="1458"/>
        <v>FY53</v>
      </c>
      <c r="PG71" s="19" t="str">
        <f t="shared" si="1458"/>
        <v>FY53</v>
      </c>
      <c r="PH71" s="19" t="str">
        <f t="shared" si="1458"/>
        <v>FY53</v>
      </c>
      <c r="PI71" s="19" t="str">
        <f t="shared" si="1458"/>
        <v>FY53</v>
      </c>
      <c r="PJ71" s="19" t="str">
        <f t="shared" si="1458"/>
        <v>FY53</v>
      </c>
      <c r="PK71" s="19" t="str">
        <f t="shared" si="1458"/>
        <v>FY53</v>
      </c>
      <c r="PL71" s="19" t="str">
        <f t="shared" si="1458"/>
        <v>FY53</v>
      </c>
      <c r="PM71" s="19" t="str">
        <f t="shared" si="1458"/>
        <v>FY53</v>
      </c>
      <c r="PN71" s="19" t="str">
        <f t="shared" si="1458"/>
        <v>FY53</v>
      </c>
      <c r="PO71" s="19" t="str">
        <f t="shared" si="1458"/>
        <v>FY53</v>
      </c>
      <c r="PP71" s="19" t="str">
        <f t="shared" si="1458"/>
        <v>FY53</v>
      </c>
      <c r="PQ71" s="19" t="str">
        <f t="shared" si="1458"/>
        <v>FY53</v>
      </c>
      <c r="PR71" s="23" t="s">
        <v>60</v>
      </c>
    </row>
    <row r="72" spans="1:16384" ht="12" customHeight="1">
      <c r="D72" s="21" t="s">
        <v>11</v>
      </c>
      <c r="J72" s="20" t="s">
        <v>19</v>
      </c>
      <c r="M72" s="25">
        <v>0</v>
      </c>
      <c r="N72" s="22">
        <f t="shared" ref="N72:W72" si="1459">M72+1</f>
        <v>1</v>
      </c>
      <c r="O72" s="22">
        <f t="shared" si="1459"/>
        <v>2</v>
      </c>
      <c r="P72" s="22">
        <f t="shared" si="1459"/>
        <v>3</v>
      </c>
      <c r="Q72" s="22">
        <f t="shared" si="1459"/>
        <v>4</v>
      </c>
      <c r="R72" s="22">
        <f t="shared" si="1459"/>
        <v>5</v>
      </c>
      <c r="S72" s="22">
        <f t="shared" si="1459"/>
        <v>6</v>
      </c>
      <c r="T72" s="22">
        <f t="shared" si="1459"/>
        <v>7</v>
      </c>
      <c r="U72" s="22">
        <f t="shared" si="1459"/>
        <v>8</v>
      </c>
      <c r="V72" s="22">
        <f t="shared" si="1459"/>
        <v>9</v>
      </c>
      <c r="W72" s="22">
        <f t="shared" si="1459"/>
        <v>10</v>
      </c>
      <c r="X72" s="22">
        <f t="shared" ref="X72:BZ72" si="1460">W72+1</f>
        <v>11</v>
      </c>
      <c r="Y72" s="22">
        <f t="shared" si="1460"/>
        <v>12</v>
      </c>
      <c r="Z72" s="22">
        <f t="shared" si="1460"/>
        <v>13</v>
      </c>
      <c r="AA72" s="22">
        <f t="shared" si="1460"/>
        <v>14</v>
      </c>
      <c r="AB72" s="22">
        <f t="shared" si="1460"/>
        <v>15</v>
      </c>
      <c r="AC72" s="22">
        <f t="shared" si="1460"/>
        <v>16</v>
      </c>
      <c r="AD72" s="22">
        <f t="shared" si="1460"/>
        <v>17</v>
      </c>
      <c r="AE72" s="22">
        <f t="shared" si="1460"/>
        <v>18</v>
      </c>
      <c r="AF72" s="22">
        <f t="shared" si="1460"/>
        <v>19</v>
      </c>
      <c r="AG72" s="22">
        <f t="shared" si="1460"/>
        <v>20</v>
      </c>
      <c r="AH72" s="22">
        <f t="shared" si="1460"/>
        <v>21</v>
      </c>
      <c r="AI72" s="22">
        <f t="shared" si="1460"/>
        <v>22</v>
      </c>
      <c r="AJ72" s="22">
        <f t="shared" si="1460"/>
        <v>23</v>
      </c>
      <c r="AK72" s="22">
        <f t="shared" si="1460"/>
        <v>24</v>
      </c>
      <c r="AL72" s="22">
        <f t="shared" si="1460"/>
        <v>25</v>
      </c>
      <c r="AM72" s="22">
        <f t="shared" si="1460"/>
        <v>26</v>
      </c>
      <c r="AN72" s="22">
        <f t="shared" si="1460"/>
        <v>27</v>
      </c>
      <c r="AO72" s="22">
        <f t="shared" si="1460"/>
        <v>28</v>
      </c>
      <c r="AP72" s="22">
        <f t="shared" si="1460"/>
        <v>29</v>
      </c>
      <c r="AQ72" s="22">
        <f t="shared" si="1460"/>
        <v>30</v>
      </c>
      <c r="AR72" s="22">
        <f t="shared" si="1460"/>
        <v>31</v>
      </c>
      <c r="AS72" s="22">
        <f t="shared" si="1460"/>
        <v>32</v>
      </c>
      <c r="AT72" s="22">
        <f t="shared" si="1460"/>
        <v>33</v>
      </c>
      <c r="AU72" s="22">
        <f t="shared" si="1460"/>
        <v>34</v>
      </c>
      <c r="AV72" s="22">
        <f t="shared" si="1460"/>
        <v>35</v>
      </c>
      <c r="AW72" s="22">
        <f t="shared" si="1460"/>
        <v>36</v>
      </c>
      <c r="AX72" s="22">
        <f t="shared" si="1460"/>
        <v>37</v>
      </c>
      <c r="AY72" s="22">
        <f t="shared" si="1460"/>
        <v>38</v>
      </c>
      <c r="AZ72" s="22">
        <f t="shared" si="1460"/>
        <v>39</v>
      </c>
      <c r="BA72" s="22">
        <f t="shared" si="1460"/>
        <v>40</v>
      </c>
      <c r="BB72" s="22">
        <f t="shared" si="1460"/>
        <v>41</v>
      </c>
      <c r="BC72" s="22">
        <f t="shared" si="1460"/>
        <v>42</v>
      </c>
      <c r="BD72" s="22">
        <f t="shared" si="1460"/>
        <v>43</v>
      </c>
      <c r="BE72" s="22">
        <f t="shared" si="1460"/>
        <v>44</v>
      </c>
      <c r="BF72" s="22">
        <f t="shared" si="1460"/>
        <v>45</v>
      </c>
      <c r="BG72" s="22">
        <f t="shared" si="1460"/>
        <v>46</v>
      </c>
      <c r="BH72" s="22">
        <f t="shared" si="1460"/>
        <v>47</v>
      </c>
      <c r="BI72" s="22">
        <f t="shared" si="1460"/>
        <v>48</v>
      </c>
      <c r="BJ72" s="22">
        <f t="shared" si="1460"/>
        <v>49</v>
      </c>
      <c r="BK72" s="22">
        <f t="shared" si="1460"/>
        <v>50</v>
      </c>
      <c r="BL72" s="22">
        <f t="shared" si="1460"/>
        <v>51</v>
      </c>
      <c r="BM72" s="22">
        <f t="shared" si="1460"/>
        <v>52</v>
      </c>
      <c r="BN72" s="22">
        <f t="shared" si="1460"/>
        <v>53</v>
      </c>
      <c r="BO72" s="22">
        <f t="shared" si="1460"/>
        <v>54</v>
      </c>
      <c r="BP72" s="22">
        <f t="shared" si="1460"/>
        <v>55</v>
      </c>
      <c r="BQ72" s="22">
        <f t="shared" si="1460"/>
        <v>56</v>
      </c>
      <c r="BR72" s="22">
        <f t="shared" si="1460"/>
        <v>57</v>
      </c>
      <c r="BS72" s="22">
        <f t="shared" si="1460"/>
        <v>58</v>
      </c>
      <c r="BT72" s="22">
        <f t="shared" si="1460"/>
        <v>59</v>
      </c>
      <c r="BU72" s="22">
        <f t="shared" si="1460"/>
        <v>60</v>
      </c>
      <c r="BV72" s="22">
        <f t="shared" si="1460"/>
        <v>61</v>
      </c>
      <c r="BW72" s="22">
        <f t="shared" si="1460"/>
        <v>62</v>
      </c>
      <c r="BX72" s="22">
        <f t="shared" si="1460"/>
        <v>63</v>
      </c>
      <c r="BY72" s="22">
        <f t="shared" si="1460"/>
        <v>64</v>
      </c>
      <c r="BZ72" s="22">
        <f t="shared" si="1460"/>
        <v>65</v>
      </c>
      <c r="CA72" s="22">
        <f t="shared" ref="CA72:EL72" si="1461">BZ72+1</f>
        <v>66</v>
      </c>
      <c r="CB72" s="22">
        <f t="shared" si="1461"/>
        <v>67</v>
      </c>
      <c r="CC72" s="22">
        <f t="shared" si="1461"/>
        <v>68</v>
      </c>
      <c r="CD72" s="22">
        <f t="shared" si="1461"/>
        <v>69</v>
      </c>
      <c r="CE72" s="22">
        <f t="shared" si="1461"/>
        <v>70</v>
      </c>
      <c r="CF72" s="22">
        <f t="shared" si="1461"/>
        <v>71</v>
      </c>
      <c r="CG72" s="22">
        <f t="shared" si="1461"/>
        <v>72</v>
      </c>
      <c r="CH72" s="22">
        <f t="shared" si="1461"/>
        <v>73</v>
      </c>
      <c r="CI72" s="22">
        <f t="shared" si="1461"/>
        <v>74</v>
      </c>
      <c r="CJ72" s="22">
        <f t="shared" si="1461"/>
        <v>75</v>
      </c>
      <c r="CK72" s="22">
        <f t="shared" si="1461"/>
        <v>76</v>
      </c>
      <c r="CL72" s="22">
        <f t="shared" si="1461"/>
        <v>77</v>
      </c>
      <c r="CM72" s="22">
        <f t="shared" si="1461"/>
        <v>78</v>
      </c>
      <c r="CN72" s="22">
        <f t="shared" si="1461"/>
        <v>79</v>
      </c>
      <c r="CO72" s="22">
        <f t="shared" si="1461"/>
        <v>80</v>
      </c>
      <c r="CP72" s="22">
        <f t="shared" si="1461"/>
        <v>81</v>
      </c>
      <c r="CQ72" s="22">
        <f t="shared" si="1461"/>
        <v>82</v>
      </c>
      <c r="CR72" s="22">
        <f t="shared" si="1461"/>
        <v>83</v>
      </c>
      <c r="CS72" s="22">
        <f t="shared" si="1461"/>
        <v>84</v>
      </c>
      <c r="CT72" s="22">
        <f t="shared" si="1461"/>
        <v>85</v>
      </c>
      <c r="CU72" s="22">
        <f t="shared" si="1461"/>
        <v>86</v>
      </c>
      <c r="CV72" s="22">
        <f t="shared" si="1461"/>
        <v>87</v>
      </c>
      <c r="CW72" s="22">
        <f t="shared" si="1461"/>
        <v>88</v>
      </c>
      <c r="CX72" s="22">
        <f t="shared" si="1461"/>
        <v>89</v>
      </c>
      <c r="CY72" s="22">
        <f t="shared" si="1461"/>
        <v>90</v>
      </c>
      <c r="CZ72" s="22">
        <f t="shared" si="1461"/>
        <v>91</v>
      </c>
      <c r="DA72" s="22">
        <f t="shared" si="1461"/>
        <v>92</v>
      </c>
      <c r="DB72" s="22">
        <f t="shared" si="1461"/>
        <v>93</v>
      </c>
      <c r="DC72" s="22">
        <f t="shared" si="1461"/>
        <v>94</v>
      </c>
      <c r="DD72" s="22">
        <f t="shared" si="1461"/>
        <v>95</v>
      </c>
      <c r="DE72" s="22">
        <f t="shared" si="1461"/>
        <v>96</v>
      </c>
      <c r="DF72" s="22">
        <f t="shared" si="1461"/>
        <v>97</v>
      </c>
      <c r="DG72" s="22">
        <f t="shared" si="1461"/>
        <v>98</v>
      </c>
      <c r="DH72" s="22">
        <f t="shared" si="1461"/>
        <v>99</v>
      </c>
      <c r="DI72" s="22">
        <f t="shared" si="1461"/>
        <v>100</v>
      </c>
      <c r="DJ72" s="22">
        <f t="shared" si="1461"/>
        <v>101</v>
      </c>
      <c r="DK72" s="22">
        <f t="shared" si="1461"/>
        <v>102</v>
      </c>
      <c r="DL72" s="22">
        <f t="shared" si="1461"/>
        <v>103</v>
      </c>
      <c r="DM72" s="22">
        <f t="shared" si="1461"/>
        <v>104</v>
      </c>
      <c r="DN72" s="22">
        <f t="shared" si="1461"/>
        <v>105</v>
      </c>
      <c r="DO72" s="22">
        <f t="shared" si="1461"/>
        <v>106</v>
      </c>
      <c r="DP72" s="22">
        <f t="shared" si="1461"/>
        <v>107</v>
      </c>
      <c r="DQ72" s="22">
        <f t="shared" si="1461"/>
        <v>108</v>
      </c>
      <c r="DR72" s="22">
        <f t="shared" si="1461"/>
        <v>109</v>
      </c>
      <c r="DS72" s="22">
        <f t="shared" si="1461"/>
        <v>110</v>
      </c>
      <c r="DT72" s="22">
        <f t="shared" si="1461"/>
        <v>111</v>
      </c>
      <c r="DU72" s="22">
        <f t="shared" si="1461"/>
        <v>112</v>
      </c>
      <c r="DV72" s="22">
        <f t="shared" si="1461"/>
        <v>113</v>
      </c>
      <c r="DW72" s="22">
        <f t="shared" si="1461"/>
        <v>114</v>
      </c>
      <c r="DX72" s="22">
        <f t="shared" si="1461"/>
        <v>115</v>
      </c>
      <c r="DY72" s="22">
        <f t="shared" si="1461"/>
        <v>116</v>
      </c>
      <c r="DZ72" s="22">
        <f t="shared" si="1461"/>
        <v>117</v>
      </c>
      <c r="EA72" s="22">
        <f t="shared" si="1461"/>
        <v>118</v>
      </c>
      <c r="EB72" s="22">
        <f t="shared" si="1461"/>
        <v>119</v>
      </c>
      <c r="EC72" s="22">
        <f t="shared" si="1461"/>
        <v>120</v>
      </c>
      <c r="ED72" s="22">
        <f t="shared" si="1461"/>
        <v>121</v>
      </c>
      <c r="EE72" s="22">
        <f t="shared" si="1461"/>
        <v>122</v>
      </c>
      <c r="EF72" s="22">
        <f t="shared" si="1461"/>
        <v>123</v>
      </c>
      <c r="EG72" s="22">
        <f t="shared" si="1461"/>
        <v>124</v>
      </c>
      <c r="EH72" s="22">
        <f t="shared" si="1461"/>
        <v>125</v>
      </c>
      <c r="EI72" s="22">
        <f t="shared" si="1461"/>
        <v>126</v>
      </c>
      <c r="EJ72" s="22">
        <f t="shared" si="1461"/>
        <v>127</v>
      </c>
      <c r="EK72" s="22">
        <f t="shared" si="1461"/>
        <v>128</v>
      </c>
      <c r="EL72" s="22">
        <f t="shared" si="1461"/>
        <v>129</v>
      </c>
      <c r="EM72" s="22">
        <f t="shared" ref="EM72:GX72" si="1462">EL72+1</f>
        <v>130</v>
      </c>
      <c r="EN72" s="22">
        <f t="shared" si="1462"/>
        <v>131</v>
      </c>
      <c r="EO72" s="22">
        <f t="shared" si="1462"/>
        <v>132</v>
      </c>
      <c r="EP72" s="22">
        <f t="shared" si="1462"/>
        <v>133</v>
      </c>
      <c r="EQ72" s="22">
        <f t="shared" si="1462"/>
        <v>134</v>
      </c>
      <c r="ER72" s="22">
        <f t="shared" si="1462"/>
        <v>135</v>
      </c>
      <c r="ES72" s="22">
        <f t="shared" si="1462"/>
        <v>136</v>
      </c>
      <c r="ET72" s="22">
        <f t="shared" si="1462"/>
        <v>137</v>
      </c>
      <c r="EU72" s="22">
        <f t="shared" si="1462"/>
        <v>138</v>
      </c>
      <c r="EV72" s="22">
        <f t="shared" si="1462"/>
        <v>139</v>
      </c>
      <c r="EW72" s="22">
        <f t="shared" si="1462"/>
        <v>140</v>
      </c>
      <c r="EX72" s="22">
        <f t="shared" si="1462"/>
        <v>141</v>
      </c>
      <c r="EY72" s="22">
        <f t="shared" si="1462"/>
        <v>142</v>
      </c>
      <c r="EZ72" s="22">
        <f t="shared" si="1462"/>
        <v>143</v>
      </c>
      <c r="FA72" s="22">
        <f t="shared" si="1462"/>
        <v>144</v>
      </c>
      <c r="FB72" s="22">
        <f t="shared" si="1462"/>
        <v>145</v>
      </c>
      <c r="FC72" s="22">
        <f t="shared" si="1462"/>
        <v>146</v>
      </c>
      <c r="FD72" s="22">
        <f t="shared" si="1462"/>
        <v>147</v>
      </c>
      <c r="FE72" s="22">
        <f t="shared" si="1462"/>
        <v>148</v>
      </c>
      <c r="FF72" s="22">
        <f t="shared" si="1462"/>
        <v>149</v>
      </c>
      <c r="FG72" s="22">
        <f t="shared" si="1462"/>
        <v>150</v>
      </c>
      <c r="FH72" s="22">
        <f t="shared" si="1462"/>
        <v>151</v>
      </c>
      <c r="FI72" s="22">
        <f t="shared" si="1462"/>
        <v>152</v>
      </c>
      <c r="FJ72" s="22">
        <f t="shared" si="1462"/>
        <v>153</v>
      </c>
      <c r="FK72" s="22">
        <f t="shared" si="1462"/>
        <v>154</v>
      </c>
      <c r="FL72" s="22">
        <f t="shared" si="1462"/>
        <v>155</v>
      </c>
      <c r="FM72" s="22">
        <f t="shared" si="1462"/>
        <v>156</v>
      </c>
      <c r="FN72" s="22">
        <f t="shared" si="1462"/>
        <v>157</v>
      </c>
      <c r="FO72" s="22">
        <f t="shared" si="1462"/>
        <v>158</v>
      </c>
      <c r="FP72" s="22">
        <f t="shared" si="1462"/>
        <v>159</v>
      </c>
      <c r="FQ72" s="22">
        <f t="shared" si="1462"/>
        <v>160</v>
      </c>
      <c r="FR72" s="22">
        <f t="shared" si="1462"/>
        <v>161</v>
      </c>
      <c r="FS72" s="22">
        <f t="shared" si="1462"/>
        <v>162</v>
      </c>
      <c r="FT72" s="22">
        <f t="shared" si="1462"/>
        <v>163</v>
      </c>
      <c r="FU72" s="22">
        <f t="shared" si="1462"/>
        <v>164</v>
      </c>
      <c r="FV72" s="22">
        <f t="shared" si="1462"/>
        <v>165</v>
      </c>
      <c r="FW72" s="22">
        <f t="shared" si="1462"/>
        <v>166</v>
      </c>
      <c r="FX72" s="22">
        <f t="shared" si="1462"/>
        <v>167</v>
      </c>
      <c r="FY72" s="22">
        <f t="shared" si="1462"/>
        <v>168</v>
      </c>
      <c r="FZ72" s="22">
        <f t="shared" si="1462"/>
        <v>169</v>
      </c>
      <c r="GA72" s="22">
        <f t="shared" si="1462"/>
        <v>170</v>
      </c>
      <c r="GB72" s="22">
        <f t="shared" si="1462"/>
        <v>171</v>
      </c>
      <c r="GC72" s="22">
        <f t="shared" si="1462"/>
        <v>172</v>
      </c>
      <c r="GD72" s="22">
        <f t="shared" si="1462"/>
        <v>173</v>
      </c>
      <c r="GE72" s="22">
        <f t="shared" si="1462"/>
        <v>174</v>
      </c>
      <c r="GF72" s="22">
        <f t="shared" si="1462"/>
        <v>175</v>
      </c>
      <c r="GG72" s="22">
        <f t="shared" si="1462"/>
        <v>176</v>
      </c>
      <c r="GH72" s="22">
        <f t="shared" si="1462"/>
        <v>177</v>
      </c>
      <c r="GI72" s="22">
        <f t="shared" si="1462"/>
        <v>178</v>
      </c>
      <c r="GJ72" s="22">
        <f t="shared" si="1462"/>
        <v>179</v>
      </c>
      <c r="GK72" s="22">
        <f t="shared" si="1462"/>
        <v>180</v>
      </c>
      <c r="GL72" s="22">
        <f t="shared" si="1462"/>
        <v>181</v>
      </c>
      <c r="GM72" s="22">
        <f t="shared" si="1462"/>
        <v>182</v>
      </c>
      <c r="GN72" s="22">
        <f t="shared" si="1462"/>
        <v>183</v>
      </c>
      <c r="GO72" s="22">
        <f t="shared" si="1462"/>
        <v>184</v>
      </c>
      <c r="GP72" s="22">
        <f t="shared" si="1462"/>
        <v>185</v>
      </c>
      <c r="GQ72" s="22">
        <f t="shared" si="1462"/>
        <v>186</v>
      </c>
      <c r="GR72" s="22">
        <f t="shared" si="1462"/>
        <v>187</v>
      </c>
      <c r="GS72" s="22">
        <f t="shared" si="1462"/>
        <v>188</v>
      </c>
      <c r="GT72" s="22">
        <f t="shared" si="1462"/>
        <v>189</v>
      </c>
      <c r="GU72" s="22">
        <f t="shared" si="1462"/>
        <v>190</v>
      </c>
      <c r="GV72" s="22">
        <f t="shared" si="1462"/>
        <v>191</v>
      </c>
      <c r="GW72" s="22">
        <f t="shared" si="1462"/>
        <v>192</v>
      </c>
      <c r="GX72" s="22">
        <f t="shared" si="1462"/>
        <v>193</v>
      </c>
      <c r="GY72" s="22">
        <f t="shared" ref="GY72:JJ72" si="1463">GX72+1</f>
        <v>194</v>
      </c>
      <c r="GZ72" s="22">
        <f t="shared" si="1463"/>
        <v>195</v>
      </c>
      <c r="HA72" s="22">
        <f t="shared" si="1463"/>
        <v>196</v>
      </c>
      <c r="HB72" s="22">
        <f t="shared" si="1463"/>
        <v>197</v>
      </c>
      <c r="HC72" s="22">
        <f t="shared" si="1463"/>
        <v>198</v>
      </c>
      <c r="HD72" s="22">
        <f t="shared" si="1463"/>
        <v>199</v>
      </c>
      <c r="HE72" s="22">
        <f t="shared" si="1463"/>
        <v>200</v>
      </c>
      <c r="HF72" s="22">
        <f t="shared" si="1463"/>
        <v>201</v>
      </c>
      <c r="HG72" s="22">
        <f t="shared" si="1463"/>
        <v>202</v>
      </c>
      <c r="HH72" s="22">
        <f t="shared" si="1463"/>
        <v>203</v>
      </c>
      <c r="HI72" s="22">
        <f t="shared" si="1463"/>
        <v>204</v>
      </c>
      <c r="HJ72" s="22">
        <f t="shared" si="1463"/>
        <v>205</v>
      </c>
      <c r="HK72" s="22">
        <f t="shared" si="1463"/>
        <v>206</v>
      </c>
      <c r="HL72" s="22">
        <f t="shared" si="1463"/>
        <v>207</v>
      </c>
      <c r="HM72" s="22">
        <f t="shared" si="1463"/>
        <v>208</v>
      </c>
      <c r="HN72" s="22">
        <f t="shared" si="1463"/>
        <v>209</v>
      </c>
      <c r="HO72" s="22">
        <f t="shared" si="1463"/>
        <v>210</v>
      </c>
      <c r="HP72" s="22">
        <f t="shared" si="1463"/>
        <v>211</v>
      </c>
      <c r="HQ72" s="22">
        <f t="shared" si="1463"/>
        <v>212</v>
      </c>
      <c r="HR72" s="22">
        <f t="shared" si="1463"/>
        <v>213</v>
      </c>
      <c r="HS72" s="22">
        <f t="shared" si="1463"/>
        <v>214</v>
      </c>
      <c r="HT72" s="22">
        <f t="shared" si="1463"/>
        <v>215</v>
      </c>
      <c r="HU72" s="22">
        <f t="shared" si="1463"/>
        <v>216</v>
      </c>
      <c r="HV72" s="22">
        <f t="shared" si="1463"/>
        <v>217</v>
      </c>
      <c r="HW72" s="22">
        <f t="shared" si="1463"/>
        <v>218</v>
      </c>
      <c r="HX72" s="22">
        <f t="shared" si="1463"/>
        <v>219</v>
      </c>
      <c r="HY72" s="22">
        <f t="shared" si="1463"/>
        <v>220</v>
      </c>
      <c r="HZ72" s="22">
        <f t="shared" si="1463"/>
        <v>221</v>
      </c>
      <c r="IA72" s="22">
        <f t="shared" si="1463"/>
        <v>222</v>
      </c>
      <c r="IB72" s="22">
        <f t="shared" si="1463"/>
        <v>223</v>
      </c>
      <c r="IC72" s="22">
        <f t="shared" si="1463"/>
        <v>224</v>
      </c>
      <c r="ID72" s="22">
        <f t="shared" si="1463"/>
        <v>225</v>
      </c>
      <c r="IE72" s="22">
        <f t="shared" si="1463"/>
        <v>226</v>
      </c>
      <c r="IF72" s="22">
        <f t="shared" si="1463"/>
        <v>227</v>
      </c>
      <c r="IG72" s="22">
        <f t="shared" si="1463"/>
        <v>228</v>
      </c>
      <c r="IH72" s="22">
        <f t="shared" si="1463"/>
        <v>229</v>
      </c>
      <c r="II72" s="22">
        <f t="shared" si="1463"/>
        <v>230</v>
      </c>
      <c r="IJ72" s="22">
        <f t="shared" si="1463"/>
        <v>231</v>
      </c>
      <c r="IK72" s="22">
        <f t="shared" si="1463"/>
        <v>232</v>
      </c>
      <c r="IL72" s="22">
        <f t="shared" si="1463"/>
        <v>233</v>
      </c>
      <c r="IM72" s="22">
        <f t="shared" si="1463"/>
        <v>234</v>
      </c>
      <c r="IN72" s="22">
        <f t="shared" si="1463"/>
        <v>235</v>
      </c>
      <c r="IO72" s="22">
        <f t="shared" si="1463"/>
        <v>236</v>
      </c>
      <c r="IP72" s="22">
        <f t="shared" si="1463"/>
        <v>237</v>
      </c>
      <c r="IQ72" s="22">
        <f t="shared" si="1463"/>
        <v>238</v>
      </c>
      <c r="IR72" s="22">
        <f t="shared" si="1463"/>
        <v>239</v>
      </c>
      <c r="IS72" s="22">
        <f t="shared" si="1463"/>
        <v>240</v>
      </c>
      <c r="IT72" s="22">
        <f t="shared" si="1463"/>
        <v>241</v>
      </c>
      <c r="IU72" s="22">
        <f t="shared" si="1463"/>
        <v>242</v>
      </c>
      <c r="IV72" s="22">
        <f t="shared" si="1463"/>
        <v>243</v>
      </c>
      <c r="IW72" s="22">
        <f t="shared" si="1463"/>
        <v>244</v>
      </c>
      <c r="IX72" s="22">
        <f t="shared" si="1463"/>
        <v>245</v>
      </c>
      <c r="IY72" s="22">
        <f t="shared" si="1463"/>
        <v>246</v>
      </c>
      <c r="IZ72" s="22">
        <f t="shared" si="1463"/>
        <v>247</v>
      </c>
      <c r="JA72" s="22">
        <f t="shared" si="1463"/>
        <v>248</v>
      </c>
      <c r="JB72" s="22">
        <f t="shared" si="1463"/>
        <v>249</v>
      </c>
      <c r="JC72" s="22">
        <f t="shared" si="1463"/>
        <v>250</v>
      </c>
      <c r="JD72" s="22">
        <f t="shared" si="1463"/>
        <v>251</v>
      </c>
      <c r="JE72" s="22">
        <f t="shared" si="1463"/>
        <v>252</v>
      </c>
      <c r="JF72" s="22">
        <f t="shared" si="1463"/>
        <v>253</v>
      </c>
      <c r="JG72" s="22">
        <f t="shared" si="1463"/>
        <v>254</v>
      </c>
      <c r="JH72" s="22">
        <f t="shared" si="1463"/>
        <v>255</v>
      </c>
      <c r="JI72" s="22">
        <f t="shared" si="1463"/>
        <v>256</v>
      </c>
      <c r="JJ72" s="22">
        <f t="shared" si="1463"/>
        <v>257</v>
      </c>
      <c r="JK72" s="22">
        <f t="shared" ref="JK72:LV72" si="1464">JJ72+1</f>
        <v>258</v>
      </c>
      <c r="JL72" s="22">
        <f t="shared" si="1464"/>
        <v>259</v>
      </c>
      <c r="JM72" s="22">
        <f t="shared" si="1464"/>
        <v>260</v>
      </c>
      <c r="JN72" s="22">
        <f t="shared" si="1464"/>
        <v>261</v>
      </c>
      <c r="JO72" s="22">
        <f t="shared" si="1464"/>
        <v>262</v>
      </c>
      <c r="JP72" s="22">
        <f t="shared" si="1464"/>
        <v>263</v>
      </c>
      <c r="JQ72" s="22">
        <f t="shared" si="1464"/>
        <v>264</v>
      </c>
      <c r="JR72" s="22">
        <f t="shared" si="1464"/>
        <v>265</v>
      </c>
      <c r="JS72" s="22">
        <f t="shared" si="1464"/>
        <v>266</v>
      </c>
      <c r="JT72" s="22">
        <f t="shared" si="1464"/>
        <v>267</v>
      </c>
      <c r="JU72" s="22">
        <f t="shared" si="1464"/>
        <v>268</v>
      </c>
      <c r="JV72" s="22">
        <f t="shared" si="1464"/>
        <v>269</v>
      </c>
      <c r="JW72" s="22">
        <f t="shared" si="1464"/>
        <v>270</v>
      </c>
      <c r="JX72" s="22">
        <f t="shared" si="1464"/>
        <v>271</v>
      </c>
      <c r="JY72" s="22">
        <f t="shared" si="1464"/>
        <v>272</v>
      </c>
      <c r="JZ72" s="22">
        <f t="shared" si="1464"/>
        <v>273</v>
      </c>
      <c r="KA72" s="22">
        <f t="shared" si="1464"/>
        <v>274</v>
      </c>
      <c r="KB72" s="22">
        <f t="shared" si="1464"/>
        <v>275</v>
      </c>
      <c r="KC72" s="22">
        <f t="shared" si="1464"/>
        <v>276</v>
      </c>
      <c r="KD72" s="22">
        <f t="shared" si="1464"/>
        <v>277</v>
      </c>
      <c r="KE72" s="22">
        <f t="shared" si="1464"/>
        <v>278</v>
      </c>
      <c r="KF72" s="22">
        <f t="shared" si="1464"/>
        <v>279</v>
      </c>
      <c r="KG72" s="22">
        <f t="shared" si="1464"/>
        <v>280</v>
      </c>
      <c r="KH72" s="22">
        <f t="shared" si="1464"/>
        <v>281</v>
      </c>
      <c r="KI72" s="22">
        <f t="shared" si="1464"/>
        <v>282</v>
      </c>
      <c r="KJ72" s="22">
        <f t="shared" si="1464"/>
        <v>283</v>
      </c>
      <c r="KK72" s="22">
        <f t="shared" si="1464"/>
        <v>284</v>
      </c>
      <c r="KL72" s="22">
        <f t="shared" si="1464"/>
        <v>285</v>
      </c>
      <c r="KM72" s="22">
        <f t="shared" si="1464"/>
        <v>286</v>
      </c>
      <c r="KN72" s="22">
        <f t="shared" si="1464"/>
        <v>287</v>
      </c>
      <c r="KO72" s="22">
        <f t="shared" si="1464"/>
        <v>288</v>
      </c>
      <c r="KP72" s="22">
        <f t="shared" si="1464"/>
        <v>289</v>
      </c>
      <c r="KQ72" s="22">
        <f t="shared" si="1464"/>
        <v>290</v>
      </c>
      <c r="KR72" s="22">
        <f t="shared" si="1464"/>
        <v>291</v>
      </c>
      <c r="KS72" s="22">
        <f t="shared" si="1464"/>
        <v>292</v>
      </c>
      <c r="KT72" s="22">
        <f t="shared" si="1464"/>
        <v>293</v>
      </c>
      <c r="KU72" s="22">
        <f t="shared" si="1464"/>
        <v>294</v>
      </c>
      <c r="KV72" s="22">
        <f t="shared" si="1464"/>
        <v>295</v>
      </c>
      <c r="KW72" s="22">
        <f t="shared" si="1464"/>
        <v>296</v>
      </c>
      <c r="KX72" s="22">
        <f t="shared" si="1464"/>
        <v>297</v>
      </c>
      <c r="KY72" s="22">
        <f t="shared" si="1464"/>
        <v>298</v>
      </c>
      <c r="KZ72" s="22">
        <f t="shared" si="1464"/>
        <v>299</v>
      </c>
      <c r="LA72" s="22">
        <f t="shared" si="1464"/>
        <v>300</v>
      </c>
      <c r="LB72" s="22">
        <f t="shared" si="1464"/>
        <v>301</v>
      </c>
      <c r="LC72" s="22">
        <f t="shared" si="1464"/>
        <v>302</v>
      </c>
      <c r="LD72" s="22">
        <f t="shared" si="1464"/>
        <v>303</v>
      </c>
      <c r="LE72" s="22">
        <f t="shared" si="1464"/>
        <v>304</v>
      </c>
      <c r="LF72" s="22">
        <f t="shared" si="1464"/>
        <v>305</v>
      </c>
      <c r="LG72" s="22">
        <f t="shared" si="1464"/>
        <v>306</v>
      </c>
      <c r="LH72" s="22">
        <f t="shared" si="1464"/>
        <v>307</v>
      </c>
      <c r="LI72" s="22">
        <f t="shared" si="1464"/>
        <v>308</v>
      </c>
      <c r="LJ72" s="22">
        <f t="shared" si="1464"/>
        <v>309</v>
      </c>
      <c r="LK72" s="22">
        <f t="shared" si="1464"/>
        <v>310</v>
      </c>
      <c r="LL72" s="22">
        <f t="shared" si="1464"/>
        <v>311</v>
      </c>
      <c r="LM72" s="22">
        <f t="shared" si="1464"/>
        <v>312</v>
      </c>
      <c r="LN72" s="22">
        <f t="shared" si="1464"/>
        <v>313</v>
      </c>
      <c r="LO72" s="22">
        <f t="shared" si="1464"/>
        <v>314</v>
      </c>
      <c r="LP72" s="22">
        <f t="shared" si="1464"/>
        <v>315</v>
      </c>
      <c r="LQ72" s="22">
        <f t="shared" si="1464"/>
        <v>316</v>
      </c>
      <c r="LR72" s="22">
        <f t="shared" si="1464"/>
        <v>317</v>
      </c>
      <c r="LS72" s="22">
        <f t="shared" si="1464"/>
        <v>318</v>
      </c>
      <c r="LT72" s="22">
        <f t="shared" si="1464"/>
        <v>319</v>
      </c>
      <c r="LU72" s="22">
        <f t="shared" si="1464"/>
        <v>320</v>
      </c>
      <c r="LV72" s="22">
        <f t="shared" si="1464"/>
        <v>321</v>
      </c>
      <c r="LW72" s="22">
        <f t="shared" ref="LW72:OH72" si="1465">LV72+1</f>
        <v>322</v>
      </c>
      <c r="LX72" s="22">
        <f t="shared" si="1465"/>
        <v>323</v>
      </c>
      <c r="LY72" s="22">
        <f t="shared" si="1465"/>
        <v>324</v>
      </c>
      <c r="LZ72" s="22">
        <f t="shared" si="1465"/>
        <v>325</v>
      </c>
      <c r="MA72" s="22">
        <f t="shared" si="1465"/>
        <v>326</v>
      </c>
      <c r="MB72" s="22">
        <f t="shared" si="1465"/>
        <v>327</v>
      </c>
      <c r="MC72" s="22">
        <f t="shared" si="1465"/>
        <v>328</v>
      </c>
      <c r="MD72" s="22">
        <f t="shared" si="1465"/>
        <v>329</v>
      </c>
      <c r="ME72" s="22">
        <f t="shared" si="1465"/>
        <v>330</v>
      </c>
      <c r="MF72" s="22">
        <f t="shared" si="1465"/>
        <v>331</v>
      </c>
      <c r="MG72" s="22">
        <f t="shared" si="1465"/>
        <v>332</v>
      </c>
      <c r="MH72" s="22">
        <f t="shared" si="1465"/>
        <v>333</v>
      </c>
      <c r="MI72" s="22">
        <f t="shared" si="1465"/>
        <v>334</v>
      </c>
      <c r="MJ72" s="22">
        <f t="shared" si="1465"/>
        <v>335</v>
      </c>
      <c r="MK72" s="22">
        <f t="shared" si="1465"/>
        <v>336</v>
      </c>
      <c r="ML72" s="22">
        <f t="shared" si="1465"/>
        <v>337</v>
      </c>
      <c r="MM72" s="22">
        <f t="shared" si="1465"/>
        <v>338</v>
      </c>
      <c r="MN72" s="22">
        <f t="shared" si="1465"/>
        <v>339</v>
      </c>
      <c r="MO72" s="22">
        <f t="shared" si="1465"/>
        <v>340</v>
      </c>
      <c r="MP72" s="22">
        <f t="shared" si="1465"/>
        <v>341</v>
      </c>
      <c r="MQ72" s="22">
        <f t="shared" si="1465"/>
        <v>342</v>
      </c>
      <c r="MR72" s="22">
        <f t="shared" si="1465"/>
        <v>343</v>
      </c>
      <c r="MS72" s="22">
        <f t="shared" si="1465"/>
        <v>344</v>
      </c>
      <c r="MT72" s="22">
        <f t="shared" si="1465"/>
        <v>345</v>
      </c>
      <c r="MU72" s="22">
        <f t="shared" si="1465"/>
        <v>346</v>
      </c>
      <c r="MV72" s="22">
        <f t="shared" si="1465"/>
        <v>347</v>
      </c>
      <c r="MW72" s="22">
        <f t="shared" si="1465"/>
        <v>348</v>
      </c>
      <c r="MX72" s="22">
        <f t="shared" si="1465"/>
        <v>349</v>
      </c>
      <c r="MY72" s="22">
        <f t="shared" si="1465"/>
        <v>350</v>
      </c>
      <c r="MZ72" s="22">
        <f t="shared" si="1465"/>
        <v>351</v>
      </c>
      <c r="NA72" s="22">
        <f t="shared" si="1465"/>
        <v>352</v>
      </c>
      <c r="NB72" s="22">
        <f t="shared" si="1465"/>
        <v>353</v>
      </c>
      <c r="NC72" s="22">
        <f t="shared" si="1465"/>
        <v>354</v>
      </c>
      <c r="ND72" s="22">
        <f t="shared" si="1465"/>
        <v>355</v>
      </c>
      <c r="NE72" s="22">
        <f t="shared" si="1465"/>
        <v>356</v>
      </c>
      <c r="NF72" s="22">
        <f t="shared" si="1465"/>
        <v>357</v>
      </c>
      <c r="NG72" s="22">
        <f t="shared" si="1465"/>
        <v>358</v>
      </c>
      <c r="NH72" s="22">
        <f t="shared" si="1465"/>
        <v>359</v>
      </c>
      <c r="NI72" s="22">
        <f t="shared" si="1465"/>
        <v>360</v>
      </c>
      <c r="NJ72" s="22">
        <f t="shared" si="1465"/>
        <v>361</v>
      </c>
      <c r="NK72" s="22">
        <f t="shared" si="1465"/>
        <v>362</v>
      </c>
      <c r="NL72" s="22">
        <f t="shared" si="1465"/>
        <v>363</v>
      </c>
      <c r="NM72" s="22">
        <f t="shared" si="1465"/>
        <v>364</v>
      </c>
      <c r="NN72" s="22">
        <f t="shared" si="1465"/>
        <v>365</v>
      </c>
      <c r="NO72" s="22">
        <f t="shared" si="1465"/>
        <v>366</v>
      </c>
      <c r="NP72" s="22">
        <f t="shared" si="1465"/>
        <v>367</v>
      </c>
      <c r="NQ72" s="22">
        <f t="shared" si="1465"/>
        <v>368</v>
      </c>
      <c r="NR72" s="22">
        <f t="shared" si="1465"/>
        <v>369</v>
      </c>
      <c r="NS72" s="22">
        <f t="shared" si="1465"/>
        <v>370</v>
      </c>
      <c r="NT72" s="22">
        <f t="shared" si="1465"/>
        <v>371</v>
      </c>
      <c r="NU72" s="22">
        <f t="shared" si="1465"/>
        <v>372</v>
      </c>
      <c r="NV72" s="22">
        <f t="shared" si="1465"/>
        <v>373</v>
      </c>
      <c r="NW72" s="22">
        <f t="shared" si="1465"/>
        <v>374</v>
      </c>
      <c r="NX72" s="22">
        <f t="shared" si="1465"/>
        <v>375</v>
      </c>
      <c r="NY72" s="22">
        <f t="shared" si="1465"/>
        <v>376</v>
      </c>
      <c r="NZ72" s="22">
        <f t="shared" si="1465"/>
        <v>377</v>
      </c>
      <c r="OA72" s="22">
        <f t="shared" si="1465"/>
        <v>378</v>
      </c>
      <c r="OB72" s="22">
        <f t="shared" si="1465"/>
        <v>379</v>
      </c>
      <c r="OC72" s="22">
        <f t="shared" si="1465"/>
        <v>380</v>
      </c>
      <c r="OD72" s="22">
        <f t="shared" si="1465"/>
        <v>381</v>
      </c>
      <c r="OE72" s="22">
        <f t="shared" si="1465"/>
        <v>382</v>
      </c>
      <c r="OF72" s="22">
        <f t="shared" si="1465"/>
        <v>383</v>
      </c>
      <c r="OG72" s="22">
        <f t="shared" si="1465"/>
        <v>384</v>
      </c>
      <c r="OH72" s="22">
        <f t="shared" si="1465"/>
        <v>385</v>
      </c>
      <c r="OI72" s="22">
        <f t="shared" ref="OI72:PQ72" si="1466">OH72+1</f>
        <v>386</v>
      </c>
      <c r="OJ72" s="22">
        <f t="shared" si="1466"/>
        <v>387</v>
      </c>
      <c r="OK72" s="22">
        <f t="shared" si="1466"/>
        <v>388</v>
      </c>
      <c r="OL72" s="22">
        <f t="shared" si="1466"/>
        <v>389</v>
      </c>
      <c r="OM72" s="22">
        <f t="shared" si="1466"/>
        <v>390</v>
      </c>
      <c r="ON72" s="22">
        <f t="shared" si="1466"/>
        <v>391</v>
      </c>
      <c r="OO72" s="22">
        <f t="shared" si="1466"/>
        <v>392</v>
      </c>
      <c r="OP72" s="22">
        <f t="shared" si="1466"/>
        <v>393</v>
      </c>
      <c r="OQ72" s="22">
        <f t="shared" si="1466"/>
        <v>394</v>
      </c>
      <c r="OR72" s="22">
        <f t="shared" si="1466"/>
        <v>395</v>
      </c>
      <c r="OS72" s="22">
        <f t="shared" si="1466"/>
        <v>396</v>
      </c>
      <c r="OT72" s="22">
        <f t="shared" si="1466"/>
        <v>397</v>
      </c>
      <c r="OU72" s="22">
        <f t="shared" si="1466"/>
        <v>398</v>
      </c>
      <c r="OV72" s="22">
        <f t="shared" si="1466"/>
        <v>399</v>
      </c>
      <c r="OW72" s="22">
        <f t="shared" si="1466"/>
        <v>400</v>
      </c>
      <c r="OX72" s="22">
        <f t="shared" si="1466"/>
        <v>401</v>
      </c>
      <c r="OY72" s="22">
        <f t="shared" si="1466"/>
        <v>402</v>
      </c>
      <c r="OZ72" s="22">
        <f t="shared" si="1466"/>
        <v>403</v>
      </c>
      <c r="PA72" s="22">
        <f t="shared" si="1466"/>
        <v>404</v>
      </c>
      <c r="PB72" s="22">
        <f t="shared" si="1466"/>
        <v>405</v>
      </c>
      <c r="PC72" s="22">
        <f t="shared" si="1466"/>
        <v>406</v>
      </c>
      <c r="PD72" s="22">
        <f t="shared" si="1466"/>
        <v>407</v>
      </c>
      <c r="PE72" s="22">
        <f t="shared" si="1466"/>
        <v>408</v>
      </c>
      <c r="PF72" s="22">
        <f t="shared" si="1466"/>
        <v>409</v>
      </c>
      <c r="PG72" s="22">
        <f t="shared" si="1466"/>
        <v>410</v>
      </c>
      <c r="PH72" s="22">
        <f t="shared" si="1466"/>
        <v>411</v>
      </c>
      <c r="PI72" s="22">
        <f t="shared" si="1466"/>
        <v>412</v>
      </c>
      <c r="PJ72" s="22">
        <f t="shared" si="1466"/>
        <v>413</v>
      </c>
      <c r="PK72" s="22">
        <f t="shared" si="1466"/>
        <v>414</v>
      </c>
      <c r="PL72" s="22">
        <f t="shared" si="1466"/>
        <v>415</v>
      </c>
      <c r="PM72" s="22">
        <f t="shared" si="1466"/>
        <v>416</v>
      </c>
      <c r="PN72" s="22">
        <f t="shared" si="1466"/>
        <v>417</v>
      </c>
      <c r="PO72" s="22">
        <f t="shared" si="1466"/>
        <v>418</v>
      </c>
      <c r="PP72" s="22">
        <f t="shared" si="1466"/>
        <v>419</v>
      </c>
      <c r="PQ72" s="22">
        <f t="shared" si="1466"/>
        <v>420</v>
      </c>
      <c r="PR72" s="23" t="s">
        <v>61</v>
      </c>
    </row>
    <row r="73" spans="1:16384" ht="12" customHeight="1">
      <c r="D73" s="21" t="s">
        <v>12</v>
      </c>
      <c r="J73" s="20" t="s">
        <v>19</v>
      </c>
      <c r="N73" s="22">
        <f t="shared" ref="N73:BY73" si="1467">IFERROR(IF(INDEX(PeriodToQ,MATCH(N68,PeriodToQ,1))&gt;=N68,MATCH(N68,PeriodToQ,1),MATCH(N68,PeriodToQ,1)+1),1)</f>
        <v>1</v>
      </c>
      <c r="O73" s="22">
        <f t="shared" si="1467"/>
        <v>1</v>
      </c>
      <c r="P73" s="22">
        <f t="shared" si="1467"/>
        <v>1</v>
      </c>
      <c r="Q73" s="22">
        <f t="shared" si="1467"/>
        <v>2</v>
      </c>
      <c r="R73" s="22">
        <f t="shared" si="1467"/>
        <v>2</v>
      </c>
      <c r="S73" s="22">
        <f t="shared" si="1467"/>
        <v>2</v>
      </c>
      <c r="T73" s="22">
        <f t="shared" si="1467"/>
        <v>3</v>
      </c>
      <c r="U73" s="22">
        <f t="shared" si="1467"/>
        <v>3</v>
      </c>
      <c r="V73" s="22">
        <f t="shared" si="1467"/>
        <v>3</v>
      </c>
      <c r="W73" s="22">
        <f t="shared" si="1467"/>
        <v>4</v>
      </c>
      <c r="X73" s="22">
        <f t="shared" si="1467"/>
        <v>4</v>
      </c>
      <c r="Y73" s="22">
        <f t="shared" si="1467"/>
        <v>4</v>
      </c>
      <c r="Z73" s="22">
        <f t="shared" si="1467"/>
        <v>5</v>
      </c>
      <c r="AA73" s="22">
        <f t="shared" si="1467"/>
        <v>5</v>
      </c>
      <c r="AB73" s="22">
        <f t="shared" si="1467"/>
        <v>5</v>
      </c>
      <c r="AC73" s="22">
        <f t="shared" si="1467"/>
        <v>6</v>
      </c>
      <c r="AD73" s="22">
        <f t="shared" si="1467"/>
        <v>6</v>
      </c>
      <c r="AE73" s="22">
        <f t="shared" si="1467"/>
        <v>6</v>
      </c>
      <c r="AF73" s="22">
        <f t="shared" si="1467"/>
        <v>7</v>
      </c>
      <c r="AG73" s="22">
        <f t="shared" si="1467"/>
        <v>7</v>
      </c>
      <c r="AH73" s="22">
        <f t="shared" si="1467"/>
        <v>7</v>
      </c>
      <c r="AI73" s="22">
        <f t="shared" si="1467"/>
        <v>8</v>
      </c>
      <c r="AJ73" s="22">
        <f t="shared" si="1467"/>
        <v>8</v>
      </c>
      <c r="AK73" s="22">
        <f t="shared" si="1467"/>
        <v>8</v>
      </c>
      <c r="AL73" s="22">
        <f t="shared" si="1467"/>
        <v>9</v>
      </c>
      <c r="AM73" s="22">
        <f t="shared" si="1467"/>
        <v>9</v>
      </c>
      <c r="AN73" s="22">
        <f t="shared" si="1467"/>
        <v>9</v>
      </c>
      <c r="AO73" s="22">
        <f t="shared" si="1467"/>
        <v>10</v>
      </c>
      <c r="AP73" s="22">
        <f t="shared" si="1467"/>
        <v>10</v>
      </c>
      <c r="AQ73" s="22">
        <f t="shared" si="1467"/>
        <v>10</v>
      </c>
      <c r="AR73" s="22">
        <f t="shared" si="1467"/>
        <v>11</v>
      </c>
      <c r="AS73" s="22">
        <f t="shared" si="1467"/>
        <v>11</v>
      </c>
      <c r="AT73" s="22">
        <f t="shared" si="1467"/>
        <v>11</v>
      </c>
      <c r="AU73" s="22">
        <f t="shared" si="1467"/>
        <v>12</v>
      </c>
      <c r="AV73" s="22">
        <f t="shared" si="1467"/>
        <v>12</v>
      </c>
      <c r="AW73" s="22">
        <f t="shared" si="1467"/>
        <v>12</v>
      </c>
      <c r="AX73" s="22">
        <f t="shared" si="1467"/>
        <v>13</v>
      </c>
      <c r="AY73" s="22">
        <f t="shared" si="1467"/>
        <v>13</v>
      </c>
      <c r="AZ73" s="22">
        <f t="shared" si="1467"/>
        <v>13</v>
      </c>
      <c r="BA73" s="22">
        <f t="shared" si="1467"/>
        <v>14</v>
      </c>
      <c r="BB73" s="22">
        <f t="shared" si="1467"/>
        <v>14</v>
      </c>
      <c r="BC73" s="22">
        <f t="shared" si="1467"/>
        <v>14</v>
      </c>
      <c r="BD73" s="22">
        <f t="shared" si="1467"/>
        <v>15</v>
      </c>
      <c r="BE73" s="22">
        <f t="shared" si="1467"/>
        <v>15</v>
      </c>
      <c r="BF73" s="22">
        <f t="shared" si="1467"/>
        <v>15</v>
      </c>
      <c r="BG73" s="22">
        <f t="shared" si="1467"/>
        <v>16</v>
      </c>
      <c r="BH73" s="22">
        <f t="shared" si="1467"/>
        <v>16</v>
      </c>
      <c r="BI73" s="22">
        <f t="shared" si="1467"/>
        <v>16</v>
      </c>
      <c r="BJ73" s="22">
        <f t="shared" si="1467"/>
        <v>17</v>
      </c>
      <c r="BK73" s="22">
        <f t="shared" si="1467"/>
        <v>17</v>
      </c>
      <c r="BL73" s="22">
        <f t="shared" si="1467"/>
        <v>17</v>
      </c>
      <c r="BM73" s="22">
        <f t="shared" si="1467"/>
        <v>18</v>
      </c>
      <c r="BN73" s="22">
        <f t="shared" si="1467"/>
        <v>18</v>
      </c>
      <c r="BO73" s="22">
        <f t="shared" si="1467"/>
        <v>18</v>
      </c>
      <c r="BP73" s="22">
        <f t="shared" si="1467"/>
        <v>19</v>
      </c>
      <c r="BQ73" s="22">
        <f t="shared" si="1467"/>
        <v>19</v>
      </c>
      <c r="BR73" s="22">
        <f t="shared" si="1467"/>
        <v>19</v>
      </c>
      <c r="BS73" s="22">
        <f t="shared" si="1467"/>
        <v>20</v>
      </c>
      <c r="BT73" s="22">
        <f t="shared" si="1467"/>
        <v>20</v>
      </c>
      <c r="BU73" s="22">
        <f t="shared" si="1467"/>
        <v>20</v>
      </c>
      <c r="BV73" s="22">
        <f t="shared" si="1467"/>
        <v>21</v>
      </c>
      <c r="BW73" s="22">
        <f t="shared" si="1467"/>
        <v>21</v>
      </c>
      <c r="BX73" s="22">
        <f t="shared" si="1467"/>
        <v>21</v>
      </c>
      <c r="BY73" s="22">
        <f t="shared" si="1467"/>
        <v>22</v>
      </c>
      <c r="BZ73" s="22">
        <f t="shared" ref="BZ73:EK73" si="1468">IFERROR(IF(INDEX(PeriodToQ,MATCH(BZ68,PeriodToQ,1))&gt;=BZ68,MATCH(BZ68,PeriodToQ,1),MATCH(BZ68,PeriodToQ,1)+1),1)</f>
        <v>22</v>
      </c>
      <c r="CA73" s="22">
        <f t="shared" si="1468"/>
        <v>22</v>
      </c>
      <c r="CB73" s="22">
        <f t="shared" si="1468"/>
        <v>23</v>
      </c>
      <c r="CC73" s="22">
        <f t="shared" si="1468"/>
        <v>23</v>
      </c>
      <c r="CD73" s="22">
        <f t="shared" si="1468"/>
        <v>23</v>
      </c>
      <c r="CE73" s="22">
        <f t="shared" si="1468"/>
        <v>24</v>
      </c>
      <c r="CF73" s="22">
        <f t="shared" si="1468"/>
        <v>24</v>
      </c>
      <c r="CG73" s="22">
        <f t="shared" si="1468"/>
        <v>24</v>
      </c>
      <c r="CH73" s="22">
        <f t="shared" si="1468"/>
        <v>25</v>
      </c>
      <c r="CI73" s="22">
        <f t="shared" si="1468"/>
        <v>25</v>
      </c>
      <c r="CJ73" s="22">
        <f t="shared" si="1468"/>
        <v>25</v>
      </c>
      <c r="CK73" s="22">
        <f t="shared" si="1468"/>
        <v>26</v>
      </c>
      <c r="CL73" s="22">
        <f t="shared" si="1468"/>
        <v>26</v>
      </c>
      <c r="CM73" s="22">
        <f t="shared" si="1468"/>
        <v>26</v>
      </c>
      <c r="CN73" s="22">
        <f t="shared" si="1468"/>
        <v>27</v>
      </c>
      <c r="CO73" s="22">
        <f t="shared" si="1468"/>
        <v>27</v>
      </c>
      <c r="CP73" s="22">
        <f t="shared" si="1468"/>
        <v>27</v>
      </c>
      <c r="CQ73" s="22">
        <f t="shared" si="1468"/>
        <v>28</v>
      </c>
      <c r="CR73" s="22">
        <f t="shared" si="1468"/>
        <v>28</v>
      </c>
      <c r="CS73" s="22">
        <f t="shared" si="1468"/>
        <v>28</v>
      </c>
      <c r="CT73" s="22">
        <f t="shared" si="1468"/>
        <v>29</v>
      </c>
      <c r="CU73" s="22">
        <f t="shared" si="1468"/>
        <v>29</v>
      </c>
      <c r="CV73" s="22">
        <f t="shared" si="1468"/>
        <v>29</v>
      </c>
      <c r="CW73" s="22">
        <f t="shared" si="1468"/>
        <v>30</v>
      </c>
      <c r="CX73" s="22">
        <f t="shared" si="1468"/>
        <v>30</v>
      </c>
      <c r="CY73" s="22">
        <f t="shared" si="1468"/>
        <v>30</v>
      </c>
      <c r="CZ73" s="22">
        <f t="shared" si="1468"/>
        <v>31</v>
      </c>
      <c r="DA73" s="22">
        <f t="shared" si="1468"/>
        <v>31</v>
      </c>
      <c r="DB73" s="22">
        <f t="shared" si="1468"/>
        <v>31</v>
      </c>
      <c r="DC73" s="22">
        <f t="shared" si="1468"/>
        <v>32</v>
      </c>
      <c r="DD73" s="22">
        <f t="shared" si="1468"/>
        <v>32</v>
      </c>
      <c r="DE73" s="22">
        <f t="shared" si="1468"/>
        <v>32</v>
      </c>
      <c r="DF73" s="22">
        <f t="shared" si="1468"/>
        <v>33</v>
      </c>
      <c r="DG73" s="22">
        <f t="shared" si="1468"/>
        <v>33</v>
      </c>
      <c r="DH73" s="22">
        <f t="shared" si="1468"/>
        <v>33</v>
      </c>
      <c r="DI73" s="22">
        <f t="shared" si="1468"/>
        <v>34</v>
      </c>
      <c r="DJ73" s="22">
        <f t="shared" si="1468"/>
        <v>34</v>
      </c>
      <c r="DK73" s="22">
        <f t="shared" si="1468"/>
        <v>34</v>
      </c>
      <c r="DL73" s="22">
        <f t="shared" si="1468"/>
        <v>35</v>
      </c>
      <c r="DM73" s="22">
        <f t="shared" si="1468"/>
        <v>35</v>
      </c>
      <c r="DN73" s="22">
        <f t="shared" si="1468"/>
        <v>35</v>
      </c>
      <c r="DO73" s="22">
        <f t="shared" si="1468"/>
        <v>36</v>
      </c>
      <c r="DP73" s="22">
        <f t="shared" si="1468"/>
        <v>36</v>
      </c>
      <c r="DQ73" s="22">
        <f t="shared" si="1468"/>
        <v>36</v>
      </c>
      <c r="DR73" s="22">
        <f t="shared" si="1468"/>
        <v>37</v>
      </c>
      <c r="DS73" s="22">
        <f t="shared" si="1468"/>
        <v>37</v>
      </c>
      <c r="DT73" s="22">
        <f t="shared" si="1468"/>
        <v>37</v>
      </c>
      <c r="DU73" s="22">
        <f t="shared" si="1468"/>
        <v>38</v>
      </c>
      <c r="DV73" s="22">
        <f t="shared" si="1468"/>
        <v>38</v>
      </c>
      <c r="DW73" s="22">
        <f t="shared" si="1468"/>
        <v>38</v>
      </c>
      <c r="DX73" s="22">
        <f t="shared" si="1468"/>
        <v>39</v>
      </c>
      <c r="DY73" s="22">
        <f t="shared" si="1468"/>
        <v>39</v>
      </c>
      <c r="DZ73" s="22">
        <f t="shared" si="1468"/>
        <v>39</v>
      </c>
      <c r="EA73" s="22">
        <f t="shared" si="1468"/>
        <v>40</v>
      </c>
      <c r="EB73" s="22">
        <f t="shared" si="1468"/>
        <v>40</v>
      </c>
      <c r="EC73" s="22">
        <f t="shared" si="1468"/>
        <v>40</v>
      </c>
      <c r="ED73" s="22">
        <f t="shared" si="1468"/>
        <v>41</v>
      </c>
      <c r="EE73" s="22">
        <f t="shared" si="1468"/>
        <v>41</v>
      </c>
      <c r="EF73" s="22">
        <f t="shared" si="1468"/>
        <v>41</v>
      </c>
      <c r="EG73" s="22">
        <f t="shared" si="1468"/>
        <v>42</v>
      </c>
      <c r="EH73" s="22">
        <f t="shared" si="1468"/>
        <v>42</v>
      </c>
      <c r="EI73" s="22">
        <f t="shared" si="1468"/>
        <v>42</v>
      </c>
      <c r="EJ73" s="22">
        <f t="shared" si="1468"/>
        <v>43</v>
      </c>
      <c r="EK73" s="22">
        <f t="shared" si="1468"/>
        <v>43</v>
      </c>
      <c r="EL73" s="22">
        <f t="shared" ref="EL73:GW73" si="1469">IFERROR(IF(INDEX(PeriodToQ,MATCH(EL68,PeriodToQ,1))&gt;=EL68,MATCH(EL68,PeriodToQ,1),MATCH(EL68,PeriodToQ,1)+1),1)</f>
        <v>43</v>
      </c>
      <c r="EM73" s="22">
        <f t="shared" si="1469"/>
        <v>44</v>
      </c>
      <c r="EN73" s="22">
        <f t="shared" si="1469"/>
        <v>44</v>
      </c>
      <c r="EO73" s="22">
        <f t="shared" si="1469"/>
        <v>44</v>
      </c>
      <c r="EP73" s="22">
        <f t="shared" si="1469"/>
        <v>45</v>
      </c>
      <c r="EQ73" s="22">
        <f t="shared" si="1469"/>
        <v>45</v>
      </c>
      <c r="ER73" s="22">
        <f t="shared" si="1469"/>
        <v>45</v>
      </c>
      <c r="ES73" s="22">
        <f t="shared" si="1469"/>
        <v>46</v>
      </c>
      <c r="ET73" s="22">
        <f t="shared" si="1469"/>
        <v>46</v>
      </c>
      <c r="EU73" s="22">
        <f t="shared" si="1469"/>
        <v>46</v>
      </c>
      <c r="EV73" s="22">
        <f t="shared" si="1469"/>
        <v>47</v>
      </c>
      <c r="EW73" s="22">
        <f t="shared" si="1469"/>
        <v>47</v>
      </c>
      <c r="EX73" s="22">
        <f t="shared" si="1469"/>
        <v>47</v>
      </c>
      <c r="EY73" s="22">
        <f t="shared" si="1469"/>
        <v>48</v>
      </c>
      <c r="EZ73" s="22">
        <f t="shared" si="1469"/>
        <v>48</v>
      </c>
      <c r="FA73" s="22">
        <f t="shared" si="1469"/>
        <v>48</v>
      </c>
      <c r="FB73" s="22">
        <f t="shared" si="1469"/>
        <v>49</v>
      </c>
      <c r="FC73" s="22">
        <f t="shared" si="1469"/>
        <v>49</v>
      </c>
      <c r="FD73" s="22">
        <f t="shared" si="1469"/>
        <v>49</v>
      </c>
      <c r="FE73" s="22">
        <f t="shared" si="1469"/>
        <v>50</v>
      </c>
      <c r="FF73" s="22">
        <f t="shared" si="1469"/>
        <v>50</v>
      </c>
      <c r="FG73" s="22">
        <f t="shared" si="1469"/>
        <v>50</v>
      </c>
      <c r="FH73" s="22">
        <f t="shared" si="1469"/>
        <v>51</v>
      </c>
      <c r="FI73" s="22">
        <f t="shared" si="1469"/>
        <v>51</v>
      </c>
      <c r="FJ73" s="22">
        <f t="shared" si="1469"/>
        <v>51</v>
      </c>
      <c r="FK73" s="22">
        <f t="shared" si="1469"/>
        <v>52</v>
      </c>
      <c r="FL73" s="22">
        <f t="shared" si="1469"/>
        <v>52</v>
      </c>
      <c r="FM73" s="22">
        <f t="shared" si="1469"/>
        <v>52</v>
      </c>
      <c r="FN73" s="22">
        <f t="shared" si="1469"/>
        <v>53</v>
      </c>
      <c r="FO73" s="22">
        <f t="shared" si="1469"/>
        <v>53</v>
      </c>
      <c r="FP73" s="22">
        <f t="shared" si="1469"/>
        <v>53</v>
      </c>
      <c r="FQ73" s="22">
        <f t="shared" si="1469"/>
        <v>54</v>
      </c>
      <c r="FR73" s="22">
        <f t="shared" si="1469"/>
        <v>54</v>
      </c>
      <c r="FS73" s="22">
        <f t="shared" si="1469"/>
        <v>54</v>
      </c>
      <c r="FT73" s="22">
        <f t="shared" si="1469"/>
        <v>55</v>
      </c>
      <c r="FU73" s="22">
        <f t="shared" si="1469"/>
        <v>55</v>
      </c>
      <c r="FV73" s="22">
        <f t="shared" si="1469"/>
        <v>55</v>
      </c>
      <c r="FW73" s="22">
        <f t="shared" si="1469"/>
        <v>56</v>
      </c>
      <c r="FX73" s="22">
        <f t="shared" si="1469"/>
        <v>56</v>
      </c>
      <c r="FY73" s="22">
        <f t="shared" si="1469"/>
        <v>56</v>
      </c>
      <c r="FZ73" s="22">
        <f t="shared" si="1469"/>
        <v>57</v>
      </c>
      <c r="GA73" s="22">
        <f t="shared" si="1469"/>
        <v>57</v>
      </c>
      <c r="GB73" s="22">
        <f t="shared" si="1469"/>
        <v>57</v>
      </c>
      <c r="GC73" s="22">
        <f t="shared" si="1469"/>
        <v>58</v>
      </c>
      <c r="GD73" s="22">
        <f t="shared" si="1469"/>
        <v>58</v>
      </c>
      <c r="GE73" s="22">
        <f t="shared" si="1469"/>
        <v>58</v>
      </c>
      <c r="GF73" s="22">
        <f t="shared" si="1469"/>
        <v>59</v>
      </c>
      <c r="GG73" s="22">
        <f t="shared" si="1469"/>
        <v>59</v>
      </c>
      <c r="GH73" s="22">
        <f t="shared" si="1469"/>
        <v>59</v>
      </c>
      <c r="GI73" s="22">
        <f t="shared" si="1469"/>
        <v>60</v>
      </c>
      <c r="GJ73" s="22">
        <f t="shared" si="1469"/>
        <v>60</v>
      </c>
      <c r="GK73" s="22">
        <f t="shared" si="1469"/>
        <v>60</v>
      </c>
      <c r="GL73" s="22">
        <f t="shared" si="1469"/>
        <v>61</v>
      </c>
      <c r="GM73" s="22">
        <f t="shared" si="1469"/>
        <v>61</v>
      </c>
      <c r="GN73" s="22">
        <f t="shared" si="1469"/>
        <v>61</v>
      </c>
      <c r="GO73" s="22">
        <f t="shared" si="1469"/>
        <v>62</v>
      </c>
      <c r="GP73" s="22">
        <f t="shared" si="1469"/>
        <v>62</v>
      </c>
      <c r="GQ73" s="22">
        <f t="shared" si="1469"/>
        <v>62</v>
      </c>
      <c r="GR73" s="22">
        <f t="shared" si="1469"/>
        <v>63</v>
      </c>
      <c r="GS73" s="22">
        <f t="shared" si="1469"/>
        <v>63</v>
      </c>
      <c r="GT73" s="22">
        <f t="shared" si="1469"/>
        <v>63</v>
      </c>
      <c r="GU73" s="22">
        <f t="shared" si="1469"/>
        <v>64</v>
      </c>
      <c r="GV73" s="22">
        <f t="shared" si="1469"/>
        <v>64</v>
      </c>
      <c r="GW73" s="22">
        <f t="shared" si="1469"/>
        <v>64</v>
      </c>
      <c r="GX73" s="22">
        <f t="shared" ref="GX73:JI73" si="1470">IFERROR(IF(INDEX(PeriodToQ,MATCH(GX68,PeriodToQ,1))&gt;=GX68,MATCH(GX68,PeriodToQ,1),MATCH(GX68,PeriodToQ,1)+1),1)</f>
        <v>65</v>
      </c>
      <c r="GY73" s="22">
        <f t="shared" si="1470"/>
        <v>65</v>
      </c>
      <c r="GZ73" s="22">
        <f t="shared" si="1470"/>
        <v>65</v>
      </c>
      <c r="HA73" s="22">
        <f t="shared" si="1470"/>
        <v>66</v>
      </c>
      <c r="HB73" s="22">
        <f t="shared" si="1470"/>
        <v>66</v>
      </c>
      <c r="HC73" s="22">
        <f t="shared" si="1470"/>
        <v>66</v>
      </c>
      <c r="HD73" s="22">
        <f t="shared" si="1470"/>
        <v>67</v>
      </c>
      <c r="HE73" s="22">
        <f t="shared" si="1470"/>
        <v>67</v>
      </c>
      <c r="HF73" s="22">
        <f t="shared" si="1470"/>
        <v>67</v>
      </c>
      <c r="HG73" s="22">
        <f t="shared" si="1470"/>
        <v>68</v>
      </c>
      <c r="HH73" s="22">
        <f t="shared" si="1470"/>
        <v>68</v>
      </c>
      <c r="HI73" s="22">
        <f t="shared" si="1470"/>
        <v>68</v>
      </c>
      <c r="HJ73" s="22">
        <f t="shared" si="1470"/>
        <v>69</v>
      </c>
      <c r="HK73" s="22">
        <f t="shared" si="1470"/>
        <v>69</v>
      </c>
      <c r="HL73" s="22">
        <f t="shared" si="1470"/>
        <v>69</v>
      </c>
      <c r="HM73" s="22">
        <f t="shared" si="1470"/>
        <v>70</v>
      </c>
      <c r="HN73" s="22">
        <f t="shared" si="1470"/>
        <v>70</v>
      </c>
      <c r="HO73" s="22">
        <f t="shared" si="1470"/>
        <v>70</v>
      </c>
      <c r="HP73" s="22">
        <f t="shared" si="1470"/>
        <v>71</v>
      </c>
      <c r="HQ73" s="22">
        <f t="shared" si="1470"/>
        <v>71</v>
      </c>
      <c r="HR73" s="22">
        <f t="shared" si="1470"/>
        <v>71</v>
      </c>
      <c r="HS73" s="22">
        <f t="shared" si="1470"/>
        <v>72</v>
      </c>
      <c r="HT73" s="22">
        <f t="shared" si="1470"/>
        <v>72</v>
      </c>
      <c r="HU73" s="22">
        <f t="shared" si="1470"/>
        <v>72</v>
      </c>
      <c r="HV73" s="22">
        <f t="shared" si="1470"/>
        <v>73</v>
      </c>
      <c r="HW73" s="22">
        <f t="shared" si="1470"/>
        <v>73</v>
      </c>
      <c r="HX73" s="22">
        <f t="shared" si="1470"/>
        <v>73</v>
      </c>
      <c r="HY73" s="22">
        <f t="shared" si="1470"/>
        <v>74</v>
      </c>
      <c r="HZ73" s="22">
        <f t="shared" si="1470"/>
        <v>74</v>
      </c>
      <c r="IA73" s="22">
        <f t="shared" si="1470"/>
        <v>74</v>
      </c>
      <c r="IB73" s="22">
        <f t="shared" si="1470"/>
        <v>75</v>
      </c>
      <c r="IC73" s="22">
        <f t="shared" si="1470"/>
        <v>75</v>
      </c>
      <c r="ID73" s="22">
        <f t="shared" si="1470"/>
        <v>75</v>
      </c>
      <c r="IE73" s="22">
        <f t="shared" si="1470"/>
        <v>76</v>
      </c>
      <c r="IF73" s="22">
        <f t="shared" si="1470"/>
        <v>76</v>
      </c>
      <c r="IG73" s="22">
        <f t="shared" si="1470"/>
        <v>76</v>
      </c>
      <c r="IH73" s="22">
        <f t="shared" si="1470"/>
        <v>77</v>
      </c>
      <c r="II73" s="22">
        <f t="shared" si="1470"/>
        <v>77</v>
      </c>
      <c r="IJ73" s="22">
        <f t="shared" si="1470"/>
        <v>77</v>
      </c>
      <c r="IK73" s="22">
        <f t="shared" si="1470"/>
        <v>78</v>
      </c>
      <c r="IL73" s="22">
        <f t="shared" si="1470"/>
        <v>78</v>
      </c>
      <c r="IM73" s="22">
        <f t="shared" si="1470"/>
        <v>78</v>
      </c>
      <c r="IN73" s="22">
        <f t="shared" si="1470"/>
        <v>79</v>
      </c>
      <c r="IO73" s="22">
        <f t="shared" si="1470"/>
        <v>79</v>
      </c>
      <c r="IP73" s="22">
        <f t="shared" si="1470"/>
        <v>79</v>
      </c>
      <c r="IQ73" s="22">
        <f t="shared" si="1470"/>
        <v>80</v>
      </c>
      <c r="IR73" s="22">
        <f t="shared" si="1470"/>
        <v>80</v>
      </c>
      <c r="IS73" s="22">
        <f t="shared" si="1470"/>
        <v>80</v>
      </c>
      <c r="IT73" s="22">
        <f t="shared" si="1470"/>
        <v>81</v>
      </c>
      <c r="IU73" s="22">
        <f t="shared" si="1470"/>
        <v>81</v>
      </c>
      <c r="IV73" s="22">
        <f t="shared" si="1470"/>
        <v>81</v>
      </c>
      <c r="IW73" s="22">
        <f t="shared" si="1470"/>
        <v>82</v>
      </c>
      <c r="IX73" s="22">
        <f t="shared" si="1470"/>
        <v>82</v>
      </c>
      <c r="IY73" s="22">
        <f t="shared" si="1470"/>
        <v>82</v>
      </c>
      <c r="IZ73" s="22">
        <f t="shared" si="1470"/>
        <v>83</v>
      </c>
      <c r="JA73" s="22">
        <f t="shared" si="1470"/>
        <v>83</v>
      </c>
      <c r="JB73" s="22">
        <f t="shared" si="1470"/>
        <v>83</v>
      </c>
      <c r="JC73" s="22">
        <f t="shared" si="1470"/>
        <v>84</v>
      </c>
      <c r="JD73" s="22">
        <f t="shared" si="1470"/>
        <v>84</v>
      </c>
      <c r="JE73" s="22">
        <f t="shared" si="1470"/>
        <v>84</v>
      </c>
      <c r="JF73" s="22">
        <f t="shared" si="1470"/>
        <v>85</v>
      </c>
      <c r="JG73" s="22">
        <f t="shared" si="1470"/>
        <v>85</v>
      </c>
      <c r="JH73" s="22">
        <f t="shared" si="1470"/>
        <v>85</v>
      </c>
      <c r="JI73" s="22">
        <f t="shared" si="1470"/>
        <v>86</v>
      </c>
      <c r="JJ73" s="22">
        <f t="shared" ref="JJ73:LU73" si="1471">IFERROR(IF(INDEX(PeriodToQ,MATCH(JJ68,PeriodToQ,1))&gt;=JJ68,MATCH(JJ68,PeriodToQ,1),MATCH(JJ68,PeriodToQ,1)+1),1)</f>
        <v>86</v>
      </c>
      <c r="JK73" s="22">
        <f t="shared" si="1471"/>
        <v>86</v>
      </c>
      <c r="JL73" s="22">
        <f t="shared" si="1471"/>
        <v>87</v>
      </c>
      <c r="JM73" s="22">
        <f t="shared" si="1471"/>
        <v>87</v>
      </c>
      <c r="JN73" s="22">
        <f t="shared" si="1471"/>
        <v>87</v>
      </c>
      <c r="JO73" s="22">
        <f t="shared" si="1471"/>
        <v>88</v>
      </c>
      <c r="JP73" s="22">
        <f t="shared" si="1471"/>
        <v>88</v>
      </c>
      <c r="JQ73" s="22">
        <f t="shared" si="1471"/>
        <v>88</v>
      </c>
      <c r="JR73" s="22">
        <f t="shared" si="1471"/>
        <v>89</v>
      </c>
      <c r="JS73" s="22">
        <f t="shared" si="1471"/>
        <v>89</v>
      </c>
      <c r="JT73" s="22">
        <f t="shared" si="1471"/>
        <v>89</v>
      </c>
      <c r="JU73" s="22">
        <f t="shared" si="1471"/>
        <v>90</v>
      </c>
      <c r="JV73" s="22">
        <f t="shared" si="1471"/>
        <v>90</v>
      </c>
      <c r="JW73" s="22">
        <f t="shared" si="1471"/>
        <v>90</v>
      </c>
      <c r="JX73" s="22">
        <f t="shared" si="1471"/>
        <v>91</v>
      </c>
      <c r="JY73" s="22">
        <f t="shared" si="1471"/>
        <v>91</v>
      </c>
      <c r="JZ73" s="22">
        <f t="shared" si="1471"/>
        <v>91</v>
      </c>
      <c r="KA73" s="22">
        <f t="shared" si="1471"/>
        <v>92</v>
      </c>
      <c r="KB73" s="22">
        <f t="shared" si="1471"/>
        <v>92</v>
      </c>
      <c r="KC73" s="22">
        <f t="shared" si="1471"/>
        <v>92</v>
      </c>
      <c r="KD73" s="22">
        <f t="shared" si="1471"/>
        <v>93</v>
      </c>
      <c r="KE73" s="22">
        <f t="shared" si="1471"/>
        <v>93</v>
      </c>
      <c r="KF73" s="22">
        <f t="shared" si="1471"/>
        <v>93</v>
      </c>
      <c r="KG73" s="22">
        <f t="shared" si="1471"/>
        <v>94</v>
      </c>
      <c r="KH73" s="22">
        <f t="shared" si="1471"/>
        <v>94</v>
      </c>
      <c r="KI73" s="22">
        <f t="shared" si="1471"/>
        <v>94</v>
      </c>
      <c r="KJ73" s="22">
        <f t="shared" si="1471"/>
        <v>95</v>
      </c>
      <c r="KK73" s="22">
        <f t="shared" si="1471"/>
        <v>95</v>
      </c>
      <c r="KL73" s="22">
        <f t="shared" si="1471"/>
        <v>95</v>
      </c>
      <c r="KM73" s="22">
        <f t="shared" si="1471"/>
        <v>96</v>
      </c>
      <c r="KN73" s="22">
        <f t="shared" si="1471"/>
        <v>96</v>
      </c>
      <c r="KO73" s="22">
        <f t="shared" si="1471"/>
        <v>96</v>
      </c>
      <c r="KP73" s="22">
        <f t="shared" si="1471"/>
        <v>97</v>
      </c>
      <c r="KQ73" s="22">
        <f t="shared" si="1471"/>
        <v>97</v>
      </c>
      <c r="KR73" s="22">
        <f t="shared" si="1471"/>
        <v>97</v>
      </c>
      <c r="KS73" s="22">
        <f t="shared" si="1471"/>
        <v>98</v>
      </c>
      <c r="KT73" s="22">
        <f t="shared" si="1471"/>
        <v>98</v>
      </c>
      <c r="KU73" s="22">
        <f t="shared" si="1471"/>
        <v>98</v>
      </c>
      <c r="KV73" s="22">
        <f t="shared" si="1471"/>
        <v>99</v>
      </c>
      <c r="KW73" s="22">
        <f t="shared" si="1471"/>
        <v>99</v>
      </c>
      <c r="KX73" s="22">
        <f t="shared" si="1471"/>
        <v>99</v>
      </c>
      <c r="KY73" s="22">
        <f t="shared" si="1471"/>
        <v>100</v>
      </c>
      <c r="KZ73" s="22">
        <f t="shared" si="1471"/>
        <v>100</v>
      </c>
      <c r="LA73" s="22">
        <f t="shared" si="1471"/>
        <v>100</v>
      </c>
      <c r="LB73" s="22">
        <f t="shared" si="1471"/>
        <v>101</v>
      </c>
      <c r="LC73" s="22">
        <f t="shared" si="1471"/>
        <v>101</v>
      </c>
      <c r="LD73" s="22">
        <f t="shared" si="1471"/>
        <v>101</v>
      </c>
      <c r="LE73" s="22">
        <f t="shared" si="1471"/>
        <v>102</v>
      </c>
      <c r="LF73" s="22">
        <f t="shared" si="1471"/>
        <v>102</v>
      </c>
      <c r="LG73" s="22">
        <f t="shared" si="1471"/>
        <v>102</v>
      </c>
      <c r="LH73" s="22">
        <f t="shared" si="1471"/>
        <v>103</v>
      </c>
      <c r="LI73" s="22">
        <f t="shared" si="1471"/>
        <v>103</v>
      </c>
      <c r="LJ73" s="22">
        <f t="shared" si="1471"/>
        <v>103</v>
      </c>
      <c r="LK73" s="22">
        <f t="shared" si="1471"/>
        <v>104</v>
      </c>
      <c r="LL73" s="22">
        <f t="shared" si="1471"/>
        <v>104</v>
      </c>
      <c r="LM73" s="22">
        <f t="shared" si="1471"/>
        <v>104</v>
      </c>
      <c r="LN73" s="22">
        <f t="shared" si="1471"/>
        <v>105</v>
      </c>
      <c r="LO73" s="22">
        <f t="shared" si="1471"/>
        <v>105</v>
      </c>
      <c r="LP73" s="22">
        <f t="shared" si="1471"/>
        <v>105</v>
      </c>
      <c r="LQ73" s="22">
        <f t="shared" si="1471"/>
        <v>106</v>
      </c>
      <c r="LR73" s="22">
        <f t="shared" si="1471"/>
        <v>106</v>
      </c>
      <c r="LS73" s="22">
        <f t="shared" si="1471"/>
        <v>106</v>
      </c>
      <c r="LT73" s="22">
        <f t="shared" si="1471"/>
        <v>107</v>
      </c>
      <c r="LU73" s="22">
        <f t="shared" si="1471"/>
        <v>107</v>
      </c>
      <c r="LV73" s="22">
        <f t="shared" ref="LV73:OG73" si="1472">IFERROR(IF(INDEX(PeriodToQ,MATCH(LV68,PeriodToQ,1))&gt;=LV68,MATCH(LV68,PeriodToQ,1),MATCH(LV68,PeriodToQ,1)+1),1)</f>
        <v>107</v>
      </c>
      <c r="LW73" s="22">
        <f t="shared" si="1472"/>
        <v>108</v>
      </c>
      <c r="LX73" s="22">
        <f t="shared" si="1472"/>
        <v>108</v>
      </c>
      <c r="LY73" s="22">
        <f t="shared" si="1472"/>
        <v>108</v>
      </c>
      <c r="LZ73" s="22">
        <f t="shared" si="1472"/>
        <v>109</v>
      </c>
      <c r="MA73" s="22">
        <f t="shared" si="1472"/>
        <v>109</v>
      </c>
      <c r="MB73" s="22">
        <f t="shared" si="1472"/>
        <v>109</v>
      </c>
      <c r="MC73" s="22">
        <f t="shared" si="1472"/>
        <v>110</v>
      </c>
      <c r="MD73" s="22">
        <f t="shared" si="1472"/>
        <v>110</v>
      </c>
      <c r="ME73" s="22">
        <f t="shared" si="1472"/>
        <v>110</v>
      </c>
      <c r="MF73" s="22">
        <f t="shared" si="1472"/>
        <v>111</v>
      </c>
      <c r="MG73" s="22">
        <f t="shared" si="1472"/>
        <v>111</v>
      </c>
      <c r="MH73" s="22">
        <f t="shared" si="1472"/>
        <v>111</v>
      </c>
      <c r="MI73" s="22">
        <f t="shared" si="1472"/>
        <v>112</v>
      </c>
      <c r="MJ73" s="22">
        <f t="shared" si="1472"/>
        <v>112</v>
      </c>
      <c r="MK73" s="22">
        <f t="shared" si="1472"/>
        <v>112</v>
      </c>
      <c r="ML73" s="22">
        <f t="shared" si="1472"/>
        <v>113</v>
      </c>
      <c r="MM73" s="22">
        <f t="shared" si="1472"/>
        <v>113</v>
      </c>
      <c r="MN73" s="22">
        <f t="shared" si="1472"/>
        <v>113</v>
      </c>
      <c r="MO73" s="22">
        <f t="shared" si="1472"/>
        <v>114</v>
      </c>
      <c r="MP73" s="22">
        <f t="shared" si="1472"/>
        <v>114</v>
      </c>
      <c r="MQ73" s="22">
        <f t="shared" si="1472"/>
        <v>114</v>
      </c>
      <c r="MR73" s="22">
        <f t="shared" si="1472"/>
        <v>115</v>
      </c>
      <c r="MS73" s="22">
        <f t="shared" si="1472"/>
        <v>115</v>
      </c>
      <c r="MT73" s="22">
        <f t="shared" si="1472"/>
        <v>115</v>
      </c>
      <c r="MU73" s="22">
        <f t="shared" si="1472"/>
        <v>116</v>
      </c>
      <c r="MV73" s="22">
        <f t="shared" si="1472"/>
        <v>116</v>
      </c>
      <c r="MW73" s="22">
        <f t="shared" si="1472"/>
        <v>116</v>
      </c>
      <c r="MX73" s="22">
        <f t="shared" si="1472"/>
        <v>117</v>
      </c>
      <c r="MY73" s="22">
        <f t="shared" si="1472"/>
        <v>117</v>
      </c>
      <c r="MZ73" s="22">
        <f t="shared" si="1472"/>
        <v>117</v>
      </c>
      <c r="NA73" s="22">
        <f t="shared" si="1472"/>
        <v>118</v>
      </c>
      <c r="NB73" s="22">
        <f t="shared" si="1472"/>
        <v>118</v>
      </c>
      <c r="NC73" s="22">
        <f t="shared" si="1472"/>
        <v>118</v>
      </c>
      <c r="ND73" s="22">
        <f t="shared" si="1472"/>
        <v>119</v>
      </c>
      <c r="NE73" s="22">
        <f t="shared" si="1472"/>
        <v>119</v>
      </c>
      <c r="NF73" s="22">
        <f t="shared" si="1472"/>
        <v>119</v>
      </c>
      <c r="NG73" s="22">
        <f t="shared" si="1472"/>
        <v>120</v>
      </c>
      <c r="NH73" s="22">
        <f t="shared" si="1472"/>
        <v>120</v>
      </c>
      <c r="NI73" s="22">
        <f t="shared" si="1472"/>
        <v>120</v>
      </c>
      <c r="NJ73" s="22">
        <f t="shared" si="1472"/>
        <v>121</v>
      </c>
      <c r="NK73" s="22">
        <f t="shared" si="1472"/>
        <v>121</v>
      </c>
      <c r="NL73" s="22">
        <f t="shared" si="1472"/>
        <v>121</v>
      </c>
      <c r="NM73" s="22">
        <f t="shared" si="1472"/>
        <v>122</v>
      </c>
      <c r="NN73" s="22">
        <f t="shared" si="1472"/>
        <v>122</v>
      </c>
      <c r="NO73" s="22">
        <f t="shared" si="1472"/>
        <v>122</v>
      </c>
      <c r="NP73" s="22">
        <f t="shared" si="1472"/>
        <v>123</v>
      </c>
      <c r="NQ73" s="22">
        <f t="shared" si="1472"/>
        <v>123</v>
      </c>
      <c r="NR73" s="22">
        <f t="shared" si="1472"/>
        <v>123</v>
      </c>
      <c r="NS73" s="22">
        <f t="shared" si="1472"/>
        <v>124</v>
      </c>
      <c r="NT73" s="22">
        <f t="shared" si="1472"/>
        <v>124</v>
      </c>
      <c r="NU73" s="22">
        <f t="shared" si="1472"/>
        <v>124</v>
      </c>
      <c r="NV73" s="22">
        <f t="shared" si="1472"/>
        <v>125</v>
      </c>
      <c r="NW73" s="22">
        <f t="shared" si="1472"/>
        <v>125</v>
      </c>
      <c r="NX73" s="22">
        <f t="shared" si="1472"/>
        <v>125</v>
      </c>
      <c r="NY73" s="22">
        <f t="shared" si="1472"/>
        <v>126</v>
      </c>
      <c r="NZ73" s="22">
        <f t="shared" si="1472"/>
        <v>126</v>
      </c>
      <c r="OA73" s="22">
        <f t="shared" si="1472"/>
        <v>126</v>
      </c>
      <c r="OB73" s="22">
        <f t="shared" si="1472"/>
        <v>127</v>
      </c>
      <c r="OC73" s="22">
        <f t="shared" si="1472"/>
        <v>127</v>
      </c>
      <c r="OD73" s="22">
        <f t="shared" si="1472"/>
        <v>127</v>
      </c>
      <c r="OE73" s="22">
        <f t="shared" si="1472"/>
        <v>128</v>
      </c>
      <c r="OF73" s="22">
        <f t="shared" si="1472"/>
        <v>128</v>
      </c>
      <c r="OG73" s="22">
        <f t="shared" si="1472"/>
        <v>128</v>
      </c>
      <c r="OH73" s="22">
        <f t="shared" ref="OH73:PQ73" si="1473">IFERROR(IF(INDEX(PeriodToQ,MATCH(OH68,PeriodToQ,1))&gt;=OH68,MATCH(OH68,PeriodToQ,1),MATCH(OH68,PeriodToQ,1)+1),1)</f>
        <v>129</v>
      </c>
      <c r="OI73" s="22">
        <f t="shared" si="1473"/>
        <v>129</v>
      </c>
      <c r="OJ73" s="22">
        <f t="shared" si="1473"/>
        <v>129</v>
      </c>
      <c r="OK73" s="22">
        <f t="shared" si="1473"/>
        <v>130</v>
      </c>
      <c r="OL73" s="22">
        <f t="shared" si="1473"/>
        <v>130</v>
      </c>
      <c r="OM73" s="22">
        <f t="shared" si="1473"/>
        <v>130</v>
      </c>
      <c r="ON73" s="22">
        <f t="shared" si="1473"/>
        <v>131</v>
      </c>
      <c r="OO73" s="22">
        <f t="shared" si="1473"/>
        <v>131</v>
      </c>
      <c r="OP73" s="22">
        <f t="shared" si="1473"/>
        <v>131</v>
      </c>
      <c r="OQ73" s="22">
        <f t="shared" si="1473"/>
        <v>132</v>
      </c>
      <c r="OR73" s="22">
        <f t="shared" si="1473"/>
        <v>132</v>
      </c>
      <c r="OS73" s="22">
        <f t="shared" si="1473"/>
        <v>132</v>
      </c>
      <c r="OT73" s="22">
        <f t="shared" si="1473"/>
        <v>133</v>
      </c>
      <c r="OU73" s="22">
        <f t="shared" si="1473"/>
        <v>133</v>
      </c>
      <c r="OV73" s="22">
        <f t="shared" si="1473"/>
        <v>133</v>
      </c>
      <c r="OW73" s="22">
        <f t="shared" si="1473"/>
        <v>134</v>
      </c>
      <c r="OX73" s="22">
        <f t="shared" si="1473"/>
        <v>134</v>
      </c>
      <c r="OY73" s="22">
        <f t="shared" si="1473"/>
        <v>134</v>
      </c>
      <c r="OZ73" s="22">
        <f t="shared" si="1473"/>
        <v>135</v>
      </c>
      <c r="PA73" s="22">
        <f t="shared" si="1473"/>
        <v>135</v>
      </c>
      <c r="PB73" s="22">
        <f t="shared" si="1473"/>
        <v>135</v>
      </c>
      <c r="PC73" s="22">
        <f t="shared" si="1473"/>
        <v>136</v>
      </c>
      <c r="PD73" s="22">
        <f t="shared" si="1473"/>
        <v>136</v>
      </c>
      <c r="PE73" s="22">
        <f t="shared" si="1473"/>
        <v>136</v>
      </c>
      <c r="PF73" s="22">
        <f t="shared" si="1473"/>
        <v>137</v>
      </c>
      <c r="PG73" s="22">
        <f t="shared" si="1473"/>
        <v>137</v>
      </c>
      <c r="PH73" s="22">
        <f t="shared" si="1473"/>
        <v>137</v>
      </c>
      <c r="PI73" s="22">
        <f t="shared" si="1473"/>
        <v>138</v>
      </c>
      <c r="PJ73" s="22">
        <f t="shared" si="1473"/>
        <v>138</v>
      </c>
      <c r="PK73" s="22">
        <f t="shared" si="1473"/>
        <v>138</v>
      </c>
      <c r="PL73" s="22">
        <f t="shared" si="1473"/>
        <v>139</v>
      </c>
      <c r="PM73" s="22">
        <f t="shared" si="1473"/>
        <v>139</v>
      </c>
      <c r="PN73" s="22">
        <f t="shared" si="1473"/>
        <v>139</v>
      </c>
      <c r="PO73" s="22">
        <f t="shared" si="1473"/>
        <v>140</v>
      </c>
      <c r="PP73" s="22">
        <f t="shared" si="1473"/>
        <v>140</v>
      </c>
      <c r="PQ73" s="22">
        <f t="shared" si="1473"/>
        <v>140</v>
      </c>
      <c r="PR73" s="23" t="s">
        <v>62</v>
      </c>
    </row>
    <row r="74" spans="1:16384" ht="12" customHeight="1">
      <c r="D74" s="11" t="s">
        <v>40</v>
      </c>
      <c r="J74" s="20" t="s">
        <v>19</v>
      </c>
      <c r="N74" s="22">
        <f t="shared" ref="N74:BY74" si="1474">IFERROR(IF(INDEX(PeriodToS,MATCH(N68,PeriodToS,1))&gt;=N68,MATCH(N68,PeriodToS,1),MATCH(N68,PeriodToS,1)+1),1)</f>
        <v>1</v>
      </c>
      <c r="O74" s="22">
        <f t="shared" si="1474"/>
        <v>1</v>
      </c>
      <c r="P74" s="22">
        <f t="shared" si="1474"/>
        <v>1</v>
      </c>
      <c r="Q74" s="22">
        <f t="shared" si="1474"/>
        <v>1</v>
      </c>
      <c r="R74" s="22">
        <f t="shared" si="1474"/>
        <v>1</v>
      </c>
      <c r="S74" s="22">
        <f t="shared" si="1474"/>
        <v>1</v>
      </c>
      <c r="T74" s="22">
        <f t="shared" si="1474"/>
        <v>2</v>
      </c>
      <c r="U74" s="22">
        <f t="shared" si="1474"/>
        <v>2</v>
      </c>
      <c r="V74" s="22">
        <f t="shared" si="1474"/>
        <v>2</v>
      </c>
      <c r="W74" s="22">
        <f t="shared" si="1474"/>
        <v>2</v>
      </c>
      <c r="X74" s="22">
        <f t="shared" si="1474"/>
        <v>2</v>
      </c>
      <c r="Y74" s="22">
        <f t="shared" si="1474"/>
        <v>2</v>
      </c>
      <c r="Z74" s="22">
        <f t="shared" si="1474"/>
        <v>3</v>
      </c>
      <c r="AA74" s="22">
        <f t="shared" si="1474"/>
        <v>3</v>
      </c>
      <c r="AB74" s="22">
        <f t="shared" si="1474"/>
        <v>3</v>
      </c>
      <c r="AC74" s="22">
        <f t="shared" si="1474"/>
        <v>3</v>
      </c>
      <c r="AD74" s="22">
        <f t="shared" si="1474"/>
        <v>3</v>
      </c>
      <c r="AE74" s="22">
        <f t="shared" si="1474"/>
        <v>3</v>
      </c>
      <c r="AF74" s="22">
        <f t="shared" si="1474"/>
        <v>4</v>
      </c>
      <c r="AG74" s="22">
        <f t="shared" si="1474"/>
        <v>4</v>
      </c>
      <c r="AH74" s="22">
        <f t="shared" si="1474"/>
        <v>4</v>
      </c>
      <c r="AI74" s="22">
        <f t="shared" si="1474"/>
        <v>4</v>
      </c>
      <c r="AJ74" s="22">
        <f t="shared" si="1474"/>
        <v>4</v>
      </c>
      <c r="AK74" s="22">
        <f t="shared" si="1474"/>
        <v>4</v>
      </c>
      <c r="AL74" s="22">
        <f t="shared" si="1474"/>
        <v>5</v>
      </c>
      <c r="AM74" s="22">
        <f t="shared" si="1474"/>
        <v>5</v>
      </c>
      <c r="AN74" s="22">
        <f t="shared" si="1474"/>
        <v>5</v>
      </c>
      <c r="AO74" s="22">
        <f t="shared" si="1474"/>
        <v>5</v>
      </c>
      <c r="AP74" s="22">
        <f t="shared" si="1474"/>
        <v>5</v>
      </c>
      <c r="AQ74" s="22">
        <f t="shared" si="1474"/>
        <v>5</v>
      </c>
      <c r="AR74" s="22">
        <f t="shared" si="1474"/>
        <v>6</v>
      </c>
      <c r="AS74" s="22">
        <f t="shared" si="1474"/>
        <v>6</v>
      </c>
      <c r="AT74" s="22">
        <f t="shared" si="1474"/>
        <v>6</v>
      </c>
      <c r="AU74" s="22">
        <f t="shared" si="1474"/>
        <v>6</v>
      </c>
      <c r="AV74" s="22">
        <f t="shared" si="1474"/>
        <v>6</v>
      </c>
      <c r="AW74" s="22">
        <f t="shared" si="1474"/>
        <v>6</v>
      </c>
      <c r="AX74" s="22">
        <f t="shared" si="1474"/>
        <v>7</v>
      </c>
      <c r="AY74" s="22">
        <f t="shared" si="1474"/>
        <v>7</v>
      </c>
      <c r="AZ74" s="22">
        <f t="shared" si="1474"/>
        <v>7</v>
      </c>
      <c r="BA74" s="22">
        <f t="shared" si="1474"/>
        <v>7</v>
      </c>
      <c r="BB74" s="22">
        <f t="shared" si="1474"/>
        <v>7</v>
      </c>
      <c r="BC74" s="22">
        <f t="shared" si="1474"/>
        <v>7</v>
      </c>
      <c r="BD74" s="22">
        <f t="shared" si="1474"/>
        <v>8</v>
      </c>
      <c r="BE74" s="22">
        <f t="shared" si="1474"/>
        <v>8</v>
      </c>
      <c r="BF74" s="22">
        <f t="shared" si="1474"/>
        <v>8</v>
      </c>
      <c r="BG74" s="22">
        <f t="shared" si="1474"/>
        <v>8</v>
      </c>
      <c r="BH74" s="22">
        <f t="shared" si="1474"/>
        <v>8</v>
      </c>
      <c r="BI74" s="22">
        <f t="shared" si="1474"/>
        <v>8</v>
      </c>
      <c r="BJ74" s="22">
        <f t="shared" si="1474"/>
        <v>9</v>
      </c>
      <c r="BK74" s="22">
        <f t="shared" si="1474"/>
        <v>9</v>
      </c>
      <c r="BL74" s="22">
        <f t="shared" si="1474"/>
        <v>9</v>
      </c>
      <c r="BM74" s="22">
        <f t="shared" si="1474"/>
        <v>9</v>
      </c>
      <c r="BN74" s="22">
        <f t="shared" si="1474"/>
        <v>9</v>
      </c>
      <c r="BO74" s="22">
        <f t="shared" si="1474"/>
        <v>9</v>
      </c>
      <c r="BP74" s="22">
        <f t="shared" si="1474"/>
        <v>10</v>
      </c>
      <c r="BQ74" s="22">
        <f t="shared" si="1474"/>
        <v>10</v>
      </c>
      <c r="BR74" s="22">
        <f t="shared" si="1474"/>
        <v>10</v>
      </c>
      <c r="BS74" s="22">
        <f t="shared" si="1474"/>
        <v>10</v>
      </c>
      <c r="BT74" s="22">
        <f t="shared" si="1474"/>
        <v>10</v>
      </c>
      <c r="BU74" s="22">
        <f t="shared" si="1474"/>
        <v>10</v>
      </c>
      <c r="BV74" s="22">
        <f t="shared" si="1474"/>
        <v>11</v>
      </c>
      <c r="BW74" s="22">
        <f t="shared" si="1474"/>
        <v>11</v>
      </c>
      <c r="BX74" s="22">
        <f t="shared" si="1474"/>
        <v>11</v>
      </c>
      <c r="BY74" s="22">
        <f t="shared" si="1474"/>
        <v>11</v>
      </c>
      <c r="BZ74" s="22">
        <f t="shared" ref="BZ74:EK74" si="1475">IFERROR(IF(INDEX(PeriodToS,MATCH(BZ68,PeriodToS,1))&gt;=BZ68,MATCH(BZ68,PeriodToS,1),MATCH(BZ68,PeriodToS,1)+1),1)</f>
        <v>11</v>
      </c>
      <c r="CA74" s="22">
        <f t="shared" si="1475"/>
        <v>11</v>
      </c>
      <c r="CB74" s="22">
        <f t="shared" si="1475"/>
        <v>12</v>
      </c>
      <c r="CC74" s="22">
        <f t="shared" si="1475"/>
        <v>12</v>
      </c>
      <c r="CD74" s="22">
        <f t="shared" si="1475"/>
        <v>12</v>
      </c>
      <c r="CE74" s="22">
        <f t="shared" si="1475"/>
        <v>12</v>
      </c>
      <c r="CF74" s="22">
        <f t="shared" si="1475"/>
        <v>12</v>
      </c>
      <c r="CG74" s="22">
        <f t="shared" si="1475"/>
        <v>12</v>
      </c>
      <c r="CH74" s="22">
        <f t="shared" si="1475"/>
        <v>13</v>
      </c>
      <c r="CI74" s="22">
        <f t="shared" si="1475"/>
        <v>13</v>
      </c>
      <c r="CJ74" s="22">
        <f t="shared" si="1475"/>
        <v>13</v>
      </c>
      <c r="CK74" s="22">
        <f t="shared" si="1475"/>
        <v>13</v>
      </c>
      <c r="CL74" s="22">
        <f t="shared" si="1475"/>
        <v>13</v>
      </c>
      <c r="CM74" s="22">
        <f t="shared" si="1475"/>
        <v>13</v>
      </c>
      <c r="CN74" s="22">
        <f t="shared" si="1475"/>
        <v>14</v>
      </c>
      <c r="CO74" s="22">
        <f t="shared" si="1475"/>
        <v>14</v>
      </c>
      <c r="CP74" s="22">
        <f t="shared" si="1475"/>
        <v>14</v>
      </c>
      <c r="CQ74" s="22">
        <f t="shared" si="1475"/>
        <v>14</v>
      </c>
      <c r="CR74" s="22">
        <f t="shared" si="1475"/>
        <v>14</v>
      </c>
      <c r="CS74" s="22">
        <f t="shared" si="1475"/>
        <v>14</v>
      </c>
      <c r="CT74" s="22">
        <f t="shared" si="1475"/>
        <v>15</v>
      </c>
      <c r="CU74" s="22">
        <f t="shared" si="1475"/>
        <v>15</v>
      </c>
      <c r="CV74" s="22">
        <f t="shared" si="1475"/>
        <v>15</v>
      </c>
      <c r="CW74" s="22">
        <f t="shared" si="1475"/>
        <v>15</v>
      </c>
      <c r="CX74" s="22">
        <f t="shared" si="1475"/>
        <v>15</v>
      </c>
      <c r="CY74" s="22">
        <f t="shared" si="1475"/>
        <v>15</v>
      </c>
      <c r="CZ74" s="22">
        <f t="shared" si="1475"/>
        <v>16</v>
      </c>
      <c r="DA74" s="22">
        <f t="shared" si="1475"/>
        <v>16</v>
      </c>
      <c r="DB74" s="22">
        <f t="shared" si="1475"/>
        <v>16</v>
      </c>
      <c r="DC74" s="22">
        <f t="shared" si="1475"/>
        <v>16</v>
      </c>
      <c r="DD74" s="22">
        <f t="shared" si="1475"/>
        <v>16</v>
      </c>
      <c r="DE74" s="22">
        <f t="shared" si="1475"/>
        <v>16</v>
      </c>
      <c r="DF74" s="22">
        <f t="shared" si="1475"/>
        <v>17</v>
      </c>
      <c r="DG74" s="22">
        <f t="shared" si="1475"/>
        <v>17</v>
      </c>
      <c r="DH74" s="22">
        <f t="shared" si="1475"/>
        <v>17</v>
      </c>
      <c r="DI74" s="22">
        <f t="shared" si="1475"/>
        <v>17</v>
      </c>
      <c r="DJ74" s="22">
        <f t="shared" si="1475"/>
        <v>17</v>
      </c>
      <c r="DK74" s="22">
        <f t="shared" si="1475"/>
        <v>17</v>
      </c>
      <c r="DL74" s="22">
        <f t="shared" si="1475"/>
        <v>18</v>
      </c>
      <c r="DM74" s="22">
        <f t="shared" si="1475"/>
        <v>18</v>
      </c>
      <c r="DN74" s="22">
        <f t="shared" si="1475"/>
        <v>18</v>
      </c>
      <c r="DO74" s="22">
        <f t="shared" si="1475"/>
        <v>18</v>
      </c>
      <c r="DP74" s="22">
        <f t="shared" si="1475"/>
        <v>18</v>
      </c>
      <c r="DQ74" s="22">
        <f t="shared" si="1475"/>
        <v>18</v>
      </c>
      <c r="DR74" s="22">
        <f t="shared" si="1475"/>
        <v>19</v>
      </c>
      <c r="DS74" s="22">
        <f t="shared" si="1475"/>
        <v>19</v>
      </c>
      <c r="DT74" s="22">
        <f t="shared" si="1475"/>
        <v>19</v>
      </c>
      <c r="DU74" s="22">
        <f t="shared" si="1475"/>
        <v>19</v>
      </c>
      <c r="DV74" s="22">
        <f t="shared" si="1475"/>
        <v>19</v>
      </c>
      <c r="DW74" s="22">
        <f t="shared" si="1475"/>
        <v>19</v>
      </c>
      <c r="DX74" s="22">
        <f t="shared" si="1475"/>
        <v>20</v>
      </c>
      <c r="DY74" s="22">
        <f t="shared" si="1475"/>
        <v>20</v>
      </c>
      <c r="DZ74" s="22">
        <f t="shared" si="1475"/>
        <v>20</v>
      </c>
      <c r="EA74" s="22">
        <f t="shared" si="1475"/>
        <v>20</v>
      </c>
      <c r="EB74" s="22">
        <f t="shared" si="1475"/>
        <v>20</v>
      </c>
      <c r="EC74" s="22">
        <f t="shared" si="1475"/>
        <v>20</v>
      </c>
      <c r="ED74" s="22">
        <f t="shared" si="1475"/>
        <v>21</v>
      </c>
      <c r="EE74" s="22">
        <f t="shared" si="1475"/>
        <v>21</v>
      </c>
      <c r="EF74" s="22">
        <f t="shared" si="1475"/>
        <v>21</v>
      </c>
      <c r="EG74" s="22">
        <f t="shared" si="1475"/>
        <v>21</v>
      </c>
      <c r="EH74" s="22">
        <f t="shared" si="1475"/>
        <v>21</v>
      </c>
      <c r="EI74" s="22">
        <f t="shared" si="1475"/>
        <v>21</v>
      </c>
      <c r="EJ74" s="22">
        <f t="shared" si="1475"/>
        <v>22</v>
      </c>
      <c r="EK74" s="22">
        <f t="shared" si="1475"/>
        <v>22</v>
      </c>
      <c r="EL74" s="22">
        <f t="shared" ref="EL74:GW74" si="1476">IFERROR(IF(INDEX(PeriodToS,MATCH(EL68,PeriodToS,1))&gt;=EL68,MATCH(EL68,PeriodToS,1),MATCH(EL68,PeriodToS,1)+1),1)</f>
        <v>22</v>
      </c>
      <c r="EM74" s="22">
        <f t="shared" si="1476"/>
        <v>22</v>
      </c>
      <c r="EN74" s="22">
        <f t="shared" si="1476"/>
        <v>22</v>
      </c>
      <c r="EO74" s="22">
        <f t="shared" si="1476"/>
        <v>22</v>
      </c>
      <c r="EP74" s="22">
        <f t="shared" si="1476"/>
        <v>23</v>
      </c>
      <c r="EQ74" s="22">
        <f t="shared" si="1476"/>
        <v>23</v>
      </c>
      <c r="ER74" s="22">
        <f t="shared" si="1476"/>
        <v>23</v>
      </c>
      <c r="ES74" s="22">
        <f t="shared" si="1476"/>
        <v>23</v>
      </c>
      <c r="ET74" s="22">
        <f t="shared" si="1476"/>
        <v>23</v>
      </c>
      <c r="EU74" s="22">
        <f t="shared" si="1476"/>
        <v>23</v>
      </c>
      <c r="EV74" s="22">
        <f t="shared" si="1476"/>
        <v>24</v>
      </c>
      <c r="EW74" s="22">
        <f t="shared" si="1476"/>
        <v>24</v>
      </c>
      <c r="EX74" s="22">
        <f t="shared" si="1476"/>
        <v>24</v>
      </c>
      <c r="EY74" s="22">
        <f t="shared" si="1476"/>
        <v>24</v>
      </c>
      <c r="EZ74" s="22">
        <f t="shared" si="1476"/>
        <v>24</v>
      </c>
      <c r="FA74" s="22">
        <f t="shared" si="1476"/>
        <v>24</v>
      </c>
      <c r="FB74" s="22">
        <f t="shared" si="1476"/>
        <v>25</v>
      </c>
      <c r="FC74" s="22">
        <f t="shared" si="1476"/>
        <v>25</v>
      </c>
      <c r="FD74" s="22">
        <f t="shared" si="1476"/>
        <v>25</v>
      </c>
      <c r="FE74" s="22">
        <f t="shared" si="1476"/>
        <v>25</v>
      </c>
      <c r="FF74" s="22">
        <f t="shared" si="1476"/>
        <v>25</v>
      </c>
      <c r="FG74" s="22">
        <f t="shared" si="1476"/>
        <v>25</v>
      </c>
      <c r="FH74" s="22">
        <f t="shared" si="1476"/>
        <v>26</v>
      </c>
      <c r="FI74" s="22">
        <f t="shared" si="1476"/>
        <v>26</v>
      </c>
      <c r="FJ74" s="22">
        <f t="shared" si="1476"/>
        <v>26</v>
      </c>
      <c r="FK74" s="22">
        <f t="shared" si="1476"/>
        <v>26</v>
      </c>
      <c r="FL74" s="22">
        <f t="shared" si="1476"/>
        <v>26</v>
      </c>
      <c r="FM74" s="22">
        <f t="shared" si="1476"/>
        <v>26</v>
      </c>
      <c r="FN74" s="22">
        <f t="shared" si="1476"/>
        <v>27</v>
      </c>
      <c r="FO74" s="22">
        <f t="shared" si="1476"/>
        <v>27</v>
      </c>
      <c r="FP74" s="22">
        <f t="shared" si="1476"/>
        <v>27</v>
      </c>
      <c r="FQ74" s="22">
        <f t="shared" si="1476"/>
        <v>27</v>
      </c>
      <c r="FR74" s="22">
        <f t="shared" si="1476"/>
        <v>27</v>
      </c>
      <c r="FS74" s="22">
        <f t="shared" si="1476"/>
        <v>27</v>
      </c>
      <c r="FT74" s="22">
        <f t="shared" si="1476"/>
        <v>28</v>
      </c>
      <c r="FU74" s="22">
        <f t="shared" si="1476"/>
        <v>28</v>
      </c>
      <c r="FV74" s="22">
        <f t="shared" si="1476"/>
        <v>28</v>
      </c>
      <c r="FW74" s="22">
        <f t="shared" si="1476"/>
        <v>28</v>
      </c>
      <c r="FX74" s="22">
        <f t="shared" si="1476"/>
        <v>28</v>
      </c>
      <c r="FY74" s="22">
        <f t="shared" si="1476"/>
        <v>28</v>
      </c>
      <c r="FZ74" s="22">
        <f t="shared" si="1476"/>
        <v>29</v>
      </c>
      <c r="GA74" s="22">
        <f t="shared" si="1476"/>
        <v>29</v>
      </c>
      <c r="GB74" s="22">
        <f t="shared" si="1476"/>
        <v>29</v>
      </c>
      <c r="GC74" s="22">
        <f t="shared" si="1476"/>
        <v>29</v>
      </c>
      <c r="GD74" s="22">
        <f t="shared" si="1476"/>
        <v>29</v>
      </c>
      <c r="GE74" s="22">
        <f t="shared" si="1476"/>
        <v>29</v>
      </c>
      <c r="GF74" s="22">
        <f t="shared" si="1476"/>
        <v>30</v>
      </c>
      <c r="GG74" s="22">
        <f t="shared" si="1476"/>
        <v>30</v>
      </c>
      <c r="GH74" s="22">
        <f t="shared" si="1476"/>
        <v>30</v>
      </c>
      <c r="GI74" s="22">
        <f t="shared" si="1476"/>
        <v>30</v>
      </c>
      <c r="GJ74" s="22">
        <f t="shared" si="1476"/>
        <v>30</v>
      </c>
      <c r="GK74" s="22">
        <f t="shared" si="1476"/>
        <v>30</v>
      </c>
      <c r="GL74" s="22">
        <f t="shared" si="1476"/>
        <v>31</v>
      </c>
      <c r="GM74" s="22">
        <f t="shared" si="1476"/>
        <v>31</v>
      </c>
      <c r="GN74" s="22">
        <f t="shared" si="1476"/>
        <v>31</v>
      </c>
      <c r="GO74" s="22">
        <f t="shared" si="1476"/>
        <v>31</v>
      </c>
      <c r="GP74" s="22">
        <f t="shared" si="1476"/>
        <v>31</v>
      </c>
      <c r="GQ74" s="22">
        <f t="shared" si="1476"/>
        <v>31</v>
      </c>
      <c r="GR74" s="22">
        <f t="shared" si="1476"/>
        <v>32</v>
      </c>
      <c r="GS74" s="22">
        <f t="shared" si="1476"/>
        <v>32</v>
      </c>
      <c r="GT74" s="22">
        <f t="shared" si="1476"/>
        <v>32</v>
      </c>
      <c r="GU74" s="22">
        <f t="shared" si="1476"/>
        <v>32</v>
      </c>
      <c r="GV74" s="22">
        <f t="shared" si="1476"/>
        <v>32</v>
      </c>
      <c r="GW74" s="22">
        <f t="shared" si="1476"/>
        <v>32</v>
      </c>
      <c r="GX74" s="22">
        <f t="shared" ref="GX74:JI74" si="1477">IFERROR(IF(INDEX(PeriodToS,MATCH(GX68,PeriodToS,1))&gt;=GX68,MATCH(GX68,PeriodToS,1),MATCH(GX68,PeriodToS,1)+1),1)</f>
        <v>33</v>
      </c>
      <c r="GY74" s="22">
        <f t="shared" si="1477"/>
        <v>33</v>
      </c>
      <c r="GZ74" s="22">
        <f t="shared" si="1477"/>
        <v>33</v>
      </c>
      <c r="HA74" s="22">
        <f t="shared" si="1477"/>
        <v>33</v>
      </c>
      <c r="HB74" s="22">
        <f t="shared" si="1477"/>
        <v>33</v>
      </c>
      <c r="HC74" s="22">
        <f t="shared" si="1477"/>
        <v>33</v>
      </c>
      <c r="HD74" s="22">
        <f t="shared" si="1477"/>
        <v>34</v>
      </c>
      <c r="HE74" s="22">
        <f t="shared" si="1477"/>
        <v>34</v>
      </c>
      <c r="HF74" s="22">
        <f t="shared" si="1477"/>
        <v>34</v>
      </c>
      <c r="HG74" s="22">
        <f t="shared" si="1477"/>
        <v>34</v>
      </c>
      <c r="HH74" s="22">
        <f t="shared" si="1477"/>
        <v>34</v>
      </c>
      <c r="HI74" s="22">
        <f t="shared" si="1477"/>
        <v>34</v>
      </c>
      <c r="HJ74" s="22">
        <f t="shared" si="1477"/>
        <v>35</v>
      </c>
      <c r="HK74" s="22">
        <f t="shared" si="1477"/>
        <v>35</v>
      </c>
      <c r="HL74" s="22">
        <f t="shared" si="1477"/>
        <v>35</v>
      </c>
      <c r="HM74" s="22">
        <f t="shared" si="1477"/>
        <v>35</v>
      </c>
      <c r="HN74" s="22">
        <f t="shared" si="1477"/>
        <v>35</v>
      </c>
      <c r="HO74" s="22">
        <f t="shared" si="1477"/>
        <v>35</v>
      </c>
      <c r="HP74" s="22">
        <f t="shared" si="1477"/>
        <v>36</v>
      </c>
      <c r="HQ74" s="22">
        <f t="shared" si="1477"/>
        <v>36</v>
      </c>
      <c r="HR74" s="22">
        <f t="shared" si="1477"/>
        <v>36</v>
      </c>
      <c r="HS74" s="22">
        <f t="shared" si="1477"/>
        <v>36</v>
      </c>
      <c r="HT74" s="22">
        <f t="shared" si="1477"/>
        <v>36</v>
      </c>
      <c r="HU74" s="22">
        <f t="shared" si="1477"/>
        <v>36</v>
      </c>
      <c r="HV74" s="22">
        <f t="shared" si="1477"/>
        <v>37</v>
      </c>
      <c r="HW74" s="22">
        <f t="shared" si="1477"/>
        <v>37</v>
      </c>
      <c r="HX74" s="22">
        <f t="shared" si="1477"/>
        <v>37</v>
      </c>
      <c r="HY74" s="22">
        <f t="shared" si="1477"/>
        <v>37</v>
      </c>
      <c r="HZ74" s="22">
        <f t="shared" si="1477"/>
        <v>37</v>
      </c>
      <c r="IA74" s="22">
        <f t="shared" si="1477"/>
        <v>37</v>
      </c>
      <c r="IB74" s="22">
        <f t="shared" si="1477"/>
        <v>38</v>
      </c>
      <c r="IC74" s="22">
        <f t="shared" si="1477"/>
        <v>38</v>
      </c>
      <c r="ID74" s="22">
        <f t="shared" si="1477"/>
        <v>38</v>
      </c>
      <c r="IE74" s="22">
        <f t="shared" si="1477"/>
        <v>38</v>
      </c>
      <c r="IF74" s="22">
        <f t="shared" si="1477"/>
        <v>38</v>
      </c>
      <c r="IG74" s="22">
        <f t="shared" si="1477"/>
        <v>38</v>
      </c>
      <c r="IH74" s="22">
        <f t="shared" si="1477"/>
        <v>39</v>
      </c>
      <c r="II74" s="22">
        <f t="shared" si="1477"/>
        <v>39</v>
      </c>
      <c r="IJ74" s="22">
        <f t="shared" si="1477"/>
        <v>39</v>
      </c>
      <c r="IK74" s="22">
        <f t="shared" si="1477"/>
        <v>39</v>
      </c>
      <c r="IL74" s="22">
        <f t="shared" si="1477"/>
        <v>39</v>
      </c>
      <c r="IM74" s="22">
        <f t="shared" si="1477"/>
        <v>39</v>
      </c>
      <c r="IN74" s="22">
        <f t="shared" si="1477"/>
        <v>40</v>
      </c>
      <c r="IO74" s="22">
        <f t="shared" si="1477"/>
        <v>40</v>
      </c>
      <c r="IP74" s="22">
        <f t="shared" si="1477"/>
        <v>40</v>
      </c>
      <c r="IQ74" s="22">
        <f t="shared" si="1477"/>
        <v>40</v>
      </c>
      <c r="IR74" s="22">
        <f t="shared" si="1477"/>
        <v>40</v>
      </c>
      <c r="IS74" s="22">
        <f t="shared" si="1477"/>
        <v>40</v>
      </c>
      <c r="IT74" s="22">
        <f t="shared" si="1477"/>
        <v>41</v>
      </c>
      <c r="IU74" s="22">
        <f t="shared" si="1477"/>
        <v>41</v>
      </c>
      <c r="IV74" s="22">
        <f t="shared" si="1477"/>
        <v>41</v>
      </c>
      <c r="IW74" s="22">
        <f t="shared" si="1477"/>
        <v>41</v>
      </c>
      <c r="IX74" s="22">
        <f t="shared" si="1477"/>
        <v>41</v>
      </c>
      <c r="IY74" s="22">
        <f t="shared" si="1477"/>
        <v>41</v>
      </c>
      <c r="IZ74" s="22">
        <f t="shared" si="1477"/>
        <v>42</v>
      </c>
      <c r="JA74" s="22">
        <f t="shared" si="1477"/>
        <v>42</v>
      </c>
      <c r="JB74" s="22">
        <f t="shared" si="1477"/>
        <v>42</v>
      </c>
      <c r="JC74" s="22">
        <f t="shared" si="1477"/>
        <v>42</v>
      </c>
      <c r="JD74" s="22">
        <f t="shared" si="1477"/>
        <v>42</v>
      </c>
      <c r="JE74" s="22">
        <f t="shared" si="1477"/>
        <v>42</v>
      </c>
      <c r="JF74" s="22">
        <f t="shared" si="1477"/>
        <v>43</v>
      </c>
      <c r="JG74" s="22">
        <f t="shared" si="1477"/>
        <v>43</v>
      </c>
      <c r="JH74" s="22">
        <f t="shared" si="1477"/>
        <v>43</v>
      </c>
      <c r="JI74" s="22">
        <f t="shared" si="1477"/>
        <v>43</v>
      </c>
      <c r="JJ74" s="22">
        <f t="shared" ref="JJ74:LU74" si="1478">IFERROR(IF(INDEX(PeriodToS,MATCH(JJ68,PeriodToS,1))&gt;=JJ68,MATCH(JJ68,PeriodToS,1),MATCH(JJ68,PeriodToS,1)+1),1)</f>
        <v>43</v>
      </c>
      <c r="JK74" s="22">
        <f t="shared" si="1478"/>
        <v>43</v>
      </c>
      <c r="JL74" s="22">
        <f t="shared" si="1478"/>
        <v>44</v>
      </c>
      <c r="JM74" s="22">
        <f t="shared" si="1478"/>
        <v>44</v>
      </c>
      <c r="JN74" s="22">
        <f t="shared" si="1478"/>
        <v>44</v>
      </c>
      <c r="JO74" s="22">
        <f t="shared" si="1478"/>
        <v>44</v>
      </c>
      <c r="JP74" s="22">
        <f t="shared" si="1478"/>
        <v>44</v>
      </c>
      <c r="JQ74" s="22">
        <f t="shared" si="1478"/>
        <v>44</v>
      </c>
      <c r="JR74" s="22">
        <f t="shared" si="1478"/>
        <v>45</v>
      </c>
      <c r="JS74" s="22">
        <f t="shared" si="1478"/>
        <v>45</v>
      </c>
      <c r="JT74" s="22">
        <f t="shared" si="1478"/>
        <v>45</v>
      </c>
      <c r="JU74" s="22">
        <f t="shared" si="1478"/>
        <v>45</v>
      </c>
      <c r="JV74" s="22">
        <f t="shared" si="1478"/>
        <v>45</v>
      </c>
      <c r="JW74" s="22">
        <f t="shared" si="1478"/>
        <v>45</v>
      </c>
      <c r="JX74" s="22">
        <f t="shared" si="1478"/>
        <v>46</v>
      </c>
      <c r="JY74" s="22">
        <f t="shared" si="1478"/>
        <v>46</v>
      </c>
      <c r="JZ74" s="22">
        <f t="shared" si="1478"/>
        <v>46</v>
      </c>
      <c r="KA74" s="22">
        <f t="shared" si="1478"/>
        <v>46</v>
      </c>
      <c r="KB74" s="22">
        <f t="shared" si="1478"/>
        <v>46</v>
      </c>
      <c r="KC74" s="22">
        <f t="shared" si="1478"/>
        <v>46</v>
      </c>
      <c r="KD74" s="22">
        <f t="shared" si="1478"/>
        <v>47</v>
      </c>
      <c r="KE74" s="22">
        <f t="shared" si="1478"/>
        <v>47</v>
      </c>
      <c r="KF74" s="22">
        <f t="shared" si="1478"/>
        <v>47</v>
      </c>
      <c r="KG74" s="22">
        <f t="shared" si="1478"/>
        <v>47</v>
      </c>
      <c r="KH74" s="22">
        <f t="shared" si="1478"/>
        <v>47</v>
      </c>
      <c r="KI74" s="22">
        <f t="shared" si="1478"/>
        <v>47</v>
      </c>
      <c r="KJ74" s="22">
        <f t="shared" si="1478"/>
        <v>48</v>
      </c>
      <c r="KK74" s="22">
        <f t="shared" si="1478"/>
        <v>48</v>
      </c>
      <c r="KL74" s="22">
        <f t="shared" si="1478"/>
        <v>48</v>
      </c>
      <c r="KM74" s="22">
        <f t="shared" si="1478"/>
        <v>48</v>
      </c>
      <c r="KN74" s="22">
        <f t="shared" si="1478"/>
        <v>48</v>
      </c>
      <c r="KO74" s="22">
        <f t="shared" si="1478"/>
        <v>48</v>
      </c>
      <c r="KP74" s="22">
        <f t="shared" si="1478"/>
        <v>49</v>
      </c>
      <c r="KQ74" s="22">
        <f t="shared" si="1478"/>
        <v>49</v>
      </c>
      <c r="KR74" s="22">
        <f t="shared" si="1478"/>
        <v>49</v>
      </c>
      <c r="KS74" s="22">
        <f t="shared" si="1478"/>
        <v>49</v>
      </c>
      <c r="KT74" s="22">
        <f t="shared" si="1478"/>
        <v>49</v>
      </c>
      <c r="KU74" s="22">
        <f t="shared" si="1478"/>
        <v>49</v>
      </c>
      <c r="KV74" s="22">
        <f t="shared" si="1478"/>
        <v>50</v>
      </c>
      <c r="KW74" s="22">
        <f t="shared" si="1478"/>
        <v>50</v>
      </c>
      <c r="KX74" s="22">
        <f t="shared" si="1478"/>
        <v>50</v>
      </c>
      <c r="KY74" s="22">
        <f t="shared" si="1478"/>
        <v>50</v>
      </c>
      <c r="KZ74" s="22">
        <f t="shared" si="1478"/>
        <v>50</v>
      </c>
      <c r="LA74" s="22">
        <f t="shared" si="1478"/>
        <v>50</v>
      </c>
      <c r="LB74" s="22">
        <f t="shared" si="1478"/>
        <v>51</v>
      </c>
      <c r="LC74" s="22">
        <f t="shared" si="1478"/>
        <v>51</v>
      </c>
      <c r="LD74" s="22">
        <f t="shared" si="1478"/>
        <v>51</v>
      </c>
      <c r="LE74" s="22">
        <f t="shared" si="1478"/>
        <v>51</v>
      </c>
      <c r="LF74" s="22">
        <f t="shared" si="1478"/>
        <v>51</v>
      </c>
      <c r="LG74" s="22">
        <f t="shared" si="1478"/>
        <v>51</v>
      </c>
      <c r="LH74" s="22">
        <f t="shared" si="1478"/>
        <v>52</v>
      </c>
      <c r="LI74" s="22">
        <f t="shared" si="1478"/>
        <v>52</v>
      </c>
      <c r="LJ74" s="22">
        <f t="shared" si="1478"/>
        <v>52</v>
      </c>
      <c r="LK74" s="22">
        <f t="shared" si="1478"/>
        <v>52</v>
      </c>
      <c r="LL74" s="22">
        <f t="shared" si="1478"/>
        <v>52</v>
      </c>
      <c r="LM74" s="22">
        <f t="shared" si="1478"/>
        <v>52</v>
      </c>
      <c r="LN74" s="22">
        <f t="shared" si="1478"/>
        <v>53</v>
      </c>
      <c r="LO74" s="22">
        <f t="shared" si="1478"/>
        <v>53</v>
      </c>
      <c r="LP74" s="22">
        <f t="shared" si="1478"/>
        <v>53</v>
      </c>
      <c r="LQ74" s="22">
        <f t="shared" si="1478"/>
        <v>53</v>
      </c>
      <c r="LR74" s="22">
        <f t="shared" si="1478"/>
        <v>53</v>
      </c>
      <c r="LS74" s="22">
        <f t="shared" si="1478"/>
        <v>53</v>
      </c>
      <c r="LT74" s="22">
        <f t="shared" si="1478"/>
        <v>54</v>
      </c>
      <c r="LU74" s="22">
        <f t="shared" si="1478"/>
        <v>54</v>
      </c>
      <c r="LV74" s="22">
        <f t="shared" ref="LV74:OG74" si="1479">IFERROR(IF(INDEX(PeriodToS,MATCH(LV68,PeriodToS,1))&gt;=LV68,MATCH(LV68,PeriodToS,1),MATCH(LV68,PeriodToS,1)+1),1)</f>
        <v>54</v>
      </c>
      <c r="LW74" s="22">
        <f t="shared" si="1479"/>
        <v>54</v>
      </c>
      <c r="LX74" s="22">
        <f t="shared" si="1479"/>
        <v>54</v>
      </c>
      <c r="LY74" s="22">
        <f t="shared" si="1479"/>
        <v>54</v>
      </c>
      <c r="LZ74" s="22">
        <f t="shared" si="1479"/>
        <v>55</v>
      </c>
      <c r="MA74" s="22">
        <f t="shared" si="1479"/>
        <v>55</v>
      </c>
      <c r="MB74" s="22">
        <f t="shared" si="1479"/>
        <v>55</v>
      </c>
      <c r="MC74" s="22">
        <f t="shared" si="1479"/>
        <v>55</v>
      </c>
      <c r="MD74" s="22">
        <f t="shared" si="1479"/>
        <v>55</v>
      </c>
      <c r="ME74" s="22">
        <f t="shared" si="1479"/>
        <v>55</v>
      </c>
      <c r="MF74" s="22">
        <f t="shared" si="1479"/>
        <v>56</v>
      </c>
      <c r="MG74" s="22">
        <f t="shared" si="1479"/>
        <v>56</v>
      </c>
      <c r="MH74" s="22">
        <f t="shared" si="1479"/>
        <v>56</v>
      </c>
      <c r="MI74" s="22">
        <f t="shared" si="1479"/>
        <v>56</v>
      </c>
      <c r="MJ74" s="22">
        <f t="shared" si="1479"/>
        <v>56</v>
      </c>
      <c r="MK74" s="22">
        <f t="shared" si="1479"/>
        <v>56</v>
      </c>
      <c r="ML74" s="22">
        <f t="shared" si="1479"/>
        <v>57</v>
      </c>
      <c r="MM74" s="22">
        <f t="shared" si="1479"/>
        <v>57</v>
      </c>
      <c r="MN74" s="22">
        <f t="shared" si="1479"/>
        <v>57</v>
      </c>
      <c r="MO74" s="22">
        <f t="shared" si="1479"/>
        <v>57</v>
      </c>
      <c r="MP74" s="22">
        <f t="shared" si="1479"/>
        <v>57</v>
      </c>
      <c r="MQ74" s="22">
        <f t="shared" si="1479"/>
        <v>57</v>
      </c>
      <c r="MR74" s="22">
        <f t="shared" si="1479"/>
        <v>58</v>
      </c>
      <c r="MS74" s="22">
        <f t="shared" si="1479"/>
        <v>58</v>
      </c>
      <c r="MT74" s="22">
        <f t="shared" si="1479"/>
        <v>58</v>
      </c>
      <c r="MU74" s="22">
        <f t="shared" si="1479"/>
        <v>58</v>
      </c>
      <c r="MV74" s="22">
        <f t="shared" si="1479"/>
        <v>58</v>
      </c>
      <c r="MW74" s="22">
        <f t="shared" si="1479"/>
        <v>58</v>
      </c>
      <c r="MX74" s="22">
        <f t="shared" si="1479"/>
        <v>59</v>
      </c>
      <c r="MY74" s="22">
        <f t="shared" si="1479"/>
        <v>59</v>
      </c>
      <c r="MZ74" s="22">
        <f t="shared" si="1479"/>
        <v>59</v>
      </c>
      <c r="NA74" s="22">
        <f t="shared" si="1479"/>
        <v>59</v>
      </c>
      <c r="NB74" s="22">
        <f t="shared" si="1479"/>
        <v>59</v>
      </c>
      <c r="NC74" s="22">
        <f t="shared" si="1479"/>
        <v>59</v>
      </c>
      <c r="ND74" s="22">
        <f t="shared" si="1479"/>
        <v>60</v>
      </c>
      <c r="NE74" s="22">
        <f t="shared" si="1479"/>
        <v>60</v>
      </c>
      <c r="NF74" s="22">
        <f t="shared" si="1479"/>
        <v>60</v>
      </c>
      <c r="NG74" s="22">
        <f t="shared" si="1479"/>
        <v>60</v>
      </c>
      <c r="NH74" s="22">
        <f t="shared" si="1479"/>
        <v>60</v>
      </c>
      <c r="NI74" s="22">
        <f t="shared" si="1479"/>
        <v>60</v>
      </c>
      <c r="NJ74" s="22">
        <f t="shared" si="1479"/>
        <v>61</v>
      </c>
      <c r="NK74" s="22">
        <f t="shared" si="1479"/>
        <v>61</v>
      </c>
      <c r="NL74" s="22">
        <f t="shared" si="1479"/>
        <v>61</v>
      </c>
      <c r="NM74" s="22">
        <f t="shared" si="1479"/>
        <v>61</v>
      </c>
      <c r="NN74" s="22">
        <f t="shared" si="1479"/>
        <v>61</v>
      </c>
      <c r="NO74" s="22">
        <f t="shared" si="1479"/>
        <v>61</v>
      </c>
      <c r="NP74" s="22">
        <f t="shared" si="1479"/>
        <v>62</v>
      </c>
      <c r="NQ74" s="22">
        <f t="shared" si="1479"/>
        <v>62</v>
      </c>
      <c r="NR74" s="22">
        <f t="shared" si="1479"/>
        <v>62</v>
      </c>
      <c r="NS74" s="22">
        <f t="shared" si="1479"/>
        <v>62</v>
      </c>
      <c r="NT74" s="22">
        <f t="shared" si="1479"/>
        <v>62</v>
      </c>
      <c r="NU74" s="22">
        <f t="shared" si="1479"/>
        <v>62</v>
      </c>
      <c r="NV74" s="22">
        <f t="shared" si="1479"/>
        <v>63</v>
      </c>
      <c r="NW74" s="22">
        <f t="shared" si="1479"/>
        <v>63</v>
      </c>
      <c r="NX74" s="22">
        <f t="shared" si="1479"/>
        <v>63</v>
      </c>
      <c r="NY74" s="22">
        <f t="shared" si="1479"/>
        <v>63</v>
      </c>
      <c r="NZ74" s="22">
        <f t="shared" si="1479"/>
        <v>63</v>
      </c>
      <c r="OA74" s="22">
        <f t="shared" si="1479"/>
        <v>63</v>
      </c>
      <c r="OB74" s="22">
        <f t="shared" si="1479"/>
        <v>64</v>
      </c>
      <c r="OC74" s="22">
        <f t="shared" si="1479"/>
        <v>64</v>
      </c>
      <c r="OD74" s="22">
        <f t="shared" si="1479"/>
        <v>64</v>
      </c>
      <c r="OE74" s="22">
        <f t="shared" si="1479"/>
        <v>64</v>
      </c>
      <c r="OF74" s="22">
        <f t="shared" si="1479"/>
        <v>64</v>
      </c>
      <c r="OG74" s="22">
        <f t="shared" si="1479"/>
        <v>64</v>
      </c>
      <c r="OH74" s="22">
        <f t="shared" ref="OH74:PQ74" si="1480">IFERROR(IF(INDEX(PeriodToS,MATCH(OH68,PeriodToS,1))&gt;=OH68,MATCH(OH68,PeriodToS,1),MATCH(OH68,PeriodToS,1)+1),1)</f>
        <v>65</v>
      </c>
      <c r="OI74" s="22">
        <f t="shared" si="1480"/>
        <v>65</v>
      </c>
      <c r="OJ74" s="22">
        <f t="shared" si="1480"/>
        <v>65</v>
      </c>
      <c r="OK74" s="22">
        <f t="shared" si="1480"/>
        <v>65</v>
      </c>
      <c r="OL74" s="22">
        <f t="shared" si="1480"/>
        <v>65</v>
      </c>
      <c r="OM74" s="22">
        <f t="shared" si="1480"/>
        <v>65</v>
      </c>
      <c r="ON74" s="22">
        <f t="shared" si="1480"/>
        <v>66</v>
      </c>
      <c r="OO74" s="22">
        <f t="shared" si="1480"/>
        <v>66</v>
      </c>
      <c r="OP74" s="22">
        <f t="shared" si="1480"/>
        <v>66</v>
      </c>
      <c r="OQ74" s="22">
        <f t="shared" si="1480"/>
        <v>66</v>
      </c>
      <c r="OR74" s="22">
        <f t="shared" si="1480"/>
        <v>66</v>
      </c>
      <c r="OS74" s="22">
        <f t="shared" si="1480"/>
        <v>66</v>
      </c>
      <c r="OT74" s="22">
        <f t="shared" si="1480"/>
        <v>67</v>
      </c>
      <c r="OU74" s="22">
        <f t="shared" si="1480"/>
        <v>67</v>
      </c>
      <c r="OV74" s="22">
        <f t="shared" si="1480"/>
        <v>67</v>
      </c>
      <c r="OW74" s="22">
        <f t="shared" si="1480"/>
        <v>67</v>
      </c>
      <c r="OX74" s="22">
        <f t="shared" si="1480"/>
        <v>67</v>
      </c>
      <c r="OY74" s="22">
        <f t="shared" si="1480"/>
        <v>67</v>
      </c>
      <c r="OZ74" s="22">
        <f t="shared" si="1480"/>
        <v>68</v>
      </c>
      <c r="PA74" s="22">
        <f t="shared" si="1480"/>
        <v>68</v>
      </c>
      <c r="PB74" s="22">
        <f t="shared" si="1480"/>
        <v>68</v>
      </c>
      <c r="PC74" s="22">
        <f t="shared" si="1480"/>
        <v>68</v>
      </c>
      <c r="PD74" s="22">
        <f t="shared" si="1480"/>
        <v>68</v>
      </c>
      <c r="PE74" s="22">
        <f t="shared" si="1480"/>
        <v>68</v>
      </c>
      <c r="PF74" s="22">
        <f t="shared" si="1480"/>
        <v>69</v>
      </c>
      <c r="PG74" s="22">
        <f t="shared" si="1480"/>
        <v>69</v>
      </c>
      <c r="PH74" s="22">
        <f t="shared" si="1480"/>
        <v>69</v>
      </c>
      <c r="PI74" s="22">
        <f t="shared" si="1480"/>
        <v>69</v>
      </c>
      <c r="PJ74" s="22">
        <f t="shared" si="1480"/>
        <v>69</v>
      </c>
      <c r="PK74" s="22">
        <f t="shared" si="1480"/>
        <v>69</v>
      </c>
      <c r="PL74" s="22">
        <f t="shared" si="1480"/>
        <v>70</v>
      </c>
      <c r="PM74" s="22">
        <f t="shared" si="1480"/>
        <v>70</v>
      </c>
      <c r="PN74" s="22">
        <f t="shared" si="1480"/>
        <v>70</v>
      </c>
      <c r="PO74" s="22">
        <f t="shared" si="1480"/>
        <v>70</v>
      </c>
      <c r="PP74" s="22">
        <f t="shared" si="1480"/>
        <v>70</v>
      </c>
      <c r="PQ74" s="22">
        <f t="shared" si="1480"/>
        <v>70</v>
      </c>
      <c r="PR74" s="23" t="s">
        <v>63</v>
      </c>
    </row>
    <row r="75" spans="1:16384" ht="12" customHeight="1">
      <c r="D75" s="11" t="s">
        <v>41</v>
      </c>
      <c r="J75" s="20" t="s">
        <v>19</v>
      </c>
      <c r="M75" s="25">
        <v>0</v>
      </c>
      <c r="N75" s="22">
        <f t="shared" ref="N75:Z75" si="1481">IF(M71=N71,M75,M75+1)</f>
        <v>1</v>
      </c>
      <c r="O75" s="22">
        <f t="shared" si="1481"/>
        <v>1</v>
      </c>
      <c r="P75" s="22">
        <f t="shared" si="1481"/>
        <v>1</v>
      </c>
      <c r="Q75" s="22">
        <f t="shared" si="1481"/>
        <v>1</v>
      </c>
      <c r="R75" s="22">
        <f t="shared" si="1481"/>
        <v>1</v>
      </c>
      <c r="S75" s="22">
        <f t="shared" si="1481"/>
        <v>1</v>
      </c>
      <c r="T75" s="22">
        <f t="shared" si="1481"/>
        <v>1</v>
      </c>
      <c r="U75" s="22">
        <f t="shared" si="1481"/>
        <v>1</v>
      </c>
      <c r="V75" s="22">
        <f t="shared" si="1481"/>
        <v>1</v>
      </c>
      <c r="W75" s="22">
        <f t="shared" si="1481"/>
        <v>1</v>
      </c>
      <c r="X75" s="22">
        <f t="shared" si="1481"/>
        <v>1</v>
      </c>
      <c r="Y75" s="22">
        <f t="shared" si="1481"/>
        <v>1</v>
      </c>
      <c r="Z75" s="22">
        <f t="shared" si="1481"/>
        <v>2</v>
      </c>
      <c r="AA75" s="22">
        <f t="shared" ref="AA75:BZ75" si="1482">IF(Z71=AA71,Z75,Z75+1)</f>
        <v>2</v>
      </c>
      <c r="AB75" s="22">
        <f t="shared" si="1482"/>
        <v>2</v>
      </c>
      <c r="AC75" s="22">
        <f t="shared" si="1482"/>
        <v>2</v>
      </c>
      <c r="AD75" s="22">
        <f t="shared" si="1482"/>
        <v>2</v>
      </c>
      <c r="AE75" s="22">
        <f t="shared" si="1482"/>
        <v>2</v>
      </c>
      <c r="AF75" s="22">
        <f t="shared" si="1482"/>
        <v>2</v>
      </c>
      <c r="AG75" s="22">
        <f t="shared" si="1482"/>
        <v>2</v>
      </c>
      <c r="AH75" s="22">
        <f t="shared" si="1482"/>
        <v>2</v>
      </c>
      <c r="AI75" s="22">
        <f t="shared" si="1482"/>
        <v>2</v>
      </c>
      <c r="AJ75" s="22">
        <f t="shared" si="1482"/>
        <v>2</v>
      </c>
      <c r="AK75" s="22">
        <f t="shared" si="1482"/>
        <v>2</v>
      </c>
      <c r="AL75" s="22">
        <f t="shared" si="1482"/>
        <v>3</v>
      </c>
      <c r="AM75" s="22">
        <f t="shared" si="1482"/>
        <v>3</v>
      </c>
      <c r="AN75" s="22">
        <f t="shared" si="1482"/>
        <v>3</v>
      </c>
      <c r="AO75" s="22">
        <f t="shared" si="1482"/>
        <v>3</v>
      </c>
      <c r="AP75" s="22">
        <f t="shared" si="1482"/>
        <v>3</v>
      </c>
      <c r="AQ75" s="22">
        <f t="shared" si="1482"/>
        <v>3</v>
      </c>
      <c r="AR75" s="22">
        <f t="shared" si="1482"/>
        <v>3</v>
      </c>
      <c r="AS75" s="22">
        <f t="shared" si="1482"/>
        <v>3</v>
      </c>
      <c r="AT75" s="22">
        <f t="shared" si="1482"/>
        <v>3</v>
      </c>
      <c r="AU75" s="22">
        <f t="shared" si="1482"/>
        <v>3</v>
      </c>
      <c r="AV75" s="22">
        <f t="shared" si="1482"/>
        <v>3</v>
      </c>
      <c r="AW75" s="22">
        <f t="shared" si="1482"/>
        <v>3</v>
      </c>
      <c r="AX75" s="22">
        <f t="shared" si="1482"/>
        <v>4</v>
      </c>
      <c r="AY75" s="22">
        <f t="shared" si="1482"/>
        <v>4</v>
      </c>
      <c r="AZ75" s="22">
        <f t="shared" si="1482"/>
        <v>4</v>
      </c>
      <c r="BA75" s="22">
        <f t="shared" si="1482"/>
        <v>4</v>
      </c>
      <c r="BB75" s="22">
        <f t="shared" si="1482"/>
        <v>4</v>
      </c>
      <c r="BC75" s="22">
        <f t="shared" si="1482"/>
        <v>4</v>
      </c>
      <c r="BD75" s="22">
        <f t="shared" si="1482"/>
        <v>4</v>
      </c>
      <c r="BE75" s="22">
        <f t="shared" si="1482"/>
        <v>4</v>
      </c>
      <c r="BF75" s="22">
        <f t="shared" si="1482"/>
        <v>4</v>
      </c>
      <c r="BG75" s="22">
        <f t="shared" si="1482"/>
        <v>4</v>
      </c>
      <c r="BH75" s="22">
        <f t="shared" si="1482"/>
        <v>4</v>
      </c>
      <c r="BI75" s="22">
        <f t="shared" si="1482"/>
        <v>4</v>
      </c>
      <c r="BJ75" s="22">
        <f t="shared" si="1482"/>
        <v>5</v>
      </c>
      <c r="BK75" s="22">
        <f t="shared" si="1482"/>
        <v>5</v>
      </c>
      <c r="BL75" s="22">
        <f t="shared" si="1482"/>
        <v>5</v>
      </c>
      <c r="BM75" s="22">
        <f t="shared" si="1482"/>
        <v>5</v>
      </c>
      <c r="BN75" s="22">
        <f t="shared" si="1482"/>
        <v>5</v>
      </c>
      <c r="BO75" s="22">
        <f t="shared" si="1482"/>
        <v>5</v>
      </c>
      <c r="BP75" s="22">
        <f t="shared" si="1482"/>
        <v>5</v>
      </c>
      <c r="BQ75" s="22">
        <f t="shared" si="1482"/>
        <v>5</v>
      </c>
      <c r="BR75" s="22">
        <f t="shared" si="1482"/>
        <v>5</v>
      </c>
      <c r="BS75" s="22">
        <f t="shared" si="1482"/>
        <v>5</v>
      </c>
      <c r="BT75" s="22">
        <f t="shared" si="1482"/>
        <v>5</v>
      </c>
      <c r="BU75" s="22">
        <f t="shared" si="1482"/>
        <v>5</v>
      </c>
      <c r="BV75" s="22">
        <f t="shared" si="1482"/>
        <v>6</v>
      </c>
      <c r="BW75" s="22">
        <f t="shared" si="1482"/>
        <v>6</v>
      </c>
      <c r="BX75" s="22">
        <f t="shared" si="1482"/>
        <v>6</v>
      </c>
      <c r="BY75" s="22">
        <f t="shared" si="1482"/>
        <v>6</v>
      </c>
      <c r="BZ75" s="22">
        <f t="shared" si="1482"/>
        <v>6</v>
      </c>
      <c r="CA75" s="22">
        <f t="shared" ref="CA75:EL75" si="1483">IF(BZ71=CA71,BZ75,BZ75+1)</f>
        <v>6</v>
      </c>
      <c r="CB75" s="22">
        <f t="shared" si="1483"/>
        <v>6</v>
      </c>
      <c r="CC75" s="22">
        <f t="shared" si="1483"/>
        <v>6</v>
      </c>
      <c r="CD75" s="22">
        <f t="shared" si="1483"/>
        <v>6</v>
      </c>
      <c r="CE75" s="22">
        <f t="shared" si="1483"/>
        <v>6</v>
      </c>
      <c r="CF75" s="22">
        <f t="shared" si="1483"/>
        <v>6</v>
      </c>
      <c r="CG75" s="22">
        <f t="shared" si="1483"/>
        <v>6</v>
      </c>
      <c r="CH75" s="22">
        <f t="shared" si="1483"/>
        <v>7</v>
      </c>
      <c r="CI75" s="22">
        <f t="shared" si="1483"/>
        <v>7</v>
      </c>
      <c r="CJ75" s="22">
        <f t="shared" si="1483"/>
        <v>7</v>
      </c>
      <c r="CK75" s="22">
        <f t="shared" si="1483"/>
        <v>7</v>
      </c>
      <c r="CL75" s="22">
        <f t="shared" si="1483"/>
        <v>7</v>
      </c>
      <c r="CM75" s="22">
        <f t="shared" si="1483"/>
        <v>7</v>
      </c>
      <c r="CN75" s="22">
        <f t="shared" si="1483"/>
        <v>7</v>
      </c>
      <c r="CO75" s="22">
        <f t="shared" si="1483"/>
        <v>7</v>
      </c>
      <c r="CP75" s="22">
        <f t="shared" si="1483"/>
        <v>7</v>
      </c>
      <c r="CQ75" s="22">
        <f t="shared" si="1483"/>
        <v>7</v>
      </c>
      <c r="CR75" s="22">
        <f t="shared" si="1483"/>
        <v>7</v>
      </c>
      <c r="CS75" s="22">
        <f t="shared" si="1483"/>
        <v>7</v>
      </c>
      <c r="CT75" s="22">
        <f t="shared" si="1483"/>
        <v>8</v>
      </c>
      <c r="CU75" s="22">
        <f t="shared" si="1483"/>
        <v>8</v>
      </c>
      <c r="CV75" s="22">
        <f t="shared" si="1483"/>
        <v>8</v>
      </c>
      <c r="CW75" s="22">
        <f t="shared" si="1483"/>
        <v>8</v>
      </c>
      <c r="CX75" s="22">
        <f t="shared" si="1483"/>
        <v>8</v>
      </c>
      <c r="CY75" s="22">
        <f t="shared" si="1483"/>
        <v>8</v>
      </c>
      <c r="CZ75" s="22">
        <f t="shared" si="1483"/>
        <v>8</v>
      </c>
      <c r="DA75" s="22">
        <f t="shared" si="1483"/>
        <v>8</v>
      </c>
      <c r="DB75" s="22">
        <f t="shared" si="1483"/>
        <v>8</v>
      </c>
      <c r="DC75" s="22">
        <f t="shared" si="1483"/>
        <v>8</v>
      </c>
      <c r="DD75" s="22">
        <f t="shared" si="1483"/>
        <v>8</v>
      </c>
      <c r="DE75" s="22">
        <f t="shared" si="1483"/>
        <v>8</v>
      </c>
      <c r="DF75" s="22">
        <f t="shared" si="1483"/>
        <v>9</v>
      </c>
      <c r="DG75" s="22">
        <f t="shared" si="1483"/>
        <v>9</v>
      </c>
      <c r="DH75" s="22">
        <f t="shared" si="1483"/>
        <v>9</v>
      </c>
      <c r="DI75" s="22">
        <f t="shared" si="1483"/>
        <v>9</v>
      </c>
      <c r="DJ75" s="22">
        <f t="shared" si="1483"/>
        <v>9</v>
      </c>
      <c r="DK75" s="22">
        <f t="shared" si="1483"/>
        <v>9</v>
      </c>
      <c r="DL75" s="22">
        <f t="shared" si="1483"/>
        <v>9</v>
      </c>
      <c r="DM75" s="22">
        <f t="shared" si="1483"/>
        <v>9</v>
      </c>
      <c r="DN75" s="22">
        <f t="shared" si="1483"/>
        <v>9</v>
      </c>
      <c r="DO75" s="22">
        <f t="shared" si="1483"/>
        <v>9</v>
      </c>
      <c r="DP75" s="22">
        <f t="shared" si="1483"/>
        <v>9</v>
      </c>
      <c r="DQ75" s="22">
        <f t="shared" si="1483"/>
        <v>9</v>
      </c>
      <c r="DR75" s="22">
        <f t="shared" si="1483"/>
        <v>10</v>
      </c>
      <c r="DS75" s="22">
        <f t="shared" si="1483"/>
        <v>10</v>
      </c>
      <c r="DT75" s="22">
        <f t="shared" si="1483"/>
        <v>10</v>
      </c>
      <c r="DU75" s="22">
        <f t="shared" si="1483"/>
        <v>10</v>
      </c>
      <c r="DV75" s="22">
        <f t="shared" si="1483"/>
        <v>10</v>
      </c>
      <c r="DW75" s="22">
        <f t="shared" si="1483"/>
        <v>10</v>
      </c>
      <c r="DX75" s="22">
        <f t="shared" si="1483"/>
        <v>10</v>
      </c>
      <c r="DY75" s="22">
        <f t="shared" si="1483"/>
        <v>10</v>
      </c>
      <c r="DZ75" s="22">
        <f t="shared" si="1483"/>
        <v>10</v>
      </c>
      <c r="EA75" s="22">
        <f t="shared" si="1483"/>
        <v>10</v>
      </c>
      <c r="EB75" s="22">
        <f t="shared" si="1483"/>
        <v>10</v>
      </c>
      <c r="EC75" s="22">
        <f t="shared" si="1483"/>
        <v>10</v>
      </c>
      <c r="ED75" s="22">
        <f t="shared" si="1483"/>
        <v>11</v>
      </c>
      <c r="EE75" s="22">
        <f t="shared" si="1483"/>
        <v>11</v>
      </c>
      <c r="EF75" s="22">
        <f t="shared" si="1483"/>
        <v>11</v>
      </c>
      <c r="EG75" s="22">
        <f t="shared" si="1483"/>
        <v>11</v>
      </c>
      <c r="EH75" s="22">
        <f t="shared" si="1483"/>
        <v>11</v>
      </c>
      <c r="EI75" s="22">
        <f t="shared" si="1483"/>
        <v>11</v>
      </c>
      <c r="EJ75" s="22">
        <f t="shared" si="1483"/>
        <v>11</v>
      </c>
      <c r="EK75" s="22">
        <f t="shared" si="1483"/>
        <v>11</v>
      </c>
      <c r="EL75" s="22">
        <f t="shared" si="1483"/>
        <v>11</v>
      </c>
      <c r="EM75" s="22">
        <f t="shared" ref="EM75:GX75" si="1484">IF(EL71=EM71,EL75,EL75+1)</f>
        <v>11</v>
      </c>
      <c r="EN75" s="22">
        <f t="shared" si="1484"/>
        <v>11</v>
      </c>
      <c r="EO75" s="22">
        <f t="shared" si="1484"/>
        <v>11</v>
      </c>
      <c r="EP75" s="22">
        <f t="shared" si="1484"/>
        <v>12</v>
      </c>
      <c r="EQ75" s="22">
        <f t="shared" si="1484"/>
        <v>12</v>
      </c>
      <c r="ER75" s="22">
        <f t="shared" si="1484"/>
        <v>12</v>
      </c>
      <c r="ES75" s="22">
        <f t="shared" si="1484"/>
        <v>12</v>
      </c>
      <c r="ET75" s="22">
        <f t="shared" si="1484"/>
        <v>12</v>
      </c>
      <c r="EU75" s="22">
        <f t="shared" si="1484"/>
        <v>12</v>
      </c>
      <c r="EV75" s="22">
        <f t="shared" si="1484"/>
        <v>12</v>
      </c>
      <c r="EW75" s="22">
        <f t="shared" si="1484"/>
        <v>12</v>
      </c>
      <c r="EX75" s="22">
        <f t="shared" si="1484"/>
        <v>12</v>
      </c>
      <c r="EY75" s="22">
        <f t="shared" si="1484"/>
        <v>12</v>
      </c>
      <c r="EZ75" s="22">
        <f t="shared" si="1484"/>
        <v>12</v>
      </c>
      <c r="FA75" s="22">
        <f t="shared" si="1484"/>
        <v>12</v>
      </c>
      <c r="FB75" s="22">
        <f t="shared" si="1484"/>
        <v>13</v>
      </c>
      <c r="FC75" s="22">
        <f t="shared" si="1484"/>
        <v>13</v>
      </c>
      <c r="FD75" s="22">
        <f t="shared" si="1484"/>
        <v>13</v>
      </c>
      <c r="FE75" s="22">
        <f t="shared" si="1484"/>
        <v>13</v>
      </c>
      <c r="FF75" s="22">
        <f t="shared" si="1484"/>
        <v>13</v>
      </c>
      <c r="FG75" s="22">
        <f t="shared" si="1484"/>
        <v>13</v>
      </c>
      <c r="FH75" s="22">
        <f t="shared" si="1484"/>
        <v>13</v>
      </c>
      <c r="FI75" s="22">
        <f t="shared" si="1484"/>
        <v>13</v>
      </c>
      <c r="FJ75" s="22">
        <f t="shared" si="1484"/>
        <v>13</v>
      </c>
      <c r="FK75" s="22">
        <f t="shared" si="1484"/>
        <v>13</v>
      </c>
      <c r="FL75" s="22">
        <f t="shared" si="1484"/>
        <v>13</v>
      </c>
      <c r="FM75" s="22">
        <f t="shared" si="1484"/>
        <v>13</v>
      </c>
      <c r="FN75" s="22">
        <f t="shared" si="1484"/>
        <v>14</v>
      </c>
      <c r="FO75" s="22">
        <f t="shared" si="1484"/>
        <v>14</v>
      </c>
      <c r="FP75" s="22">
        <f t="shared" si="1484"/>
        <v>14</v>
      </c>
      <c r="FQ75" s="22">
        <f t="shared" si="1484"/>
        <v>14</v>
      </c>
      <c r="FR75" s="22">
        <f t="shared" si="1484"/>
        <v>14</v>
      </c>
      <c r="FS75" s="22">
        <f t="shared" si="1484"/>
        <v>14</v>
      </c>
      <c r="FT75" s="22">
        <f t="shared" si="1484"/>
        <v>14</v>
      </c>
      <c r="FU75" s="22">
        <f t="shared" si="1484"/>
        <v>14</v>
      </c>
      <c r="FV75" s="22">
        <f t="shared" si="1484"/>
        <v>14</v>
      </c>
      <c r="FW75" s="22">
        <f t="shared" si="1484"/>
        <v>14</v>
      </c>
      <c r="FX75" s="22">
        <f t="shared" si="1484"/>
        <v>14</v>
      </c>
      <c r="FY75" s="22">
        <f t="shared" si="1484"/>
        <v>14</v>
      </c>
      <c r="FZ75" s="22">
        <f t="shared" si="1484"/>
        <v>15</v>
      </c>
      <c r="GA75" s="22">
        <f t="shared" si="1484"/>
        <v>15</v>
      </c>
      <c r="GB75" s="22">
        <f t="shared" si="1484"/>
        <v>15</v>
      </c>
      <c r="GC75" s="22">
        <f t="shared" si="1484"/>
        <v>15</v>
      </c>
      <c r="GD75" s="22">
        <f t="shared" si="1484"/>
        <v>15</v>
      </c>
      <c r="GE75" s="22">
        <f t="shared" si="1484"/>
        <v>15</v>
      </c>
      <c r="GF75" s="22">
        <f t="shared" si="1484"/>
        <v>15</v>
      </c>
      <c r="GG75" s="22">
        <f t="shared" si="1484"/>
        <v>15</v>
      </c>
      <c r="GH75" s="22">
        <f t="shared" si="1484"/>
        <v>15</v>
      </c>
      <c r="GI75" s="22">
        <f t="shared" si="1484"/>
        <v>15</v>
      </c>
      <c r="GJ75" s="22">
        <f t="shared" si="1484"/>
        <v>15</v>
      </c>
      <c r="GK75" s="22">
        <f t="shared" si="1484"/>
        <v>15</v>
      </c>
      <c r="GL75" s="22">
        <f t="shared" si="1484"/>
        <v>16</v>
      </c>
      <c r="GM75" s="22">
        <f t="shared" si="1484"/>
        <v>16</v>
      </c>
      <c r="GN75" s="22">
        <f t="shared" si="1484"/>
        <v>16</v>
      </c>
      <c r="GO75" s="22">
        <f t="shared" si="1484"/>
        <v>16</v>
      </c>
      <c r="GP75" s="22">
        <f t="shared" si="1484"/>
        <v>16</v>
      </c>
      <c r="GQ75" s="22">
        <f t="shared" si="1484"/>
        <v>16</v>
      </c>
      <c r="GR75" s="22">
        <f t="shared" si="1484"/>
        <v>16</v>
      </c>
      <c r="GS75" s="22">
        <f t="shared" si="1484"/>
        <v>16</v>
      </c>
      <c r="GT75" s="22">
        <f t="shared" si="1484"/>
        <v>16</v>
      </c>
      <c r="GU75" s="22">
        <f t="shared" si="1484"/>
        <v>16</v>
      </c>
      <c r="GV75" s="22">
        <f t="shared" si="1484"/>
        <v>16</v>
      </c>
      <c r="GW75" s="22">
        <f t="shared" si="1484"/>
        <v>16</v>
      </c>
      <c r="GX75" s="22">
        <f t="shared" si="1484"/>
        <v>17</v>
      </c>
      <c r="GY75" s="22">
        <f t="shared" ref="GY75:JJ75" si="1485">IF(GX71=GY71,GX75,GX75+1)</f>
        <v>17</v>
      </c>
      <c r="GZ75" s="22">
        <f t="shared" si="1485"/>
        <v>17</v>
      </c>
      <c r="HA75" s="22">
        <f t="shared" si="1485"/>
        <v>17</v>
      </c>
      <c r="HB75" s="22">
        <f t="shared" si="1485"/>
        <v>17</v>
      </c>
      <c r="HC75" s="22">
        <f t="shared" si="1485"/>
        <v>17</v>
      </c>
      <c r="HD75" s="22">
        <f t="shared" si="1485"/>
        <v>17</v>
      </c>
      <c r="HE75" s="22">
        <f t="shared" si="1485"/>
        <v>17</v>
      </c>
      <c r="HF75" s="22">
        <f t="shared" si="1485"/>
        <v>17</v>
      </c>
      <c r="HG75" s="22">
        <f t="shared" si="1485"/>
        <v>17</v>
      </c>
      <c r="HH75" s="22">
        <f t="shared" si="1485"/>
        <v>17</v>
      </c>
      <c r="HI75" s="22">
        <f t="shared" si="1485"/>
        <v>17</v>
      </c>
      <c r="HJ75" s="22">
        <f t="shared" si="1485"/>
        <v>18</v>
      </c>
      <c r="HK75" s="22">
        <f t="shared" si="1485"/>
        <v>18</v>
      </c>
      <c r="HL75" s="22">
        <f t="shared" si="1485"/>
        <v>18</v>
      </c>
      <c r="HM75" s="22">
        <f t="shared" si="1485"/>
        <v>18</v>
      </c>
      <c r="HN75" s="22">
        <f t="shared" si="1485"/>
        <v>18</v>
      </c>
      <c r="HO75" s="22">
        <f t="shared" si="1485"/>
        <v>18</v>
      </c>
      <c r="HP75" s="22">
        <f t="shared" si="1485"/>
        <v>18</v>
      </c>
      <c r="HQ75" s="22">
        <f t="shared" si="1485"/>
        <v>18</v>
      </c>
      <c r="HR75" s="22">
        <f t="shared" si="1485"/>
        <v>18</v>
      </c>
      <c r="HS75" s="22">
        <f t="shared" si="1485"/>
        <v>18</v>
      </c>
      <c r="HT75" s="22">
        <f t="shared" si="1485"/>
        <v>18</v>
      </c>
      <c r="HU75" s="22">
        <f t="shared" si="1485"/>
        <v>18</v>
      </c>
      <c r="HV75" s="22">
        <f t="shared" si="1485"/>
        <v>19</v>
      </c>
      <c r="HW75" s="22">
        <f t="shared" si="1485"/>
        <v>19</v>
      </c>
      <c r="HX75" s="22">
        <f t="shared" si="1485"/>
        <v>19</v>
      </c>
      <c r="HY75" s="22">
        <f t="shared" si="1485"/>
        <v>19</v>
      </c>
      <c r="HZ75" s="22">
        <f t="shared" si="1485"/>
        <v>19</v>
      </c>
      <c r="IA75" s="22">
        <f t="shared" si="1485"/>
        <v>19</v>
      </c>
      <c r="IB75" s="22">
        <f t="shared" si="1485"/>
        <v>19</v>
      </c>
      <c r="IC75" s="22">
        <f t="shared" si="1485"/>
        <v>19</v>
      </c>
      <c r="ID75" s="22">
        <f t="shared" si="1485"/>
        <v>19</v>
      </c>
      <c r="IE75" s="22">
        <f t="shared" si="1485"/>
        <v>19</v>
      </c>
      <c r="IF75" s="22">
        <f t="shared" si="1485"/>
        <v>19</v>
      </c>
      <c r="IG75" s="22">
        <f t="shared" si="1485"/>
        <v>19</v>
      </c>
      <c r="IH75" s="22">
        <f t="shared" si="1485"/>
        <v>20</v>
      </c>
      <c r="II75" s="22">
        <f t="shared" si="1485"/>
        <v>20</v>
      </c>
      <c r="IJ75" s="22">
        <f t="shared" si="1485"/>
        <v>20</v>
      </c>
      <c r="IK75" s="22">
        <f t="shared" si="1485"/>
        <v>20</v>
      </c>
      <c r="IL75" s="22">
        <f t="shared" si="1485"/>
        <v>20</v>
      </c>
      <c r="IM75" s="22">
        <f t="shared" si="1485"/>
        <v>20</v>
      </c>
      <c r="IN75" s="22">
        <f t="shared" si="1485"/>
        <v>20</v>
      </c>
      <c r="IO75" s="22">
        <f t="shared" si="1485"/>
        <v>20</v>
      </c>
      <c r="IP75" s="22">
        <f t="shared" si="1485"/>
        <v>20</v>
      </c>
      <c r="IQ75" s="22">
        <f t="shared" si="1485"/>
        <v>20</v>
      </c>
      <c r="IR75" s="22">
        <f t="shared" si="1485"/>
        <v>20</v>
      </c>
      <c r="IS75" s="22">
        <f t="shared" si="1485"/>
        <v>20</v>
      </c>
      <c r="IT75" s="22">
        <f t="shared" si="1485"/>
        <v>21</v>
      </c>
      <c r="IU75" s="22">
        <f t="shared" si="1485"/>
        <v>21</v>
      </c>
      <c r="IV75" s="22">
        <f t="shared" si="1485"/>
        <v>21</v>
      </c>
      <c r="IW75" s="22">
        <f t="shared" si="1485"/>
        <v>21</v>
      </c>
      <c r="IX75" s="22">
        <f t="shared" si="1485"/>
        <v>21</v>
      </c>
      <c r="IY75" s="22">
        <f t="shared" si="1485"/>
        <v>21</v>
      </c>
      <c r="IZ75" s="22">
        <f t="shared" si="1485"/>
        <v>21</v>
      </c>
      <c r="JA75" s="22">
        <f t="shared" si="1485"/>
        <v>21</v>
      </c>
      <c r="JB75" s="22">
        <f t="shared" si="1485"/>
        <v>21</v>
      </c>
      <c r="JC75" s="22">
        <f t="shared" si="1485"/>
        <v>21</v>
      </c>
      <c r="JD75" s="22">
        <f t="shared" si="1485"/>
        <v>21</v>
      </c>
      <c r="JE75" s="22">
        <f t="shared" si="1485"/>
        <v>21</v>
      </c>
      <c r="JF75" s="22">
        <f t="shared" si="1485"/>
        <v>22</v>
      </c>
      <c r="JG75" s="22">
        <f t="shared" si="1485"/>
        <v>22</v>
      </c>
      <c r="JH75" s="22">
        <f t="shared" si="1485"/>
        <v>22</v>
      </c>
      <c r="JI75" s="22">
        <f t="shared" si="1485"/>
        <v>22</v>
      </c>
      <c r="JJ75" s="22">
        <f t="shared" si="1485"/>
        <v>22</v>
      </c>
      <c r="JK75" s="22">
        <f t="shared" ref="JK75:LV75" si="1486">IF(JJ71=JK71,JJ75,JJ75+1)</f>
        <v>22</v>
      </c>
      <c r="JL75" s="22">
        <f t="shared" si="1486"/>
        <v>22</v>
      </c>
      <c r="JM75" s="22">
        <f t="shared" si="1486"/>
        <v>22</v>
      </c>
      <c r="JN75" s="22">
        <f t="shared" si="1486"/>
        <v>22</v>
      </c>
      <c r="JO75" s="22">
        <f t="shared" si="1486"/>
        <v>22</v>
      </c>
      <c r="JP75" s="22">
        <f t="shared" si="1486"/>
        <v>22</v>
      </c>
      <c r="JQ75" s="22">
        <f t="shared" si="1486"/>
        <v>22</v>
      </c>
      <c r="JR75" s="22">
        <f t="shared" si="1486"/>
        <v>23</v>
      </c>
      <c r="JS75" s="22">
        <f t="shared" si="1486"/>
        <v>23</v>
      </c>
      <c r="JT75" s="22">
        <f t="shared" si="1486"/>
        <v>23</v>
      </c>
      <c r="JU75" s="22">
        <f t="shared" si="1486"/>
        <v>23</v>
      </c>
      <c r="JV75" s="22">
        <f t="shared" si="1486"/>
        <v>23</v>
      </c>
      <c r="JW75" s="22">
        <f t="shared" si="1486"/>
        <v>23</v>
      </c>
      <c r="JX75" s="22">
        <f t="shared" si="1486"/>
        <v>23</v>
      </c>
      <c r="JY75" s="22">
        <f t="shared" si="1486"/>
        <v>23</v>
      </c>
      <c r="JZ75" s="22">
        <f t="shared" si="1486"/>
        <v>23</v>
      </c>
      <c r="KA75" s="22">
        <f t="shared" si="1486"/>
        <v>23</v>
      </c>
      <c r="KB75" s="22">
        <f t="shared" si="1486"/>
        <v>23</v>
      </c>
      <c r="KC75" s="22">
        <f t="shared" si="1486"/>
        <v>23</v>
      </c>
      <c r="KD75" s="22">
        <f t="shared" si="1486"/>
        <v>24</v>
      </c>
      <c r="KE75" s="22">
        <f t="shared" si="1486"/>
        <v>24</v>
      </c>
      <c r="KF75" s="22">
        <f t="shared" si="1486"/>
        <v>24</v>
      </c>
      <c r="KG75" s="22">
        <f t="shared" si="1486"/>
        <v>24</v>
      </c>
      <c r="KH75" s="22">
        <f t="shared" si="1486"/>
        <v>24</v>
      </c>
      <c r="KI75" s="22">
        <f t="shared" si="1486"/>
        <v>24</v>
      </c>
      <c r="KJ75" s="22">
        <f t="shared" si="1486"/>
        <v>24</v>
      </c>
      <c r="KK75" s="22">
        <f t="shared" si="1486"/>
        <v>24</v>
      </c>
      <c r="KL75" s="22">
        <f t="shared" si="1486"/>
        <v>24</v>
      </c>
      <c r="KM75" s="22">
        <f t="shared" si="1486"/>
        <v>24</v>
      </c>
      <c r="KN75" s="22">
        <f t="shared" si="1486"/>
        <v>24</v>
      </c>
      <c r="KO75" s="22">
        <f t="shared" si="1486"/>
        <v>24</v>
      </c>
      <c r="KP75" s="22">
        <f t="shared" si="1486"/>
        <v>25</v>
      </c>
      <c r="KQ75" s="22">
        <f t="shared" si="1486"/>
        <v>25</v>
      </c>
      <c r="KR75" s="22">
        <f t="shared" si="1486"/>
        <v>25</v>
      </c>
      <c r="KS75" s="22">
        <f t="shared" si="1486"/>
        <v>25</v>
      </c>
      <c r="KT75" s="22">
        <f t="shared" si="1486"/>
        <v>25</v>
      </c>
      <c r="KU75" s="22">
        <f t="shared" si="1486"/>
        <v>25</v>
      </c>
      <c r="KV75" s="22">
        <f t="shared" si="1486"/>
        <v>25</v>
      </c>
      <c r="KW75" s="22">
        <f t="shared" si="1486"/>
        <v>25</v>
      </c>
      <c r="KX75" s="22">
        <f t="shared" si="1486"/>
        <v>25</v>
      </c>
      <c r="KY75" s="22">
        <f t="shared" si="1486"/>
        <v>25</v>
      </c>
      <c r="KZ75" s="22">
        <f t="shared" si="1486"/>
        <v>25</v>
      </c>
      <c r="LA75" s="22">
        <f t="shared" si="1486"/>
        <v>25</v>
      </c>
      <c r="LB75" s="22">
        <f t="shared" si="1486"/>
        <v>26</v>
      </c>
      <c r="LC75" s="22">
        <f t="shared" si="1486"/>
        <v>26</v>
      </c>
      <c r="LD75" s="22">
        <f t="shared" si="1486"/>
        <v>26</v>
      </c>
      <c r="LE75" s="22">
        <f t="shared" si="1486"/>
        <v>26</v>
      </c>
      <c r="LF75" s="22">
        <f t="shared" si="1486"/>
        <v>26</v>
      </c>
      <c r="LG75" s="22">
        <f t="shared" si="1486"/>
        <v>26</v>
      </c>
      <c r="LH75" s="22">
        <f t="shared" si="1486"/>
        <v>26</v>
      </c>
      <c r="LI75" s="22">
        <f t="shared" si="1486"/>
        <v>26</v>
      </c>
      <c r="LJ75" s="22">
        <f t="shared" si="1486"/>
        <v>26</v>
      </c>
      <c r="LK75" s="22">
        <f t="shared" si="1486"/>
        <v>26</v>
      </c>
      <c r="LL75" s="22">
        <f t="shared" si="1486"/>
        <v>26</v>
      </c>
      <c r="LM75" s="22">
        <f t="shared" si="1486"/>
        <v>26</v>
      </c>
      <c r="LN75" s="22">
        <f t="shared" si="1486"/>
        <v>27</v>
      </c>
      <c r="LO75" s="22">
        <f t="shared" si="1486"/>
        <v>27</v>
      </c>
      <c r="LP75" s="22">
        <f t="shared" si="1486"/>
        <v>27</v>
      </c>
      <c r="LQ75" s="22">
        <f t="shared" si="1486"/>
        <v>27</v>
      </c>
      <c r="LR75" s="22">
        <f t="shared" si="1486"/>
        <v>27</v>
      </c>
      <c r="LS75" s="22">
        <f t="shared" si="1486"/>
        <v>27</v>
      </c>
      <c r="LT75" s="22">
        <f t="shared" si="1486"/>
        <v>27</v>
      </c>
      <c r="LU75" s="22">
        <f t="shared" si="1486"/>
        <v>27</v>
      </c>
      <c r="LV75" s="22">
        <f t="shared" si="1486"/>
        <v>27</v>
      </c>
      <c r="LW75" s="22">
        <f t="shared" ref="LW75:OH75" si="1487">IF(LV71=LW71,LV75,LV75+1)</f>
        <v>27</v>
      </c>
      <c r="LX75" s="22">
        <f t="shared" si="1487"/>
        <v>27</v>
      </c>
      <c r="LY75" s="22">
        <f t="shared" si="1487"/>
        <v>27</v>
      </c>
      <c r="LZ75" s="22">
        <f t="shared" si="1487"/>
        <v>28</v>
      </c>
      <c r="MA75" s="22">
        <f t="shared" si="1487"/>
        <v>28</v>
      </c>
      <c r="MB75" s="22">
        <f t="shared" si="1487"/>
        <v>28</v>
      </c>
      <c r="MC75" s="22">
        <f t="shared" si="1487"/>
        <v>28</v>
      </c>
      <c r="MD75" s="22">
        <f t="shared" si="1487"/>
        <v>28</v>
      </c>
      <c r="ME75" s="22">
        <f t="shared" si="1487"/>
        <v>28</v>
      </c>
      <c r="MF75" s="22">
        <f t="shared" si="1487"/>
        <v>28</v>
      </c>
      <c r="MG75" s="22">
        <f t="shared" si="1487"/>
        <v>28</v>
      </c>
      <c r="MH75" s="22">
        <f t="shared" si="1487"/>
        <v>28</v>
      </c>
      <c r="MI75" s="22">
        <f t="shared" si="1487"/>
        <v>28</v>
      </c>
      <c r="MJ75" s="22">
        <f t="shared" si="1487"/>
        <v>28</v>
      </c>
      <c r="MK75" s="22">
        <f t="shared" si="1487"/>
        <v>28</v>
      </c>
      <c r="ML75" s="22">
        <f t="shared" si="1487"/>
        <v>29</v>
      </c>
      <c r="MM75" s="22">
        <f t="shared" si="1487"/>
        <v>29</v>
      </c>
      <c r="MN75" s="22">
        <f t="shared" si="1487"/>
        <v>29</v>
      </c>
      <c r="MO75" s="22">
        <f t="shared" si="1487"/>
        <v>29</v>
      </c>
      <c r="MP75" s="22">
        <f t="shared" si="1487"/>
        <v>29</v>
      </c>
      <c r="MQ75" s="22">
        <f t="shared" si="1487"/>
        <v>29</v>
      </c>
      <c r="MR75" s="22">
        <f t="shared" si="1487"/>
        <v>29</v>
      </c>
      <c r="MS75" s="22">
        <f t="shared" si="1487"/>
        <v>29</v>
      </c>
      <c r="MT75" s="22">
        <f t="shared" si="1487"/>
        <v>29</v>
      </c>
      <c r="MU75" s="22">
        <f t="shared" si="1487"/>
        <v>29</v>
      </c>
      <c r="MV75" s="22">
        <f t="shared" si="1487"/>
        <v>29</v>
      </c>
      <c r="MW75" s="22">
        <f t="shared" si="1487"/>
        <v>29</v>
      </c>
      <c r="MX75" s="22">
        <f t="shared" si="1487"/>
        <v>30</v>
      </c>
      <c r="MY75" s="22">
        <f t="shared" si="1487"/>
        <v>30</v>
      </c>
      <c r="MZ75" s="22">
        <f t="shared" si="1487"/>
        <v>30</v>
      </c>
      <c r="NA75" s="22">
        <f t="shared" si="1487"/>
        <v>30</v>
      </c>
      <c r="NB75" s="22">
        <f t="shared" si="1487"/>
        <v>30</v>
      </c>
      <c r="NC75" s="22">
        <f t="shared" si="1487"/>
        <v>30</v>
      </c>
      <c r="ND75" s="22">
        <f t="shared" si="1487"/>
        <v>30</v>
      </c>
      <c r="NE75" s="22">
        <f t="shared" si="1487"/>
        <v>30</v>
      </c>
      <c r="NF75" s="22">
        <f t="shared" si="1487"/>
        <v>30</v>
      </c>
      <c r="NG75" s="22">
        <f t="shared" si="1487"/>
        <v>30</v>
      </c>
      <c r="NH75" s="22">
        <f t="shared" si="1487"/>
        <v>30</v>
      </c>
      <c r="NI75" s="22">
        <f t="shared" si="1487"/>
        <v>30</v>
      </c>
      <c r="NJ75" s="22">
        <f t="shared" si="1487"/>
        <v>31</v>
      </c>
      <c r="NK75" s="22">
        <f t="shared" si="1487"/>
        <v>31</v>
      </c>
      <c r="NL75" s="22">
        <f t="shared" si="1487"/>
        <v>31</v>
      </c>
      <c r="NM75" s="22">
        <f t="shared" si="1487"/>
        <v>31</v>
      </c>
      <c r="NN75" s="22">
        <f t="shared" si="1487"/>
        <v>31</v>
      </c>
      <c r="NO75" s="22">
        <f t="shared" si="1487"/>
        <v>31</v>
      </c>
      <c r="NP75" s="22">
        <f t="shared" si="1487"/>
        <v>31</v>
      </c>
      <c r="NQ75" s="22">
        <f t="shared" si="1487"/>
        <v>31</v>
      </c>
      <c r="NR75" s="22">
        <f t="shared" si="1487"/>
        <v>31</v>
      </c>
      <c r="NS75" s="22">
        <f t="shared" si="1487"/>
        <v>31</v>
      </c>
      <c r="NT75" s="22">
        <f t="shared" si="1487"/>
        <v>31</v>
      </c>
      <c r="NU75" s="22">
        <f t="shared" si="1487"/>
        <v>31</v>
      </c>
      <c r="NV75" s="22">
        <f t="shared" si="1487"/>
        <v>32</v>
      </c>
      <c r="NW75" s="22">
        <f t="shared" si="1487"/>
        <v>32</v>
      </c>
      <c r="NX75" s="22">
        <f t="shared" si="1487"/>
        <v>32</v>
      </c>
      <c r="NY75" s="22">
        <f t="shared" si="1487"/>
        <v>32</v>
      </c>
      <c r="NZ75" s="22">
        <f t="shared" si="1487"/>
        <v>32</v>
      </c>
      <c r="OA75" s="22">
        <f t="shared" si="1487"/>
        <v>32</v>
      </c>
      <c r="OB75" s="22">
        <f t="shared" si="1487"/>
        <v>32</v>
      </c>
      <c r="OC75" s="22">
        <f t="shared" si="1487"/>
        <v>32</v>
      </c>
      <c r="OD75" s="22">
        <f t="shared" si="1487"/>
        <v>32</v>
      </c>
      <c r="OE75" s="22">
        <f t="shared" si="1487"/>
        <v>32</v>
      </c>
      <c r="OF75" s="22">
        <f t="shared" si="1487"/>
        <v>32</v>
      </c>
      <c r="OG75" s="22">
        <f t="shared" si="1487"/>
        <v>32</v>
      </c>
      <c r="OH75" s="22">
        <f t="shared" si="1487"/>
        <v>33</v>
      </c>
      <c r="OI75" s="22">
        <f t="shared" ref="OI75:PQ75" si="1488">IF(OH71=OI71,OH75,OH75+1)</f>
        <v>33</v>
      </c>
      <c r="OJ75" s="22">
        <f t="shared" si="1488"/>
        <v>33</v>
      </c>
      <c r="OK75" s="22">
        <f t="shared" si="1488"/>
        <v>33</v>
      </c>
      <c r="OL75" s="22">
        <f t="shared" si="1488"/>
        <v>33</v>
      </c>
      <c r="OM75" s="22">
        <f t="shared" si="1488"/>
        <v>33</v>
      </c>
      <c r="ON75" s="22">
        <f t="shared" si="1488"/>
        <v>33</v>
      </c>
      <c r="OO75" s="22">
        <f t="shared" si="1488"/>
        <v>33</v>
      </c>
      <c r="OP75" s="22">
        <f t="shared" si="1488"/>
        <v>33</v>
      </c>
      <c r="OQ75" s="22">
        <f t="shared" si="1488"/>
        <v>33</v>
      </c>
      <c r="OR75" s="22">
        <f t="shared" si="1488"/>
        <v>33</v>
      </c>
      <c r="OS75" s="22">
        <f t="shared" si="1488"/>
        <v>33</v>
      </c>
      <c r="OT75" s="22">
        <f t="shared" si="1488"/>
        <v>34</v>
      </c>
      <c r="OU75" s="22">
        <f t="shared" si="1488"/>
        <v>34</v>
      </c>
      <c r="OV75" s="22">
        <f t="shared" si="1488"/>
        <v>34</v>
      </c>
      <c r="OW75" s="22">
        <f t="shared" si="1488"/>
        <v>34</v>
      </c>
      <c r="OX75" s="22">
        <f t="shared" si="1488"/>
        <v>34</v>
      </c>
      <c r="OY75" s="22">
        <f t="shared" si="1488"/>
        <v>34</v>
      </c>
      <c r="OZ75" s="22">
        <f t="shared" si="1488"/>
        <v>34</v>
      </c>
      <c r="PA75" s="22">
        <f t="shared" si="1488"/>
        <v>34</v>
      </c>
      <c r="PB75" s="22">
        <f t="shared" si="1488"/>
        <v>34</v>
      </c>
      <c r="PC75" s="22">
        <f t="shared" si="1488"/>
        <v>34</v>
      </c>
      <c r="PD75" s="22">
        <f t="shared" si="1488"/>
        <v>34</v>
      </c>
      <c r="PE75" s="22">
        <f t="shared" si="1488"/>
        <v>34</v>
      </c>
      <c r="PF75" s="22">
        <f t="shared" si="1488"/>
        <v>35</v>
      </c>
      <c r="PG75" s="22">
        <f t="shared" si="1488"/>
        <v>35</v>
      </c>
      <c r="PH75" s="22">
        <f t="shared" si="1488"/>
        <v>35</v>
      </c>
      <c r="PI75" s="22">
        <f t="shared" si="1488"/>
        <v>35</v>
      </c>
      <c r="PJ75" s="22">
        <f t="shared" si="1488"/>
        <v>35</v>
      </c>
      <c r="PK75" s="22">
        <f t="shared" si="1488"/>
        <v>35</v>
      </c>
      <c r="PL75" s="22">
        <f t="shared" si="1488"/>
        <v>35</v>
      </c>
      <c r="PM75" s="22">
        <f t="shared" si="1488"/>
        <v>35</v>
      </c>
      <c r="PN75" s="22">
        <f t="shared" si="1488"/>
        <v>35</v>
      </c>
      <c r="PO75" s="22">
        <f t="shared" si="1488"/>
        <v>35</v>
      </c>
      <c r="PP75" s="22">
        <f t="shared" si="1488"/>
        <v>35</v>
      </c>
      <c r="PQ75" s="22">
        <f t="shared" si="1488"/>
        <v>35</v>
      </c>
      <c r="PR75" s="23" t="s">
        <v>64</v>
      </c>
    </row>
    <row r="76" spans="1:16384" ht="12" customHeight="1"/>
    <row r="77" spans="1:16384" ht="12" customHeight="1"/>
    <row r="78" spans="1:16384" s="16" customFormat="1" ht="18" customHeight="1" thickBot="1">
      <c r="A78" s="17" t="s">
        <v>81</v>
      </c>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c r="AMK78"/>
      <c r="AML78"/>
      <c r="AMM78"/>
      <c r="AMN78"/>
      <c r="AMO78"/>
      <c r="AMP78"/>
      <c r="AMQ78"/>
      <c r="AMR78"/>
      <c r="AMS78"/>
      <c r="AMT78"/>
      <c r="AMU78"/>
      <c r="AMV78"/>
      <c r="AMW78"/>
      <c r="AMX78"/>
      <c r="AMY78"/>
      <c r="AMZ78"/>
      <c r="ANA78"/>
      <c r="ANB78"/>
      <c r="ANC78"/>
      <c r="AND78"/>
      <c r="ANE78"/>
      <c r="ANF78"/>
      <c r="ANG78"/>
      <c r="ANH78"/>
      <c r="ANI78"/>
      <c r="ANJ78"/>
      <c r="ANK78"/>
      <c r="ANL78"/>
      <c r="ANM78"/>
      <c r="ANN78"/>
      <c r="ANO78"/>
      <c r="ANP78"/>
      <c r="ANQ78"/>
      <c r="ANR78"/>
      <c r="ANS78"/>
      <c r="ANT78"/>
      <c r="ANU78"/>
      <c r="ANV78"/>
      <c r="ANW78"/>
      <c r="ANX78"/>
      <c r="ANY78"/>
      <c r="ANZ78"/>
      <c r="AOA78"/>
      <c r="AOB78"/>
      <c r="AOC78"/>
      <c r="AOD78"/>
      <c r="AOE78"/>
      <c r="AOF78"/>
      <c r="AOG78"/>
      <c r="AOH78"/>
      <c r="AOI78"/>
      <c r="AOJ78"/>
      <c r="AOK78"/>
      <c r="AOL78"/>
      <c r="AOM78"/>
      <c r="AON78"/>
      <c r="AOO78"/>
      <c r="AOP78"/>
      <c r="AOQ78"/>
      <c r="AOR78"/>
      <c r="AOS78"/>
      <c r="AOT78"/>
      <c r="AOU78"/>
      <c r="AOV78"/>
      <c r="AOW78"/>
      <c r="AOX78"/>
      <c r="AOY78"/>
      <c r="AOZ78"/>
      <c r="APA78"/>
      <c r="APB78"/>
      <c r="APC78"/>
      <c r="APD78"/>
      <c r="APE78"/>
      <c r="APF78"/>
      <c r="APG78"/>
      <c r="APH78"/>
      <c r="API78"/>
      <c r="APJ78"/>
      <c r="APK78"/>
      <c r="APL78"/>
      <c r="APM78"/>
      <c r="APN78"/>
      <c r="APO78"/>
      <c r="APP78"/>
      <c r="APQ78"/>
      <c r="APR78"/>
      <c r="APS78"/>
      <c r="APT78"/>
      <c r="APU78"/>
      <c r="APV78"/>
      <c r="APW78"/>
      <c r="APX78"/>
      <c r="APY78"/>
      <c r="APZ78"/>
      <c r="AQA78"/>
      <c r="AQB78"/>
      <c r="AQC78"/>
      <c r="AQD78"/>
      <c r="AQE78"/>
      <c r="AQF78"/>
      <c r="AQG78"/>
      <c r="AQH78"/>
      <c r="AQI78"/>
      <c r="AQJ78"/>
      <c r="AQK78"/>
      <c r="AQL78"/>
      <c r="AQM78"/>
      <c r="AQN78"/>
      <c r="AQO78"/>
      <c r="AQP78"/>
      <c r="AQQ78"/>
      <c r="AQR78"/>
      <c r="AQS78"/>
      <c r="AQT78"/>
      <c r="AQU78"/>
      <c r="AQV78"/>
      <c r="AQW78"/>
      <c r="AQX78"/>
      <c r="AQY78"/>
      <c r="AQZ78"/>
      <c r="ARA78"/>
      <c r="ARB78"/>
      <c r="ARC78"/>
      <c r="ARD78"/>
      <c r="ARE78"/>
      <c r="ARF78"/>
      <c r="ARG78"/>
      <c r="ARH78"/>
      <c r="ARI78"/>
      <c r="ARJ78"/>
      <c r="ARK78"/>
      <c r="ARL78"/>
      <c r="ARM78"/>
      <c r="ARN78"/>
      <c r="ARO78"/>
      <c r="ARP78"/>
      <c r="ARQ78"/>
      <c r="ARR78"/>
      <c r="ARS78"/>
      <c r="ART78"/>
      <c r="ARU78"/>
      <c r="ARV78"/>
      <c r="ARW78"/>
      <c r="ARX78"/>
      <c r="ARY78"/>
      <c r="ARZ78"/>
      <c r="ASA78"/>
      <c r="ASB78"/>
      <c r="ASC78"/>
      <c r="ASD78"/>
      <c r="ASE78"/>
      <c r="ASF78"/>
      <c r="ASG78"/>
      <c r="ASH78"/>
      <c r="ASI78"/>
      <c r="ASJ78"/>
      <c r="ASK78"/>
      <c r="ASL78"/>
      <c r="ASM78"/>
      <c r="ASN78"/>
      <c r="ASO78"/>
      <c r="ASP78"/>
      <c r="ASQ78"/>
      <c r="ASR78"/>
      <c r="ASS78"/>
      <c r="AST78"/>
      <c r="ASU78"/>
      <c r="ASV78"/>
      <c r="ASW78"/>
      <c r="ASX78"/>
      <c r="ASY78"/>
      <c r="ASZ78"/>
      <c r="ATA78"/>
      <c r="ATB78"/>
      <c r="ATC78"/>
      <c r="ATD78"/>
      <c r="ATE78"/>
      <c r="ATF78"/>
      <c r="ATG78"/>
      <c r="ATH78"/>
      <c r="ATI78"/>
      <c r="ATJ78"/>
      <c r="ATK78"/>
      <c r="ATL78"/>
      <c r="ATM78"/>
      <c r="ATN78"/>
      <c r="ATO78"/>
      <c r="ATP78"/>
      <c r="ATQ78"/>
      <c r="ATR78"/>
      <c r="ATS78"/>
      <c r="ATT78"/>
      <c r="ATU78"/>
      <c r="ATV78"/>
      <c r="ATW78"/>
      <c r="ATX78"/>
      <c r="ATY78"/>
      <c r="ATZ78"/>
      <c r="AUA78"/>
      <c r="AUB78"/>
      <c r="AUC78"/>
      <c r="AUD78"/>
      <c r="AUE78"/>
      <c r="AUF78"/>
      <c r="AUG78"/>
      <c r="AUH78"/>
      <c r="AUI78"/>
      <c r="AUJ78"/>
      <c r="AUK78"/>
      <c r="AUL78"/>
      <c r="AUM78"/>
      <c r="AUN78"/>
      <c r="AUO78"/>
      <c r="AUP78"/>
      <c r="AUQ78"/>
      <c r="AUR78"/>
      <c r="AUS78"/>
      <c r="AUT78"/>
      <c r="AUU78"/>
      <c r="AUV78"/>
      <c r="AUW78"/>
      <c r="AUX78"/>
      <c r="AUY78"/>
      <c r="AUZ78"/>
      <c r="AVA78"/>
      <c r="AVB78"/>
      <c r="AVC78"/>
      <c r="AVD78"/>
      <c r="AVE78"/>
      <c r="AVF78"/>
      <c r="AVG78"/>
      <c r="AVH78"/>
      <c r="AVI78"/>
      <c r="AVJ78"/>
      <c r="AVK78"/>
      <c r="AVL78"/>
      <c r="AVM78"/>
      <c r="AVN78"/>
      <c r="AVO78"/>
      <c r="AVP78"/>
      <c r="AVQ78"/>
      <c r="AVR78"/>
      <c r="AVS78"/>
      <c r="AVT78"/>
      <c r="AVU78"/>
      <c r="AVV78"/>
      <c r="AVW78"/>
      <c r="AVX78"/>
      <c r="AVY78"/>
      <c r="AVZ78"/>
      <c r="AWA78"/>
      <c r="AWB78"/>
      <c r="AWC78"/>
      <c r="AWD78"/>
      <c r="AWE78"/>
      <c r="AWF78"/>
      <c r="AWG78"/>
      <c r="AWH78"/>
      <c r="AWI78"/>
      <c r="AWJ78"/>
      <c r="AWK78"/>
      <c r="AWL78"/>
      <c r="AWM78"/>
      <c r="AWN78"/>
      <c r="AWO78"/>
      <c r="AWP78"/>
      <c r="AWQ78"/>
      <c r="AWR78"/>
      <c r="AWS78"/>
      <c r="AWT78"/>
      <c r="AWU78"/>
      <c r="AWV78"/>
      <c r="AWW78"/>
      <c r="AWX78"/>
      <c r="AWY78"/>
      <c r="AWZ78"/>
      <c r="AXA78"/>
      <c r="AXB78"/>
      <c r="AXC78"/>
      <c r="AXD78"/>
      <c r="AXE78"/>
      <c r="AXF78"/>
      <c r="AXG78"/>
      <c r="AXH78"/>
      <c r="AXI78"/>
      <c r="AXJ78"/>
      <c r="AXK78"/>
      <c r="AXL78"/>
      <c r="AXM78"/>
      <c r="AXN78"/>
      <c r="AXO78"/>
      <c r="AXP78"/>
      <c r="AXQ78"/>
      <c r="AXR78"/>
      <c r="AXS78"/>
      <c r="AXT78"/>
      <c r="AXU78"/>
      <c r="AXV78"/>
      <c r="AXW78"/>
      <c r="AXX78"/>
      <c r="AXY78"/>
      <c r="AXZ78"/>
      <c r="AYA78"/>
      <c r="AYB78"/>
      <c r="AYC78"/>
      <c r="AYD78"/>
      <c r="AYE78"/>
      <c r="AYF78"/>
      <c r="AYG78"/>
      <c r="AYH78"/>
      <c r="AYI78"/>
      <c r="AYJ78"/>
      <c r="AYK78"/>
      <c r="AYL78"/>
      <c r="AYM78"/>
      <c r="AYN78"/>
      <c r="AYO78"/>
      <c r="AYP78"/>
      <c r="AYQ78"/>
      <c r="AYR78"/>
      <c r="AYS78"/>
      <c r="AYT78"/>
      <c r="AYU78"/>
      <c r="AYV78"/>
      <c r="AYW78"/>
      <c r="AYX78"/>
      <c r="AYY78"/>
      <c r="AYZ78"/>
      <c r="AZA78"/>
      <c r="AZB78"/>
      <c r="AZC78"/>
      <c r="AZD78"/>
      <c r="AZE78"/>
      <c r="AZF78"/>
      <c r="AZG78"/>
      <c r="AZH78"/>
      <c r="AZI78"/>
      <c r="AZJ78"/>
      <c r="AZK78"/>
      <c r="AZL78"/>
      <c r="AZM78"/>
      <c r="AZN78"/>
      <c r="AZO78"/>
      <c r="AZP78"/>
      <c r="AZQ78"/>
      <c r="AZR78"/>
      <c r="AZS78"/>
      <c r="AZT78"/>
      <c r="AZU78"/>
      <c r="AZV78"/>
      <c r="AZW78"/>
      <c r="AZX78"/>
      <c r="AZY78"/>
      <c r="AZZ78"/>
      <c r="BAA78"/>
      <c r="BAB78"/>
      <c r="BAC78"/>
      <c r="BAD78"/>
      <c r="BAE78"/>
      <c r="BAF78"/>
      <c r="BAG78"/>
      <c r="BAH78"/>
      <c r="BAI78"/>
      <c r="BAJ78"/>
      <c r="BAK78"/>
      <c r="BAL78"/>
      <c r="BAM78"/>
      <c r="BAN78"/>
      <c r="BAO78"/>
      <c r="BAP78"/>
      <c r="BAQ78"/>
      <c r="BAR78"/>
      <c r="BAS78"/>
      <c r="BAT78"/>
      <c r="BAU78"/>
      <c r="BAV78"/>
      <c r="BAW78"/>
      <c r="BAX78"/>
      <c r="BAY78"/>
      <c r="BAZ78"/>
      <c r="BBA78"/>
      <c r="BBB78"/>
      <c r="BBC78"/>
      <c r="BBD78"/>
      <c r="BBE78"/>
      <c r="BBF78"/>
      <c r="BBG78"/>
      <c r="BBH78"/>
      <c r="BBI78"/>
      <c r="BBJ78"/>
      <c r="BBK78"/>
      <c r="BBL78"/>
      <c r="BBM78"/>
      <c r="BBN78"/>
      <c r="BBO78"/>
      <c r="BBP78"/>
      <c r="BBQ78"/>
      <c r="BBR78"/>
      <c r="BBS78"/>
      <c r="BBT78"/>
      <c r="BBU78"/>
      <c r="BBV78"/>
      <c r="BBW78"/>
      <c r="BBX78"/>
      <c r="BBY78"/>
      <c r="BBZ78"/>
      <c r="BCA78"/>
      <c r="BCB78"/>
      <c r="BCC78"/>
      <c r="BCD78"/>
      <c r="BCE78"/>
      <c r="BCF78"/>
      <c r="BCG78"/>
      <c r="BCH78"/>
      <c r="BCI78"/>
      <c r="BCJ78"/>
      <c r="BCK78"/>
      <c r="BCL78"/>
      <c r="BCM78"/>
      <c r="BCN78"/>
      <c r="BCO78"/>
      <c r="BCP78"/>
      <c r="BCQ78"/>
      <c r="BCR78"/>
      <c r="BCS78"/>
      <c r="BCT78"/>
      <c r="BCU78"/>
      <c r="BCV78"/>
      <c r="BCW78"/>
      <c r="BCX78"/>
      <c r="BCY78"/>
      <c r="BCZ78"/>
      <c r="BDA78"/>
      <c r="BDB78"/>
      <c r="BDC78"/>
      <c r="BDD78"/>
      <c r="BDE78"/>
      <c r="BDF78"/>
      <c r="BDG78"/>
      <c r="BDH78"/>
      <c r="BDI78"/>
      <c r="BDJ78"/>
      <c r="BDK78"/>
      <c r="BDL78"/>
      <c r="BDM78"/>
      <c r="BDN78"/>
      <c r="BDO78"/>
      <c r="BDP78"/>
      <c r="BDQ78"/>
      <c r="BDR78"/>
      <c r="BDS78"/>
      <c r="BDT78"/>
      <c r="BDU78"/>
      <c r="BDV78"/>
      <c r="BDW78"/>
      <c r="BDX78"/>
      <c r="BDY78"/>
      <c r="BDZ78"/>
      <c r="BEA78"/>
      <c r="BEB78"/>
      <c r="BEC78"/>
      <c r="BED78"/>
      <c r="BEE78"/>
      <c r="BEF78"/>
      <c r="BEG78"/>
      <c r="BEH78"/>
      <c r="BEI78"/>
      <c r="BEJ78"/>
      <c r="BEK78"/>
      <c r="BEL78"/>
      <c r="BEM78"/>
      <c r="BEN78"/>
      <c r="BEO78"/>
      <c r="BEP78"/>
      <c r="BEQ78"/>
      <c r="BER78"/>
      <c r="BES78"/>
      <c r="BET78"/>
      <c r="BEU78"/>
      <c r="BEV78"/>
      <c r="BEW78"/>
      <c r="BEX78"/>
      <c r="BEY78"/>
      <c r="BEZ78"/>
      <c r="BFA78"/>
      <c r="BFB78"/>
      <c r="BFC78"/>
      <c r="BFD78"/>
      <c r="BFE78"/>
      <c r="BFF78"/>
      <c r="BFG78"/>
      <c r="BFH78"/>
      <c r="BFI78"/>
      <c r="BFJ78"/>
      <c r="BFK78"/>
      <c r="BFL78"/>
      <c r="BFM78"/>
      <c r="BFN78"/>
      <c r="BFO78"/>
      <c r="BFP78"/>
      <c r="BFQ78"/>
      <c r="BFR78"/>
      <c r="BFS78"/>
      <c r="BFT78"/>
      <c r="BFU78"/>
      <c r="BFV78"/>
      <c r="BFW78"/>
      <c r="BFX78"/>
      <c r="BFY78"/>
      <c r="BFZ78"/>
      <c r="BGA78"/>
      <c r="BGB78"/>
      <c r="BGC78"/>
      <c r="BGD78"/>
      <c r="BGE78"/>
      <c r="BGF78"/>
      <c r="BGG78"/>
      <c r="BGH78"/>
      <c r="BGI78"/>
      <c r="BGJ78"/>
      <c r="BGK78"/>
      <c r="BGL78"/>
      <c r="BGM78"/>
      <c r="BGN78"/>
      <c r="BGO78"/>
      <c r="BGP78"/>
      <c r="BGQ78"/>
      <c r="BGR78"/>
      <c r="BGS78"/>
      <c r="BGT78"/>
      <c r="BGU78"/>
      <c r="BGV78"/>
      <c r="BGW78"/>
      <c r="BGX78"/>
      <c r="BGY78"/>
      <c r="BGZ78"/>
      <c r="BHA78"/>
      <c r="BHB78"/>
      <c r="BHC78"/>
      <c r="BHD78"/>
      <c r="BHE78"/>
      <c r="BHF78"/>
      <c r="BHG78"/>
      <c r="BHH78"/>
      <c r="BHI78"/>
      <c r="BHJ78"/>
      <c r="BHK78"/>
      <c r="BHL78"/>
      <c r="BHM78"/>
      <c r="BHN78"/>
      <c r="BHO78"/>
      <c r="BHP78"/>
      <c r="BHQ78"/>
      <c r="BHR78"/>
      <c r="BHS78"/>
      <c r="BHT78"/>
      <c r="BHU78"/>
      <c r="BHV78"/>
      <c r="BHW78"/>
      <c r="BHX78"/>
      <c r="BHY78"/>
      <c r="BHZ78"/>
      <c r="BIA78"/>
      <c r="BIB78"/>
      <c r="BIC78"/>
      <c r="BID78"/>
      <c r="BIE78"/>
      <c r="BIF78"/>
      <c r="BIG78"/>
      <c r="BIH78"/>
      <c r="BII78"/>
      <c r="BIJ78"/>
      <c r="BIK78"/>
      <c r="BIL78"/>
      <c r="BIM78"/>
      <c r="BIN78"/>
      <c r="BIO78"/>
      <c r="BIP78"/>
      <c r="BIQ78"/>
      <c r="BIR78"/>
      <c r="BIS78"/>
      <c r="BIT78"/>
      <c r="BIU78"/>
      <c r="BIV78"/>
      <c r="BIW78"/>
      <c r="BIX78"/>
      <c r="BIY78"/>
      <c r="BIZ78"/>
      <c r="BJA78"/>
      <c r="BJB78"/>
      <c r="BJC78"/>
      <c r="BJD78"/>
      <c r="BJE78"/>
      <c r="BJF78"/>
      <c r="BJG78"/>
      <c r="BJH78"/>
      <c r="BJI78"/>
      <c r="BJJ78"/>
      <c r="BJK78"/>
      <c r="BJL78"/>
      <c r="BJM78"/>
      <c r="BJN78"/>
      <c r="BJO78"/>
      <c r="BJP78"/>
      <c r="BJQ78"/>
      <c r="BJR78"/>
      <c r="BJS78"/>
      <c r="BJT78"/>
      <c r="BJU78"/>
      <c r="BJV78"/>
      <c r="BJW78"/>
      <c r="BJX78"/>
      <c r="BJY78"/>
      <c r="BJZ78"/>
      <c r="BKA78"/>
      <c r="BKB78"/>
      <c r="BKC78"/>
      <c r="BKD78"/>
      <c r="BKE78"/>
      <c r="BKF78"/>
      <c r="BKG78"/>
      <c r="BKH78"/>
      <c r="BKI78"/>
      <c r="BKJ78"/>
      <c r="BKK78"/>
      <c r="BKL78"/>
      <c r="BKM78"/>
      <c r="BKN78"/>
      <c r="BKO78"/>
      <c r="BKP78"/>
      <c r="BKQ78"/>
      <c r="BKR78"/>
      <c r="BKS78"/>
      <c r="BKT78"/>
      <c r="BKU78"/>
      <c r="BKV78"/>
      <c r="BKW78"/>
      <c r="BKX78"/>
      <c r="BKY78"/>
      <c r="BKZ78"/>
      <c r="BLA78"/>
      <c r="BLB78"/>
      <c r="BLC78"/>
      <c r="BLD78"/>
      <c r="BLE78"/>
      <c r="BLF78"/>
      <c r="BLG78"/>
      <c r="BLH78"/>
      <c r="BLI78"/>
      <c r="BLJ78"/>
      <c r="BLK78"/>
      <c r="BLL78"/>
      <c r="BLM78"/>
      <c r="BLN78"/>
      <c r="BLO78"/>
      <c r="BLP78"/>
      <c r="BLQ78"/>
      <c r="BLR78"/>
      <c r="BLS78"/>
      <c r="BLT78"/>
      <c r="BLU78"/>
      <c r="BLV78"/>
      <c r="BLW78"/>
      <c r="BLX78"/>
      <c r="BLY78"/>
      <c r="BLZ78"/>
      <c r="BMA78"/>
      <c r="BMB78"/>
      <c r="BMC78"/>
      <c r="BMD78"/>
      <c r="BME78"/>
      <c r="BMF78"/>
      <c r="BMG78"/>
      <c r="BMH78"/>
      <c r="BMI78"/>
      <c r="BMJ78"/>
      <c r="BMK78"/>
      <c r="BML78"/>
      <c r="BMM78"/>
      <c r="BMN78"/>
      <c r="BMO78"/>
      <c r="BMP78"/>
      <c r="BMQ78"/>
      <c r="BMR78"/>
      <c r="BMS78"/>
      <c r="BMT78"/>
      <c r="BMU78"/>
      <c r="BMV78"/>
      <c r="BMW78"/>
      <c r="BMX78"/>
      <c r="BMY78"/>
      <c r="BMZ78"/>
      <c r="BNA78"/>
      <c r="BNB78"/>
      <c r="BNC78"/>
      <c r="BND78"/>
      <c r="BNE78"/>
      <c r="BNF78"/>
      <c r="BNG78"/>
      <c r="BNH78"/>
      <c r="BNI78"/>
      <c r="BNJ78"/>
      <c r="BNK78"/>
      <c r="BNL78"/>
      <c r="BNM78"/>
      <c r="BNN78"/>
      <c r="BNO78"/>
      <c r="BNP78"/>
      <c r="BNQ78"/>
      <c r="BNR78"/>
      <c r="BNS78"/>
      <c r="BNT78"/>
      <c r="BNU78"/>
      <c r="BNV78"/>
      <c r="BNW78"/>
      <c r="BNX78"/>
      <c r="BNY78"/>
      <c r="BNZ78"/>
      <c r="BOA78"/>
      <c r="BOB78"/>
      <c r="BOC78"/>
      <c r="BOD78"/>
      <c r="BOE78"/>
      <c r="BOF78"/>
      <c r="BOG78"/>
      <c r="BOH78"/>
      <c r="BOI78"/>
      <c r="BOJ78"/>
      <c r="BOK78"/>
      <c r="BOL78"/>
      <c r="BOM78"/>
      <c r="BON78"/>
      <c r="BOO78"/>
      <c r="BOP78"/>
      <c r="BOQ78"/>
      <c r="BOR78"/>
      <c r="BOS78"/>
      <c r="BOT78"/>
      <c r="BOU78"/>
      <c r="BOV78"/>
      <c r="BOW78"/>
      <c r="BOX78"/>
      <c r="BOY78"/>
      <c r="BOZ78"/>
      <c r="BPA78"/>
      <c r="BPB78"/>
      <c r="BPC78"/>
      <c r="BPD78"/>
      <c r="BPE78"/>
      <c r="BPF78"/>
      <c r="BPG78"/>
      <c r="BPH78"/>
      <c r="BPI78"/>
      <c r="BPJ78"/>
      <c r="BPK78"/>
      <c r="BPL78"/>
      <c r="BPM78"/>
      <c r="BPN78"/>
      <c r="BPO78"/>
      <c r="BPP78"/>
      <c r="BPQ78"/>
      <c r="BPR78"/>
      <c r="BPS78"/>
      <c r="BPT78"/>
      <c r="BPU78"/>
      <c r="BPV78"/>
      <c r="BPW78"/>
      <c r="BPX78"/>
      <c r="BPY78"/>
      <c r="BPZ78"/>
      <c r="BQA78"/>
      <c r="BQB78"/>
      <c r="BQC78"/>
      <c r="BQD78"/>
      <c r="BQE78"/>
      <c r="BQF78"/>
      <c r="BQG78"/>
      <c r="BQH78"/>
      <c r="BQI78"/>
      <c r="BQJ78"/>
      <c r="BQK78"/>
      <c r="BQL78"/>
      <c r="BQM78"/>
      <c r="BQN78"/>
      <c r="BQO78"/>
      <c r="BQP78"/>
      <c r="BQQ78"/>
      <c r="BQR78"/>
      <c r="BQS78"/>
      <c r="BQT78"/>
      <c r="BQU78"/>
      <c r="BQV78"/>
      <c r="BQW78"/>
      <c r="BQX78"/>
      <c r="BQY78"/>
      <c r="BQZ78"/>
      <c r="BRA78"/>
      <c r="BRB78"/>
      <c r="BRC78"/>
      <c r="BRD78"/>
      <c r="BRE78"/>
      <c r="BRF78"/>
      <c r="BRG78"/>
      <c r="BRH78"/>
      <c r="BRI78"/>
      <c r="BRJ78"/>
      <c r="BRK78"/>
      <c r="BRL78"/>
      <c r="BRM78"/>
      <c r="BRN78"/>
      <c r="BRO78"/>
      <c r="BRP78"/>
      <c r="BRQ78"/>
      <c r="BRR78"/>
      <c r="BRS78"/>
      <c r="BRT78"/>
      <c r="BRU78"/>
      <c r="BRV78"/>
      <c r="BRW78"/>
      <c r="BRX78"/>
      <c r="BRY78"/>
      <c r="BRZ78"/>
      <c r="BSA78"/>
      <c r="BSB78"/>
      <c r="BSC78"/>
      <c r="BSD78"/>
      <c r="BSE78"/>
      <c r="BSF78"/>
      <c r="BSG78"/>
      <c r="BSH78"/>
      <c r="BSI78"/>
      <c r="BSJ78"/>
      <c r="BSK78"/>
      <c r="BSL78"/>
      <c r="BSM78"/>
      <c r="BSN78"/>
      <c r="BSO78"/>
      <c r="BSP78"/>
      <c r="BSQ78"/>
      <c r="BSR78"/>
      <c r="BSS78"/>
      <c r="BST78"/>
      <c r="BSU78"/>
      <c r="BSV78"/>
      <c r="BSW78"/>
      <c r="BSX78"/>
      <c r="BSY78"/>
      <c r="BSZ78"/>
      <c r="BTA78"/>
      <c r="BTB78"/>
      <c r="BTC78"/>
      <c r="BTD78"/>
      <c r="BTE78"/>
      <c r="BTF78"/>
      <c r="BTG78"/>
      <c r="BTH78"/>
      <c r="BTI78"/>
      <c r="BTJ78"/>
      <c r="BTK78"/>
      <c r="BTL78"/>
      <c r="BTM78"/>
      <c r="BTN78"/>
      <c r="BTO78"/>
      <c r="BTP78"/>
      <c r="BTQ78"/>
      <c r="BTR78"/>
      <c r="BTS78"/>
      <c r="BTT78"/>
      <c r="BTU78"/>
      <c r="BTV78"/>
      <c r="BTW78"/>
      <c r="BTX78"/>
      <c r="BTY78"/>
      <c r="BTZ78"/>
      <c r="BUA78"/>
      <c r="BUB78"/>
      <c r="BUC78"/>
      <c r="BUD78"/>
      <c r="BUE78"/>
      <c r="BUF78"/>
      <c r="BUG78"/>
      <c r="BUH78"/>
      <c r="BUI78"/>
      <c r="BUJ78"/>
      <c r="BUK78"/>
      <c r="BUL78"/>
      <c r="BUM78"/>
      <c r="BUN78"/>
      <c r="BUO78"/>
      <c r="BUP78"/>
      <c r="BUQ78"/>
      <c r="BUR78"/>
      <c r="BUS78"/>
      <c r="BUT78"/>
      <c r="BUU78"/>
      <c r="BUV78"/>
      <c r="BUW78"/>
      <c r="BUX78"/>
      <c r="BUY78"/>
      <c r="BUZ78"/>
      <c r="BVA78"/>
      <c r="BVB78"/>
      <c r="BVC78"/>
      <c r="BVD78"/>
      <c r="BVE78"/>
      <c r="BVF78"/>
      <c r="BVG78"/>
      <c r="BVH78"/>
      <c r="BVI78"/>
      <c r="BVJ78"/>
      <c r="BVK78"/>
      <c r="BVL78"/>
      <c r="BVM78"/>
      <c r="BVN78"/>
      <c r="BVO78"/>
      <c r="BVP78"/>
      <c r="BVQ78"/>
      <c r="BVR78"/>
      <c r="BVS78"/>
      <c r="BVT78"/>
      <c r="BVU78"/>
      <c r="BVV78"/>
      <c r="BVW78"/>
      <c r="BVX78"/>
      <c r="BVY78"/>
      <c r="BVZ78"/>
      <c r="BWA78"/>
      <c r="BWB78"/>
      <c r="BWC78"/>
      <c r="BWD78"/>
      <c r="BWE78"/>
      <c r="BWF78"/>
      <c r="BWG78"/>
      <c r="BWH78"/>
      <c r="BWI78"/>
      <c r="BWJ78"/>
      <c r="BWK78"/>
      <c r="BWL78"/>
      <c r="BWM78"/>
      <c r="BWN78"/>
      <c r="BWO78"/>
      <c r="BWP78"/>
      <c r="BWQ78"/>
      <c r="BWR78"/>
      <c r="BWS78"/>
      <c r="BWT78"/>
      <c r="BWU78"/>
      <c r="BWV78"/>
      <c r="BWW78"/>
      <c r="BWX78"/>
      <c r="BWY78"/>
      <c r="BWZ78"/>
      <c r="BXA78"/>
      <c r="BXB78"/>
      <c r="BXC78"/>
      <c r="BXD78"/>
      <c r="BXE78"/>
      <c r="BXF78"/>
      <c r="BXG78"/>
      <c r="BXH78"/>
      <c r="BXI78"/>
      <c r="BXJ78"/>
      <c r="BXK78"/>
      <c r="BXL78"/>
      <c r="BXM78"/>
      <c r="BXN78"/>
      <c r="BXO78"/>
      <c r="BXP78"/>
      <c r="BXQ78"/>
      <c r="BXR78"/>
      <c r="BXS78"/>
      <c r="BXT78"/>
      <c r="BXU78"/>
      <c r="BXV78"/>
      <c r="BXW78"/>
      <c r="BXX78"/>
      <c r="BXY78"/>
      <c r="BXZ78"/>
      <c r="BYA78"/>
      <c r="BYB78"/>
      <c r="BYC78"/>
      <c r="BYD78"/>
      <c r="BYE78"/>
      <c r="BYF78"/>
      <c r="BYG78"/>
      <c r="BYH78"/>
      <c r="BYI78"/>
      <c r="BYJ78"/>
      <c r="BYK78"/>
      <c r="BYL78"/>
      <c r="BYM78"/>
      <c r="BYN78"/>
      <c r="BYO78"/>
      <c r="BYP78"/>
      <c r="BYQ78"/>
      <c r="BYR78"/>
      <c r="BYS78"/>
      <c r="BYT78"/>
      <c r="BYU78"/>
      <c r="BYV78"/>
      <c r="BYW78"/>
      <c r="BYX78"/>
      <c r="BYY78"/>
      <c r="BYZ78"/>
      <c r="BZA78"/>
      <c r="BZB78"/>
      <c r="BZC78"/>
      <c r="BZD78"/>
      <c r="BZE78"/>
      <c r="BZF78"/>
      <c r="BZG78"/>
      <c r="BZH78"/>
      <c r="BZI78"/>
      <c r="BZJ78"/>
      <c r="BZK78"/>
      <c r="BZL78"/>
      <c r="BZM78"/>
      <c r="BZN78"/>
      <c r="BZO78"/>
      <c r="BZP78"/>
      <c r="BZQ78"/>
      <c r="BZR78"/>
      <c r="BZS78"/>
      <c r="BZT78"/>
      <c r="BZU78"/>
      <c r="BZV78"/>
      <c r="BZW78"/>
      <c r="BZX78"/>
      <c r="BZY78"/>
      <c r="BZZ78"/>
      <c r="CAA78"/>
      <c r="CAB78"/>
      <c r="CAC78"/>
      <c r="CAD78"/>
      <c r="CAE78"/>
      <c r="CAF78"/>
      <c r="CAG78"/>
      <c r="CAH78"/>
      <c r="CAI78"/>
      <c r="CAJ78"/>
      <c r="CAK78"/>
      <c r="CAL78"/>
      <c r="CAM78"/>
      <c r="CAN78"/>
      <c r="CAO78"/>
      <c r="CAP78"/>
      <c r="CAQ78"/>
      <c r="CAR78"/>
      <c r="CAS78"/>
      <c r="CAT78"/>
      <c r="CAU78"/>
      <c r="CAV78"/>
      <c r="CAW78"/>
      <c r="CAX78"/>
      <c r="CAY78"/>
      <c r="CAZ78"/>
      <c r="CBA78"/>
      <c r="CBB78"/>
      <c r="CBC78"/>
      <c r="CBD78"/>
      <c r="CBE78"/>
      <c r="CBF78"/>
      <c r="CBG78"/>
      <c r="CBH78"/>
      <c r="CBI78"/>
      <c r="CBJ78"/>
      <c r="CBK78"/>
      <c r="CBL78"/>
      <c r="CBM78"/>
      <c r="CBN78"/>
      <c r="CBO78"/>
      <c r="CBP78"/>
      <c r="CBQ78"/>
      <c r="CBR78"/>
      <c r="CBS78"/>
      <c r="CBT78"/>
      <c r="CBU78"/>
      <c r="CBV78"/>
      <c r="CBW78"/>
      <c r="CBX78"/>
      <c r="CBY78"/>
      <c r="CBZ78"/>
      <c r="CCA78"/>
      <c r="CCB78"/>
      <c r="CCC78"/>
      <c r="CCD78"/>
      <c r="CCE78"/>
      <c r="CCF78"/>
      <c r="CCG78"/>
      <c r="CCH78"/>
      <c r="CCI78"/>
      <c r="CCJ78"/>
      <c r="CCK78"/>
      <c r="CCL78"/>
      <c r="CCM78"/>
      <c r="CCN78"/>
      <c r="CCO78"/>
      <c r="CCP78"/>
      <c r="CCQ78"/>
      <c r="CCR78"/>
      <c r="CCS78"/>
      <c r="CCT78"/>
      <c r="CCU78"/>
      <c r="CCV78"/>
      <c r="CCW78"/>
      <c r="CCX78"/>
      <c r="CCY78"/>
      <c r="CCZ78"/>
      <c r="CDA78"/>
      <c r="CDB78"/>
      <c r="CDC78"/>
      <c r="CDD78"/>
      <c r="CDE78"/>
      <c r="CDF78"/>
      <c r="CDG78"/>
      <c r="CDH78"/>
      <c r="CDI78"/>
      <c r="CDJ78"/>
      <c r="CDK78"/>
      <c r="CDL78"/>
      <c r="CDM78"/>
      <c r="CDN78"/>
      <c r="CDO78"/>
      <c r="CDP78"/>
      <c r="CDQ78"/>
      <c r="CDR78"/>
      <c r="CDS78"/>
      <c r="CDT78"/>
      <c r="CDU78"/>
      <c r="CDV78"/>
      <c r="CDW78"/>
      <c r="CDX78"/>
      <c r="CDY78"/>
      <c r="CDZ78"/>
      <c r="CEA78"/>
      <c r="CEB78"/>
      <c r="CEC78"/>
      <c r="CED78"/>
      <c r="CEE78"/>
      <c r="CEF78"/>
      <c r="CEG78"/>
      <c r="CEH78"/>
      <c r="CEI78"/>
      <c r="CEJ78"/>
      <c r="CEK78"/>
      <c r="CEL78"/>
      <c r="CEM78"/>
      <c r="CEN78"/>
      <c r="CEO78"/>
      <c r="CEP78"/>
      <c r="CEQ78"/>
      <c r="CER78"/>
      <c r="CES78"/>
      <c r="CET78"/>
      <c r="CEU78"/>
      <c r="CEV78"/>
      <c r="CEW78"/>
      <c r="CEX78"/>
      <c r="CEY78"/>
      <c r="CEZ78"/>
      <c r="CFA78"/>
      <c r="CFB78"/>
      <c r="CFC78"/>
      <c r="CFD78"/>
      <c r="CFE78"/>
      <c r="CFF78"/>
      <c r="CFG78"/>
      <c r="CFH78"/>
      <c r="CFI78"/>
      <c r="CFJ78"/>
      <c r="CFK78"/>
      <c r="CFL78"/>
      <c r="CFM78"/>
      <c r="CFN78"/>
      <c r="CFO78"/>
      <c r="CFP78"/>
      <c r="CFQ78"/>
      <c r="CFR78"/>
      <c r="CFS78"/>
      <c r="CFT78"/>
      <c r="CFU78"/>
      <c r="CFV78"/>
      <c r="CFW78"/>
      <c r="CFX78"/>
      <c r="CFY78"/>
      <c r="CFZ78"/>
      <c r="CGA78"/>
      <c r="CGB78"/>
      <c r="CGC78"/>
      <c r="CGD78"/>
      <c r="CGE78"/>
      <c r="CGF78"/>
      <c r="CGG78"/>
      <c r="CGH78"/>
      <c r="CGI78"/>
      <c r="CGJ78"/>
      <c r="CGK78"/>
      <c r="CGL78"/>
      <c r="CGM78"/>
      <c r="CGN78"/>
      <c r="CGO78"/>
      <c r="CGP78"/>
      <c r="CGQ78"/>
      <c r="CGR78"/>
      <c r="CGS78"/>
      <c r="CGT78"/>
      <c r="CGU78"/>
      <c r="CGV78"/>
      <c r="CGW78"/>
      <c r="CGX78"/>
      <c r="CGY78"/>
      <c r="CGZ78"/>
      <c r="CHA78"/>
      <c r="CHB78"/>
      <c r="CHC78"/>
      <c r="CHD78"/>
      <c r="CHE78"/>
      <c r="CHF78"/>
      <c r="CHG78"/>
      <c r="CHH78"/>
      <c r="CHI78"/>
      <c r="CHJ78"/>
      <c r="CHK78"/>
      <c r="CHL78"/>
      <c r="CHM78"/>
      <c r="CHN78"/>
      <c r="CHO78"/>
      <c r="CHP78"/>
      <c r="CHQ78"/>
      <c r="CHR78"/>
      <c r="CHS78"/>
      <c r="CHT78"/>
      <c r="CHU78"/>
      <c r="CHV78"/>
      <c r="CHW78"/>
      <c r="CHX78"/>
      <c r="CHY78"/>
      <c r="CHZ78"/>
      <c r="CIA78"/>
      <c r="CIB78"/>
      <c r="CIC78"/>
      <c r="CID78"/>
      <c r="CIE78"/>
      <c r="CIF78"/>
      <c r="CIG78"/>
      <c r="CIH78"/>
      <c r="CII78"/>
      <c r="CIJ78"/>
      <c r="CIK78"/>
      <c r="CIL78"/>
      <c r="CIM78"/>
      <c r="CIN78"/>
      <c r="CIO78"/>
      <c r="CIP78"/>
      <c r="CIQ78"/>
      <c r="CIR78"/>
      <c r="CIS78"/>
      <c r="CIT78"/>
      <c r="CIU78"/>
      <c r="CIV78"/>
      <c r="CIW78"/>
      <c r="CIX78"/>
      <c r="CIY78"/>
      <c r="CIZ78"/>
      <c r="CJA78"/>
      <c r="CJB78"/>
      <c r="CJC78"/>
      <c r="CJD78"/>
      <c r="CJE78"/>
      <c r="CJF78"/>
      <c r="CJG78"/>
      <c r="CJH78"/>
      <c r="CJI78"/>
      <c r="CJJ78"/>
      <c r="CJK78"/>
      <c r="CJL78"/>
      <c r="CJM78"/>
      <c r="CJN78"/>
      <c r="CJO78"/>
      <c r="CJP78"/>
      <c r="CJQ78"/>
      <c r="CJR78"/>
      <c r="CJS78"/>
      <c r="CJT78"/>
      <c r="CJU78"/>
      <c r="CJV78"/>
      <c r="CJW78"/>
      <c r="CJX78"/>
      <c r="CJY78"/>
      <c r="CJZ78"/>
      <c r="CKA78"/>
      <c r="CKB78"/>
      <c r="CKC78"/>
      <c r="CKD78"/>
      <c r="CKE78"/>
      <c r="CKF78"/>
      <c r="CKG78"/>
      <c r="CKH78"/>
      <c r="CKI78"/>
      <c r="CKJ78"/>
      <c r="CKK78"/>
      <c r="CKL78"/>
      <c r="CKM78"/>
      <c r="CKN78"/>
      <c r="CKO78"/>
      <c r="CKP78"/>
      <c r="CKQ78"/>
      <c r="CKR78"/>
      <c r="CKS78"/>
      <c r="CKT78"/>
      <c r="CKU78"/>
      <c r="CKV78"/>
      <c r="CKW78"/>
      <c r="CKX78"/>
      <c r="CKY78"/>
      <c r="CKZ78"/>
      <c r="CLA78"/>
      <c r="CLB78"/>
      <c r="CLC78"/>
      <c r="CLD78"/>
      <c r="CLE78"/>
      <c r="CLF78"/>
      <c r="CLG78"/>
      <c r="CLH78"/>
      <c r="CLI78"/>
      <c r="CLJ78"/>
      <c r="CLK78"/>
      <c r="CLL78"/>
      <c r="CLM78"/>
      <c r="CLN78"/>
      <c r="CLO78"/>
      <c r="CLP78"/>
      <c r="CLQ78"/>
      <c r="CLR78"/>
      <c r="CLS78"/>
      <c r="CLT78"/>
      <c r="CLU78"/>
      <c r="CLV78"/>
      <c r="CLW78"/>
      <c r="CLX78"/>
      <c r="CLY78"/>
      <c r="CLZ78"/>
      <c r="CMA78"/>
      <c r="CMB78"/>
      <c r="CMC78"/>
      <c r="CMD78"/>
      <c r="CME78"/>
      <c r="CMF78"/>
      <c r="CMG78"/>
      <c r="CMH78"/>
      <c r="CMI78"/>
      <c r="CMJ78"/>
      <c r="CMK78"/>
      <c r="CML78"/>
      <c r="CMM78"/>
      <c r="CMN78"/>
      <c r="CMO78"/>
      <c r="CMP78"/>
      <c r="CMQ78"/>
      <c r="CMR78"/>
      <c r="CMS78"/>
      <c r="CMT78"/>
      <c r="CMU78"/>
      <c r="CMV78"/>
      <c r="CMW78"/>
      <c r="CMX78"/>
      <c r="CMY78"/>
      <c r="CMZ78"/>
      <c r="CNA78"/>
      <c r="CNB78"/>
      <c r="CNC78"/>
      <c r="CND78"/>
      <c r="CNE78"/>
      <c r="CNF78"/>
      <c r="CNG78"/>
      <c r="CNH78"/>
      <c r="CNI78"/>
      <c r="CNJ78"/>
      <c r="CNK78"/>
      <c r="CNL78"/>
      <c r="CNM78"/>
      <c r="CNN78"/>
      <c r="CNO78"/>
      <c r="CNP78"/>
      <c r="CNQ78"/>
      <c r="CNR78"/>
      <c r="CNS78"/>
      <c r="CNT78"/>
      <c r="CNU78"/>
      <c r="CNV78"/>
      <c r="CNW78"/>
      <c r="CNX78"/>
      <c r="CNY78"/>
      <c r="CNZ78"/>
      <c r="COA78"/>
      <c r="COB78"/>
      <c r="COC78"/>
      <c r="COD78"/>
      <c r="COE78"/>
      <c r="COF78"/>
      <c r="COG78"/>
      <c r="COH78"/>
      <c r="COI78"/>
      <c r="COJ78"/>
      <c r="COK78"/>
      <c r="COL78"/>
      <c r="COM78"/>
      <c r="CON78"/>
      <c r="COO78"/>
      <c r="COP78"/>
      <c r="COQ78"/>
      <c r="COR78"/>
      <c r="COS78"/>
      <c r="COT78"/>
      <c r="COU78"/>
      <c r="COV78"/>
      <c r="COW78"/>
      <c r="COX78"/>
      <c r="COY78"/>
      <c r="COZ78"/>
      <c r="CPA78"/>
      <c r="CPB78"/>
      <c r="CPC78"/>
      <c r="CPD78"/>
      <c r="CPE78"/>
      <c r="CPF78"/>
      <c r="CPG78"/>
      <c r="CPH78"/>
      <c r="CPI78"/>
      <c r="CPJ78"/>
      <c r="CPK78"/>
      <c r="CPL78"/>
      <c r="CPM78"/>
      <c r="CPN78"/>
      <c r="CPO78"/>
      <c r="CPP78"/>
      <c r="CPQ78"/>
      <c r="CPR78"/>
      <c r="CPS78"/>
      <c r="CPT78"/>
      <c r="CPU78"/>
      <c r="CPV78"/>
      <c r="CPW78"/>
      <c r="CPX78"/>
      <c r="CPY78"/>
      <c r="CPZ78"/>
      <c r="CQA78"/>
      <c r="CQB78"/>
      <c r="CQC78"/>
      <c r="CQD78"/>
      <c r="CQE78"/>
      <c r="CQF78"/>
      <c r="CQG78"/>
      <c r="CQH78"/>
      <c r="CQI78"/>
      <c r="CQJ78"/>
      <c r="CQK78"/>
      <c r="CQL78"/>
      <c r="CQM78"/>
      <c r="CQN78"/>
      <c r="CQO78"/>
      <c r="CQP78"/>
      <c r="CQQ78"/>
      <c r="CQR78"/>
      <c r="CQS78"/>
      <c r="CQT78"/>
      <c r="CQU78"/>
      <c r="CQV78"/>
      <c r="CQW78"/>
      <c r="CQX78"/>
      <c r="CQY78"/>
      <c r="CQZ78"/>
      <c r="CRA78"/>
      <c r="CRB78"/>
      <c r="CRC78"/>
      <c r="CRD78"/>
      <c r="CRE78"/>
      <c r="CRF78"/>
      <c r="CRG78"/>
      <c r="CRH78"/>
      <c r="CRI78"/>
      <c r="CRJ78"/>
      <c r="CRK78"/>
      <c r="CRL78"/>
      <c r="CRM78"/>
      <c r="CRN78"/>
      <c r="CRO78"/>
      <c r="CRP78"/>
      <c r="CRQ78"/>
      <c r="CRR78"/>
      <c r="CRS78"/>
      <c r="CRT78"/>
      <c r="CRU78"/>
      <c r="CRV78"/>
      <c r="CRW78"/>
      <c r="CRX78"/>
      <c r="CRY78"/>
      <c r="CRZ78"/>
      <c r="CSA78"/>
      <c r="CSB78"/>
      <c r="CSC78"/>
      <c r="CSD78"/>
      <c r="CSE78"/>
      <c r="CSF78"/>
      <c r="CSG78"/>
      <c r="CSH78"/>
      <c r="CSI78"/>
      <c r="CSJ78"/>
      <c r="CSK78"/>
      <c r="CSL78"/>
      <c r="CSM78"/>
      <c r="CSN78"/>
      <c r="CSO78"/>
      <c r="CSP78"/>
      <c r="CSQ78"/>
      <c r="CSR78"/>
      <c r="CSS78"/>
      <c r="CST78"/>
      <c r="CSU78"/>
      <c r="CSV78"/>
      <c r="CSW78"/>
      <c r="CSX78"/>
      <c r="CSY78"/>
      <c r="CSZ78"/>
      <c r="CTA78"/>
      <c r="CTB78"/>
      <c r="CTC78"/>
      <c r="CTD78"/>
      <c r="CTE78"/>
      <c r="CTF78"/>
      <c r="CTG78"/>
      <c r="CTH78"/>
      <c r="CTI78"/>
      <c r="CTJ78"/>
      <c r="CTK78"/>
      <c r="CTL78"/>
      <c r="CTM78"/>
      <c r="CTN78"/>
      <c r="CTO78"/>
      <c r="CTP78"/>
      <c r="CTQ78"/>
      <c r="CTR78"/>
      <c r="CTS78"/>
      <c r="CTT78"/>
      <c r="CTU78"/>
      <c r="CTV78"/>
      <c r="CTW78"/>
      <c r="CTX78"/>
      <c r="CTY78"/>
      <c r="CTZ78"/>
      <c r="CUA78"/>
      <c r="CUB78"/>
      <c r="CUC78"/>
      <c r="CUD78"/>
      <c r="CUE78"/>
      <c r="CUF78"/>
      <c r="CUG78"/>
      <c r="CUH78"/>
      <c r="CUI78"/>
      <c r="CUJ78"/>
      <c r="CUK78"/>
      <c r="CUL78"/>
      <c r="CUM78"/>
      <c r="CUN78"/>
      <c r="CUO78"/>
      <c r="CUP78"/>
      <c r="CUQ78"/>
      <c r="CUR78"/>
      <c r="CUS78"/>
      <c r="CUT78"/>
      <c r="CUU78"/>
      <c r="CUV78"/>
      <c r="CUW78"/>
      <c r="CUX78"/>
      <c r="CUY78"/>
      <c r="CUZ78"/>
      <c r="CVA78"/>
      <c r="CVB78"/>
      <c r="CVC78"/>
      <c r="CVD78"/>
      <c r="CVE78"/>
      <c r="CVF78"/>
      <c r="CVG78"/>
      <c r="CVH78"/>
      <c r="CVI78"/>
      <c r="CVJ78"/>
      <c r="CVK78"/>
      <c r="CVL78"/>
      <c r="CVM78"/>
      <c r="CVN78"/>
      <c r="CVO78"/>
      <c r="CVP78"/>
      <c r="CVQ78"/>
      <c r="CVR78"/>
      <c r="CVS78"/>
      <c r="CVT78"/>
      <c r="CVU78"/>
      <c r="CVV78"/>
      <c r="CVW78"/>
      <c r="CVX78"/>
      <c r="CVY78"/>
      <c r="CVZ78"/>
      <c r="CWA78"/>
      <c r="CWB78"/>
      <c r="CWC78"/>
      <c r="CWD78"/>
      <c r="CWE78"/>
      <c r="CWF78"/>
      <c r="CWG78"/>
      <c r="CWH78"/>
      <c r="CWI78"/>
      <c r="CWJ78"/>
      <c r="CWK78"/>
      <c r="CWL78"/>
      <c r="CWM78"/>
      <c r="CWN78"/>
      <c r="CWO78"/>
      <c r="CWP78"/>
      <c r="CWQ78"/>
      <c r="CWR78"/>
      <c r="CWS78"/>
      <c r="CWT78"/>
      <c r="CWU78"/>
      <c r="CWV78"/>
      <c r="CWW78"/>
      <c r="CWX78"/>
      <c r="CWY78"/>
      <c r="CWZ78"/>
      <c r="CXA78"/>
      <c r="CXB78"/>
      <c r="CXC78"/>
      <c r="CXD78"/>
      <c r="CXE78"/>
      <c r="CXF78"/>
      <c r="CXG78"/>
      <c r="CXH78"/>
      <c r="CXI78"/>
      <c r="CXJ78"/>
      <c r="CXK78"/>
      <c r="CXL78"/>
      <c r="CXM78"/>
      <c r="CXN78"/>
      <c r="CXO78"/>
      <c r="CXP78"/>
      <c r="CXQ78"/>
      <c r="CXR78"/>
      <c r="CXS78"/>
      <c r="CXT78"/>
      <c r="CXU78"/>
      <c r="CXV78"/>
      <c r="CXW78"/>
      <c r="CXX78"/>
      <c r="CXY78"/>
      <c r="CXZ78"/>
      <c r="CYA78"/>
      <c r="CYB78"/>
      <c r="CYC78"/>
      <c r="CYD78"/>
      <c r="CYE78"/>
      <c r="CYF78"/>
      <c r="CYG78"/>
      <c r="CYH78"/>
      <c r="CYI78"/>
      <c r="CYJ78"/>
      <c r="CYK78"/>
      <c r="CYL78"/>
      <c r="CYM78"/>
      <c r="CYN78"/>
      <c r="CYO78"/>
      <c r="CYP78"/>
      <c r="CYQ78"/>
      <c r="CYR78"/>
      <c r="CYS78"/>
      <c r="CYT78"/>
      <c r="CYU78"/>
      <c r="CYV78"/>
      <c r="CYW78"/>
      <c r="CYX78"/>
      <c r="CYY78"/>
      <c r="CYZ78"/>
      <c r="CZA78"/>
      <c r="CZB78"/>
      <c r="CZC78"/>
      <c r="CZD78"/>
      <c r="CZE78"/>
      <c r="CZF78"/>
      <c r="CZG78"/>
      <c r="CZH78"/>
      <c r="CZI78"/>
      <c r="CZJ78"/>
      <c r="CZK78"/>
      <c r="CZL78"/>
      <c r="CZM78"/>
      <c r="CZN78"/>
      <c r="CZO78"/>
      <c r="CZP78"/>
      <c r="CZQ78"/>
      <c r="CZR78"/>
      <c r="CZS78"/>
      <c r="CZT78"/>
      <c r="CZU78"/>
      <c r="CZV78"/>
      <c r="CZW78"/>
      <c r="CZX78"/>
      <c r="CZY78"/>
      <c r="CZZ78"/>
      <c r="DAA78"/>
      <c r="DAB78"/>
      <c r="DAC78"/>
      <c r="DAD78"/>
      <c r="DAE78"/>
      <c r="DAF78"/>
      <c r="DAG78"/>
      <c r="DAH78"/>
      <c r="DAI78"/>
      <c r="DAJ78"/>
      <c r="DAK78"/>
      <c r="DAL78"/>
      <c r="DAM78"/>
      <c r="DAN78"/>
      <c r="DAO78"/>
      <c r="DAP78"/>
      <c r="DAQ78"/>
      <c r="DAR78"/>
      <c r="DAS78"/>
      <c r="DAT78"/>
      <c r="DAU78"/>
      <c r="DAV78"/>
      <c r="DAW78"/>
      <c r="DAX78"/>
      <c r="DAY78"/>
      <c r="DAZ78"/>
      <c r="DBA78"/>
      <c r="DBB78"/>
      <c r="DBC78"/>
      <c r="DBD78"/>
      <c r="DBE78"/>
      <c r="DBF78"/>
      <c r="DBG78"/>
      <c r="DBH78"/>
      <c r="DBI78"/>
      <c r="DBJ78"/>
      <c r="DBK78"/>
      <c r="DBL78"/>
      <c r="DBM78"/>
      <c r="DBN78"/>
      <c r="DBO78"/>
      <c r="DBP78"/>
      <c r="DBQ78"/>
      <c r="DBR78"/>
      <c r="DBS78"/>
      <c r="DBT78"/>
      <c r="DBU78"/>
      <c r="DBV78"/>
      <c r="DBW78"/>
      <c r="DBX78"/>
      <c r="DBY78"/>
      <c r="DBZ78"/>
      <c r="DCA78"/>
      <c r="DCB78"/>
      <c r="DCC78"/>
      <c r="DCD78"/>
      <c r="DCE78"/>
      <c r="DCF78"/>
      <c r="DCG78"/>
      <c r="DCH78"/>
      <c r="DCI78"/>
      <c r="DCJ78"/>
      <c r="DCK78"/>
      <c r="DCL78"/>
      <c r="DCM78"/>
      <c r="DCN78"/>
      <c r="DCO78"/>
      <c r="DCP78"/>
      <c r="DCQ78"/>
      <c r="DCR78"/>
      <c r="DCS78"/>
      <c r="DCT78"/>
      <c r="DCU78"/>
      <c r="DCV78"/>
      <c r="DCW78"/>
      <c r="DCX78"/>
      <c r="DCY78"/>
      <c r="DCZ78"/>
      <c r="DDA78"/>
      <c r="DDB78"/>
      <c r="DDC78"/>
      <c r="DDD78"/>
      <c r="DDE78"/>
      <c r="DDF78"/>
      <c r="DDG78"/>
      <c r="DDH78"/>
      <c r="DDI78"/>
      <c r="DDJ78"/>
      <c r="DDK78"/>
      <c r="DDL78"/>
      <c r="DDM78"/>
      <c r="DDN78"/>
      <c r="DDO78"/>
      <c r="DDP78"/>
      <c r="DDQ78"/>
      <c r="DDR78"/>
      <c r="DDS78"/>
      <c r="DDT78"/>
      <c r="DDU78"/>
      <c r="DDV78"/>
      <c r="DDW78"/>
      <c r="DDX78"/>
      <c r="DDY78"/>
      <c r="DDZ78"/>
      <c r="DEA78"/>
      <c r="DEB78"/>
      <c r="DEC78"/>
      <c r="DED78"/>
      <c r="DEE78"/>
      <c r="DEF78"/>
      <c r="DEG78"/>
      <c r="DEH78"/>
      <c r="DEI78"/>
      <c r="DEJ78"/>
      <c r="DEK78"/>
      <c r="DEL78"/>
      <c r="DEM78"/>
      <c r="DEN78"/>
      <c r="DEO78"/>
      <c r="DEP78"/>
      <c r="DEQ78"/>
      <c r="DER78"/>
      <c r="DES78"/>
      <c r="DET78"/>
      <c r="DEU78"/>
      <c r="DEV78"/>
      <c r="DEW78"/>
      <c r="DEX78"/>
      <c r="DEY78"/>
      <c r="DEZ78"/>
      <c r="DFA78"/>
      <c r="DFB78"/>
      <c r="DFC78"/>
      <c r="DFD78"/>
      <c r="DFE78"/>
      <c r="DFF78"/>
      <c r="DFG78"/>
      <c r="DFH78"/>
      <c r="DFI78"/>
      <c r="DFJ78"/>
      <c r="DFK78"/>
      <c r="DFL78"/>
      <c r="DFM78"/>
      <c r="DFN78"/>
      <c r="DFO78"/>
      <c r="DFP78"/>
      <c r="DFQ78"/>
      <c r="DFR78"/>
      <c r="DFS78"/>
      <c r="DFT78"/>
      <c r="DFU78"/>
      <c r="DFV78"/>
      <c r="DFW78"/>
      <c r="DFX78"/>
      <c r="DFY78"/>
      <c r="DFZ78"/>
      <c r="DGA78"/>
      <c r="DGB78"/>
      <c r="DGC78"/>
      <c r="DGD78"/>
      <c r="DGE78"/>
      <c r="DGF78"/>
      <c r="DGG78"/>
      <c r="DGH78"/>
      <c r="DGI78"/>
      <c r="DGJ78"/>
      <c r="DGK78"/>
      <c r="DGL78"/>
      <c r="DGM78"/>
      <c r="DGN78"/>
      <c r="DGO78"/>
      <c r="DGP78"/>
      <c r="DGQ78"/>
      <c r="DGR78"/>
      <c r="DGS78"/>
      <c r="DGT78"/>
      <c r="DGU78"/>
      <c r="DGV78"/>
      <c r="DGW78"/>
      <c r="DGX78"/>
      <c r="DGY78"/>
      <c r="DGZ78"/>
      <c r="DHA78"/>
      <c r="DHB78"/>
      <c r="DHC78"/>
      <c r="DHD78"/>
      <c r="DHE78"/>
      <c r="DHF78"/>
      <c r="DHG78"/>
      <c r="DHH78"/>
      <c r="DHI78"/>
      <c r="DHJ78"/>
      <c r="DHK78"/>
      <c r="DHL78"/>
      <c r="DHM78"/>
      <c r="DHN78"/>
      <c r="DHO78"/>
      <c r="DHP78"/>
      <c r="DHQ78"/>
      <c r="DHR78"/>
      <c r="DHS78"/>
      <c r="DHT78"/>
      <c r="DHU78"/>
      <c r="DHV78"/>
      <c r="DHW78"/>
      <c r="DHX78"/>
      <c r="DHY78"/>
      <c r="DHZ78"/>
      <c r="DIA78"/>
      <c r="DIB78"/>
      <c r="DIC78"/>
      <c r="DID78"/>
      <c r="DIE78"/>
      <c r="DIF78"/>
      <c r="DIG78"/>
      <c r="DIH78"/>
      <c r="DII78"/>
      <c r="DIJ78"/>
      <c r="DIK78"/>
      <c r="DIL78"/>
      <c r="DIM78"/>
      <c r="DIN78"/>
      <c r="DIO78"/>
      <c r="DIP78"/>
      <c r="DIQ78"/>
      <c r="DIR78"/>
      <c r="DIS78"/>
      <c r="DIT78"/>
      <c r="DIU78"/>
      <c r="DIV78"/>
      <c r="DIW78"/>
      <c r="DIX78"/>
      <c r="DIY78"/>
      <c r="DIZ78"/>
      <c r="DJA78"/>
      <c r="DJB78"/>
      <c r="DJC78"/>
      <c r="DJD78"/>
      <c r="DJE78"/>
      <c r="DJF78"/>
      <c r="DJG78"/>
      <c r="DJH78"/>
      <c r="DJI78"/>
      <c r="DJJ78"/>
      <c r="DJK78"/>
      <c r="DJL78"/>
      <c r="DJM78"/>
      <c r="DJN78"/>
      <c r="DJO78"/>
      <c r="DJP78"/>
      <c r="DJQ78"/>
      <c r="DJR78"/>
      <c r="DJS78"/>
      <c r="DJT78"/>
      <c r="DJU78"/>
      <c r="DJV78"/>
      <c r="DJW78"/>
      <c r="DJX78"/>
      <c r="DJY78"/>
      <c r="DJZ78"/>
      <c r="DKA78"/>
      <c r="DKB78"/>
      <c r="DKC78"/>
      <c r="DKD78"/>
      <c r="DKE78"/>
      <c r="DKF78"/>
      <c r="DKG78"/>
      <c r="DKH78"/>
      <c r="DKI78"/>
      <c r="DKJ78"/>
      <c r="DKK78"/>
      <c r="DKL78"/>
      <c r="DKM78"/>
      <c r="DKN78"/>
      <c r="DKO78"/>
      <c r="DKP78"/>
      <c r="DKQ78"/>
      <c r="DKR78"/>
      <c r="DKS78"/>
      <c r="DKT78"/>
      <c r="DKU78"/>
      <c r="DKV78"/>
      <c r="DKW78"/>
      <c r="DKX78"/>
      <c r="DKY78"/>
      <c r="DKZ78"/>
      <c r="DLA78"/>
      <c r="DLB78"/>
      <c r="DLC78"/>
      <c r="DLD78"/>
      <c r="DLE78"/>
      <c r="DLF78"/>
      <c r="DLG78"/>
      <c r="DLH78"/>
      <c r="DLI78"/>
      <c r="DLJ78"/>
      <c r="DLK78"/>
      <c r="DLL78"/>
      <c r="DLM78"/>
      <c r="DLN78"/>
      <c r="DLO78"/>
      <c r="DLP78"/>
      <c r="DLQ78"/>
      <c r="DLR78"/>
      <c r="DLS78"/>
      <c r="DLT78"/>
      <c r="DLU78"/>
      <c r="DLV78"/>
      <c r="DLW78"/>
      <c r="DLX78"/>
      <c r="DLY78"/>
      <c r="DLZ78"/>
      <c r="DMA78"/>
      <c r="DMB78"/>
      <c r="DMC78"/>
      <c r="DMD78"/>
      <c r="DME78"/>
      <c r="DMF78"/>
      <c r="DMG78"/>
      <c r="DMH78"/>
      <c r="DMI78"/>
      <c r="DMJ78"/>
      <c r="DMK78"/>
      <c r="DML78"/>
      <c r="DMM78"/>
      <c r="DMN78"/>
      <c r="DMO78"/>
      <c r="DMP78"/>
      <c r="DMQ78"/>
      <c r="DMR78"/>
      <c r="DMS78"/>
      <c r="DMT78"/>
      <c r="DMU78"/>
      <c r="DMV78"/>
      <c r="DMW78"/>
      <c r="DMX78"/>
      <c r="DMY78"/>
      <c r="DMZ78"/>
      <c r="DNA78"/>
      <c r="DNB78"/>
      <c r="DNC78"/>
      <c r="DND78"/>
      <c r="DNE78"/>
      <c r="DNF78"/>
      <c r="DNG78"/>
      <c r="DNH78"/>
      <c r="DNI78"/>
      <c r="DNJ78"/>
      <c r="DNK78"/>
      <c r="DNL78"/>
      <c r="DNM78"/>
      <c r="DNN78"/>
      <c r="DNO78"/>
      <c r="DNP78"/>
      <c r="DNQ78"/>
      <c r="DNR78"/>
      <c r="DNS78"/>
      <c r="DNT78"/>
      <c r="DNU78"/>
      <c r="DNV78"/>
      <c r="DNW78"/>
      <c r="DNX78"/>
      <c r="DNY78"/>
      <c r="DNZ78"/>
      <c r="DOA78"/>
      <c r="DOB78"/>
      <c r="DOC78"/>
      <c r="DOD78"/>
      <c r="DOE78"/>
      <c r="DOF78"/>
      <c r="DOG78"/>
      <c r="DOH78"/>
      <c r="DOI78"/>
      <c r="DOJ78"/>
      <c r="DOK78"/>
      <c r="DOL78"/>
      <c r="DOM78"/>
      <c r="DON78"/>
      <c r="DOO78"/>
      <c r="DOP78"/>
      <c r="DOQ78"/>
      <c r="DOR78"/>
      <c r="DOS78"/>
      <c r="DOT78"/>
      <c r="DOU78"/>
      <c r="DOV78"/>
      <c r="DOW78"/>
      <c r="DOX78"/>
      <c r="DOY78"/>
      <c r="DOZ78"/>
      <c r="DPA78"/>
      <c r="DPB78"/>
      <c r="DPC78"/>
      <c r="DPD78"/>
      <c r="DPE78"/>
      <c r="DPF78"/>
      <c r="DPG78"/>
      <c r="DPH78"/>
      <c r="DPI78"/>
      <c r="DPJ78"/>
      <c r="DPK78"/>
      <c r="DPL78"/>
      <c r="DPM78"/>
      <c r="DPN78"/>
      <c r="DPO78"/>
      <c r="DPP78"/>
      <c r="DPQ78"/>
      <c r="DPR78"/>
      <c r="DPS78"/>
      <c r="DPT78"/>
      <c r="DPU78"/>
      <c r="DPV78"/>
      <c r="DPW78"/>
      <c r="DPX78"/>
      <c r="DPY78"/>
      <c r="DPZ78"/>
      <c r="DQA78"/>
      <c r="DQB78"/>
      <c r="DQC78"/>
      <c r="DQD78"/>
      <c r="DQE78"/>
      <c r="DQF78"/>
      <c r="DQG78"/>
      <c r="DQH78"/>
      <c r="DQI78"/>
      <c r="DQJ78"/>
      <c r="DQK78"/>
      <c r="DQL78"/>
      <c r="DQM78"/>
      <c r="DQN78"/>
      <c r="DQO78"/>
      <c r="DQP78"/>
      <c r="DQQ78"/>
      <c r="DQR78"/>
      <c r="DQS78"/>
      <c r="DQT78"/>
      <c r="DQU78"/>
      <c r="DQV78"/>
      <c r="DQW78"/>
      <c r="DQX78"/>
      <c r="DQY78"/>
      <c r="DQZ78"/>
      <c r="DRA78"/>
      <c r="DRB78"/>
      <c r="DRC78"/>
      <c r="DRD78"/>
      <c r="DRE78"/>
      <c r="DRF78"/>
      <c r="DRG78"/>
      <c r="DRH78"/>
      <c r="DRI78"/>
      <c r="DRJ78"/>
      <c r="DRK78"/>
      <c r="DRL78"/>
      <c r="DRM78"/>
      <c r="DRN78"/>
      <c r="DRO78"/>
      <c r="DRP78"/>
      <c r="DRQ78"/>
      <c r="DRR78"/>
      <c r="DRS78"/>
      <c r="DRT78"/>
      <c r="DRU78"/>
      <c r="DRV78"/>
      <c r="DRW78"/>
      <c r="DRX78"/>
      <c r="DRY78"/>
      <c r="DRZ78"/>
      <c r="DSA78"/>
      <c r="DSB78"/>
      <c r="DSC78"/>
      <c r="DSD78"/>
      <c r="DSE78"/>
      <c r="DSF78"/>
      <c r="DSG78"/>
      <c r="DSH78"/>
      <c r="DSI78"/>
      <c r="DSJ78"/>
      <c r="DSK78"/>
      <c r="DSL78"/>
      <c r="DSM78"/>
      <c r="DSN78"/>
      <c r="DSO78"/>
      <c r="DSP78"/>
      <c r="DSQ78"/>
      <c r="DSR78"/>
      <c r="DSS78"/>
      <c r="DST78"/>
      <c r="DSU78"/>
      <c r="DSV78"/>
      <c r="DSW78"/>
      <c r="DSX78"/>
      <c r="DSY78"/>
      <c r="DSZ78"/>
      <c r="DTA78"/>
      <c r="DTB78"/>
      <c r="DTC78"/>
      <c r="DTD78"/>
      <c r="DTE78"/>
      <c r="DTF78"/>
      <c r="DTG78"/>
      <c r="DTH78"/>
      <c r="DTI78"/>
      <c r="DTJ78"/>
      <c r="DTK78"/>
      <c r="DTL78"/>
      <c r="DTM78"/>
      <c r="DTN78"/>
      <c r="DTO78"/>
      <c r="DTP78"/>
      <c r="DTQ78"/>
      <c r="DTR78"/>
      <c r="DTS78"/>
      <c r="DTT78"/>
      <c r="DTU78"/>
      <c r="DTV78"/>
      <c r="DTW78"/>
      <c r="DTX78"/>
      <c r="DTY78"/>
      <c r="DTZ78"/>
      <c r="DUA78"/>
      <c r="DUB78"/>
      <c r="DUC78"/>
      <c r="DUD78"/>
      <c r="DUE78"/>
      <c r="DUF78"/>
      <c r="DUG78"/>
      <c r="DUH78"/>
      <c r="DUI78"/>
      <c r="DUJ78"/>
      <c r="DUK78"/>
      <c r="DUL78"/>
      <c r="DUM78"/>
      <c r="DUN78"/>
      <c r="DUO78"/>
      <c r="DUP78"/>
      <c r="DUQ78"/>
      <c r="DUR78"/>
      <c r="DUS78"/>
      <c r="DUT78"/>
      <c r="DUU78"/>
      <c r="DUV78"/>
      <c r="DUW78"/>
      <c r="DUX78"/>
      <c r="DUY78"/>
      <c r="DUZ78"/>
      <c r="DVA78"/>
      <c r="DVB78"/>
      <c r="DVC78"/>
      <c r="DVD78"/>
      <c r="DVE78"/>
      <c r="DVF78"/>
      <c r="DVG78"/>
      <c r="DVH78"/>
      <c r="DVI78"/>
      <c r="DVJ78"/>
      <c r="DVK78"/>
      <c r="DVL78"/>
      <c r="DVM78"/>
      <c r="DVN78"/>
      <c r="DVO78"/>
      <c r="DVP78"/>
      <c r="DVQ78"/>
      <c r="DVR78"/>
      <c r="DVS78"/>
      <c r="DVT78"/>
      <c r="DVU78"/>
      <c r="DVV78"/>
      <c r="DVW78"/>
      <c r="DVX78"/>
      <c r="DVY78"/>
      <c r="DVZ78"/>
      <c r="DWA78"/>
      <c r="DWB78"/>
      <c r="DWC78"/>
      <c r="DWD78"/>
      <c r="DWE78"/>
      <c r="DWF78"/>
      <c r="DWG78"/>
      <c r="DWH78"/>
      <c r="DWI78"/>
      <c r="DWJ78"/>
      <c r="DWK78"/>
      <c r="DWL78"/>
      <c r="DWM78"/>
      <c r="DWN78"/>
      <c r="DWO78"/>
      <c r="DWP78"/>
      <c r="DWQ78"/>
      <c r="DWR78"/>
      <c r="DWS78"/>
      <c r="DWT78"/>
      <c r="DWU78"/>
      <c r="DWV78"/>
      <c r="DWW78"/>
      <c r="DWX78"/>
      <c r="DWY78"/>
      <c r="DWZ78"/>
      <c r="DXA78"/>
      <c r="DXB78"/>
      <c r="DXC78"/>
      <c r="DXD78"/>
      <c r="DXE78"/>
      <c r="DXF78"/>
      <c r="DXG78"/>
      <c r="DXH78"/>
      <c r="DXI78"/>
      <c r="DXJ78"/>
      <c r="DXK78"/>
      <c r="DXL78"/>
      <c r="DXM78"/>
      <c r="DXN78"/>
      <c r="DXO78"/>
      <c r="DXP78"/>
      <c r="DXQ78"/>
      <c r="DXR78"/>
      <c r="DXS78"/>
      <c r="DXT78"/>
      <c r="DXU78"/>
      <c r="DXV78"/>
      <c r="DXW78"/>
      <c r="DXX78"/>
      <c r="DXY78"/>
      <c r="DXZ78"/>
      <c r="DYA78"/>
      <c r="DYB78"/>
      <c r="DYC78"/>
      <c r="DYD78"/>
      <c r="DYE78"/>
      <c r="DYF78"/>
      <c r="DYG78"/>
      <c r="DYH78"/>
      <c r="DYI78"/>
      <c r="DYJ78"/>
      <c r="DYK78"/>
      <c r="DYL78"/>
      <c r="DYM78"/>
      <c r="DYN78"/>
      <c r="DYO78"/>
      <c r="DYP78"/>
      <c r="DYQ78"/>
      <c r="DYR78"/>
      <c r="DYS78"/>
      <c r="DYT78"/>
      <c r="DYU78"/>
      <c r="DYV78"/>
      <c r="DYW78"/>
      <c r="DYX78"/>
      <c r="DYY78"/>
      <c r="DYZ78"/>
      <c r="DZA78"/>
      <c r="DZB78"/>
      <c r="DZC78"/>
      <c r="DZD78"/>
      <c r="DZE78"/>
      <c r="DZF78"/>
      <c r="DZG78"/>
      <c r="DZH78"/>
      <c r="DZI78"/>
      <c r="DZJ78"/>
      <c r="DZK78"/>
      <c r="DZL78"/>
      <c r="DZM78"/>
      <c r="DZN78"/>
      <c r="DZO78"/>
      <c r="DZP78"/>
      <c r="DZQ78"/>
      <c r="DZR78"/>
      <c r="DZS78"/>
      <c r="DZT78"/>
      <c r="DZU78"/>
      <c r="DZV78"/>
      <c r="DZW78"/>
      <c r="DZX78"/>
      <c r="DZY78"/>
      <c r="DZZ78"/>
      <c r="EAA78"/>
      <c r="EAB78"/>
      <c r="EAC78"/>
      <c r="EAD78"/>
      <c r="EAE78"/>
      <c r="EAF78"/>
      <c r="EAG78"/>
      <c r="EAH78"/>
      <c r="EAI78"/>
      <c r="EAJ78"/>
      <c r="EAK78"/>
      <c r="EAL78"/>
      <c r="EAM78"/>
      <c r="EAN78"/>
      <c r="EAO78"/>
      <c r="EAP78"/>
      <c r="EAQ78"/>
      <c r="EAR78"/>
      <c r="EAS78"/>
      <c r="EAT78"/>
      <c r="EAU78"/>
      <c r="EAV78"/>
      <c r="EAW78"/>
      <c r="EAX78"/>
      <c r="EAY78"/>
      <c r="EAZ78"/>
      <c r="EBA78"/>
      <c r="EBB78"/>
      <c r="EBC78"/>
      <c r="EBD78"/>
      <c r="EBE78"/>
      <c r="EBF78"/>
      <c r="EBG78"/>
      <c r="EBH78"/>
      <c r="EBI78"/>
      <c r="EBJ78"/>
      <c r="EBK78"/>
      <c r="EBL78"/>
      <c r="EBM78"/>
      <c r="EBN78"/>
      <c r="EBO78"/>
      <c r="EBP78"/>
      <c r="EBQ78"/>
      <c r="EBR78"/>
      <c r="EBS78"/>
      <c r="EBT78"/>
      <c r="EBU78"/>
      <c r="EBV78"/>
      <c r="EBW78"/>
      <c r="EBX78"/>
      <c r="EBY78"/>
      <c r="EBZ78"/>
      <c r="ECA78"/>
      <c r="ECB78"/>
      <c r="ECC78"/>
      <c r="ECD78"/>
      <c r="ECE78"/>
      <c r="ECF78"/>
      <c r="ECG78"/>
      <c r="ECH78"/>
      <c r="ECI78"/>
      <c r="ECJ78"/>
      <c r="ECK78"/>
      <c r="ECL78"/>
      <c r="ECM78"/>
      <c r="ECN78"/>
      <c r="ECO78"/>
      <c r="ECP78"/>
      <c r="ECQ78"/>
      <c r="ECR78"/>
      <c r="ECS78"/>
      <c r="ECT78"/>
      <c r="ECU78"/>
      <c r="ECV78"/>
      <c r="ECW78"/>
      <c r="ECX78"/>
      <c r="ECY78"/>
      <c r="ECZ78"/>
      <c r="EDA78"/>
      <c r="EDB78"/>
      <c r="EDC78"/>
      <c r="EDD78"/>
      <c r="EDE78"/>
      <c r="EDF78"/>
      <c r="EDG78"/>
      <c r="EDH78"/>
      <c r="EDI78"/>
      <c r="EDJ78"/>
      <c r="EDK78"/>
      <c r="EDL78"/>
      <c r="EDM78"/>
      <c r="EDN78"/>
      <c r="EDO78"/>
      <c r="EDP78"/>
      <c r="EDQ78"/>
      <c r="EDR78"/>
      <c r="EDS78"/>
      <c r="EDT78"/>
      <c r="EDU78"/>
      <c r="EDV78"/>
      <c r="EDW78"/>
      <c r="EDX78"/>
      <c r="EDY78"/>
      <c r="EDZ78"/>
      <c r="EEA78"/>
      <c r="EEB78"/>
      <c r="EEC78"/>
      <c r="EED78"/>
      <c r="EEE78"/>
      <c r="EEF78"/>
      <c r="EEG78"/>
      <c r="EEH78"/>
      <c r="EEI78"/>
      <c r="EEJ78"/>
      <c r="EEK78"/>
      <c r="EEL78"/>
      <c r="EEM78"/>
      <c r="EEN78"/>
      <c r="EEO78"/>
      <c r="EEP78"/>
      <c r="EEQ78"/>
      <c r="EER78"/>
      <c r="EES78"/>
      <c r="EET78"/>
      <c r="EEU78"/>
      <c r="EEV78"/>
      <c r="EEW78"/>
      <c r="EEX78"/>
      <c r="EEY78"/>
      <c r="EEZ78"/>
      <c r="EFA78"/>
      <c r="EFB78"/>
      <c r="EFC78"/>
      <c r="EFD78"/>
      <c r="EFE78"/>
      <c r="EFF78"/>
      <c r="EFG78"/>
      <c r="EFH78"/>
      <c r="EFI78"/>
      <c r="EFJ78"/>
      <c r="EFK78"/>
      <c r="EFL78"/>
      <c r="EFM78"/>
      <c r="EFN78"/>
      <c r="EFO78"/>
      <c r="EFP78"/>
      <c r="EFQ78"/>
      <c r="EFR78"/>
      <c r="EFS78"/>
      <c r="EFT78"/>
      <c r="EFU78"/>
      <c r="EFV78"/>
      <c r="EFW78"/>
      <c r="EFX78"/>
      <c r="EFY78"/>
      <c r="EFZ78"/>
      <c r="EGA78"/>
      <c r="EGB78"/>
      <c r="EGC78"/>
      <c r="EGD78"/>
      <c r="EGE78"/>
      <c r="EGF78"/>
      <c r="EGG78"/>
      <c r="EGH78"/>
      <c r="EGI78"/>
      <c r="EGJ78"/>
      <c r="EGK78"/>
      <c r="EGL78"/>
      <c r="EGM78"/>
      <c r="EGN78"/>
      <c r="EGO78"/>
      <c r="EGP78"/>
      <c r="EGQ78"/>
      <c r="EGR78"/>
      <c r="EGS78"/>
      <c r="EGT78"/>
      <c r="EGU78"/>
      <c r="EGV78"/>
      <c r="EGW78"/>
      <c r="EGX78"/>
      <c r="EGY78"/>
      <c r="EGZ78"/>
      <c r="EHA78"/>
      <c r="EHB78"/>
      <c r="EHC78"/>
      <c r="EHD78"/>
      <c r="EHE78"/>
      <c r="EHF78"/>
      <c r="EHG78"/>
      <c r="EHH78"/>
      <c r="EHI78"/>
      <c r="EHJ78"/>
      <c r="EHK78"/>
      <c r="EHL78"/>
      <c r="EHM78"/>
      <c r="EHN78"/>
      <c r="EHO78"/>
      <c r="EHP78"/>
      <c r="EHQ78"/>
      <c r="EHR78"/>
      <c r="EHS78"/>
      <c r="EHT78"/>
      <c r="EHU78"/>
      <c r="EHV78"/>
      <c r="EHW78"/>
      <c r="EHX78"/>
      <c r="EHY78"/>
      <c r="EHZ78"/>
      <c r="EIA78"/>
      <c r="EIB78"/>
      <c r="EIC78"/>
      <c r="EID78"/>
      <c r="EIE78"/>
      <c r="EIF78"/>
      <c r="EIG78"/>
      <c r="EIH78"/>
      <c r="EII78"/>
      <c r="EIJ78"/>
      <c r="EIK78"/>
      <c r="EIL78"/>
      <c r="EIM78"/>
      <c r="EIN78"/>
      <c r="EIO78"/>
      <c r="EIP78"/>
      <c r="EIQ78"/>
      <c r="EIR78"/>
      <c r="EIS78"/>
      <c r="EIT78"/>
      <c r="EIU78"/>
      <c r="EIV78"/>
      <c r="EIW78"/>
      <c r="EIX78"/>
      <c r="EIY78"/>
      <c r="EIZ78"/>
      <c r="EJA78"/>
      <c r="EJB78"/>
      <c r="EJC78"/>
      <c r="EJD78"/>
      <c r="EJE78"/>
      <c r="EJF78"/>
      <c r="EJG78"/>
      <c r="EJH78"/>
      <c r="EJI78"/>
      <c r="EJJ78"/>
      <c r="EJK78"/>
      <c r="EJL78"/>
      <c r="EJM78"/>
      <c r="EJN78"/>
      <c r="EJO78"/>
      <c r="EJP78"/>
      <c r="EJQ78"/>
      <c r="EJR78"/>
      <c r="EJS78"/>
      <c r="EJT78"/>
      <c r="EJU78"/>
      <c r="EJV78"/>
      <c r="EJW78"/>
      <c r="EJX78"/>
      <c r="EJY78"/>
      <c r="EJZ78"/>
      <c r="EKA78"/>
      <c r="EKB78"/>
      <c r="EKC78"/>
      <c r="EKD78"/>
      <c r="EKE78"/>
      <c r="EKF78"/>
      <c r="EKG78"/>
      <c r="EKH78"/>
      <c r="EKI78"/>
      <c r="EKJ78"/>
      <c r="EKK78"/>
      <c r="EKL78"/>
      <c r="EKM78"/>
      <c r="EKN78"/>
      <c r="EKO78"/>
      <c r="EKP78"/>
      <c r="EKQ78"/>
      <c r="EKR78"/>
      <c r="EKS78"/>
      <c r="EKT78"/>
      <c r="EKU78"/>
      <c r="EKV78"/>
      <c r="EKW78"/>
      <c r="EKX78"/>
      <c r="EKY78"/>
      <c r="EKZ78"/>
      <c r="ELA78"/>
      <c r="ELB78"/>
      <c r="ELC78"/>
      <c r="ELD78"/>
      <c r="ELE78"/>
      <c r="ELF78"/>
      <c r="ELG78"/>
      <c r="ELH78"/>
      <c r="ELI78"/>
      <c r="ELJ78"/>
      <c r="ELK78"/>
      <c r="ELL78"/>
      <c r="ELM78"/>
      <c r="ELN78"/>
      <c r="ELO78"/>
      <c r="ELP78"/>
      <c r="ELQ78"/>
      <c r="ELR78"/>
      <c r="ELS78"/>
      <c r="ELT78"/>
      <c r="ELU78"/>
      <c r="ELV78"/>
      <c r="ELW78"/>
      <c r="ELX78"/>
      <c r="ELY78"/>
      <c r="ELZ78"/>
      <c r="EMA78"/>
      <c r="EMB78"/>
      <c r="EMC78"/>
      <c r="EMD78"/>
      <c r="EME78"/>
      <c r="EMF78"/>
      <c r="EMG78"/>
      <c r="EMH78"/>
      <c r="EMI78"/>
      <c r="EMJ78"/>
      <c r="EMK78"/>
      <c r="EML78"/>
      <c r="EMM78"/>
      <c r="EMN78"/>
      <c r="EMO78"/>
      <c r="EMP78"/>
      <c r="EMQ78"/>
      <c r="EMR78"/>
      <c r="EMS78"/>
      <c r="EMT78"/>
      <c r="EMU78"/>
      <c r="EMV78"/>
      <c r="EMW78"/>
      <c r="EMX78"/>
      <c r="EMY78"/>
      <c r="EMZ78"/>
      <c r="ENA78"/>
      <c r="ENB78"/>
      <c r="ENC78"/>
      <c r="END78"/>
      <c r="ENE78"/>
      <c r="ENF78"/>
      <c r="ENG78"/>
      <c r="ENH78"/>
      <c r="ENI78"/>
      <c r="ENJ78"/>
      <c r="ENK78"/>
      <c r="ENL78"/>
      <c r="ENM78"/>
      <c r="ENN78"/>
      <c r="ENO78"/>
      <c r="ENP78"/>
      <c r="ENQ78"/>
      <c r="ENR78"/>
      <c r="ENS78"/>
      <c r="ENT78"/>
      <c r="ENU78"/>
      <c r="ENV78"/>
      <c r="ENW78"/>
      <c r="ENX78"/>
      <c r="ENY78"/>
      <c r="ENZ78"/>
      <c r="EOA78"/>
      <c r="EOB78"/>
      <c r="EOC78"/>
      <c r="EOD78"/>
      <c r="EOE78"/>
      <c r="EOF78"/>
      <c r="EOG78"/>
      <c r="EOH78"/>
      <c r="EOI78"/>
      <c r="EOJ78"/>
      <c r="EOK78"/>
      <c r="EOL78"/>
      <c r="EOM78"/>
      <c r="EON78"/>
      <c r="EOO78"/>
      <c r="EOP78"/>
      <c r="EOQ78"/>
      <c r="EOR78"/>
      <c r="EOS78"/>
      <c r="EOT78"/>
      <c r="EOU78"/>
      <c r="EOV78"/>
      <c r="EOW78"/>
      <c r="EOX78"/>
      <c r="EOY78"/>
      <c r="EOZ78"/>
      <c r="EPA78"/>
      <c r="EPB78"/>
      <c r="EPC78"/>
      <c r="EPD78"/>
      <c r="EPE78"/>
      <c r="EPF78"/>
      <c r="EPG78"/>
      <c r="EPH78"/>
      <c r="EPI78"/>
      <c r="EPJ78"/>
      <c r="EPK78"/>
      <c r="EPL78"/>
      <c r="EPM78"/>
      <c r="EPN78"/>
      <c r="EPO78"/>
      <c r="EPP78"/>
      <c r="EPQ78"/>
      <c r="EPR78"/>
      <c r="EPS78"/>
      <c r="EPT78"/>
      <c r="EPU78"/>
      <c r="EPV78"/>
      <c r="EPW78"/>
      <c r="EPX78"/>
      <c r="EPY78"/>
      <c r="EPZ78"/>
      <c r="EQA78"/>
      <c r="EQB78"/>
      <c r="EQC78"/>
      <c r="EQD78"/>
      <c r="EQE78"/>
      <c r="EQF78"/>
      <c r="EQG78"/>
      <c r="EQH78"/>
      <c r="EQI78"/>
      <c r="EQJ78"/>
      <c r="EQK78"/>
      <c r="EQL78"/>
      <c r="EQM78"/>
      <c r="EQN78"/>
      <c r="EQO78"/>
      <c r="EQP78"/>
      <c r="EQQ78"/>
      <c r="EQR78"/>
      <c r="EQS78"/>
      <c r="EQT78"/>
      <c r="EQU78"/>
      <c r="EQV78"/>
      <c r="EQW78"/>
      <c r="EQX78"/>
      <c r="EQY78"/>
      <c r="EQZ78"/>
      <c r="ERA78"/>
      <c r="ERB78"/>
      <c r="ERC78"/>
      <c r="ERD78"/>
      <c r="ERE78"/>
      <c r="ERF78"/>
      <c r="ERG78"/>
      <c r="ERH78"/>
      <c r="ERI78"/>
      <c r="ERJ78"/>
      <c r="ERK78"/>
      <c r="ERL78"/>
      <c r="ERM78"/>
      <c r="ERN78"/>
      <c r="ERO78"/>
      <c r="ERP78"/>
      <c r="ERQ78"/>
      <c r="ERR78"/>
      <c r="ERS78"/>
      <c r="ERT78"/>
      <c r="ERU78"/>
      <c r="ERV78"/>
      <c r="ERW78"/>
      <c r="ERX78"/>
      <c r="ERY78"/>
      <c r="ERZ78"/>
      <c r="ESA78"/>
      <c r="ESB78"/>
      <c r="ESC78"/>
      <c r="ESD78"/>
      <c r="ESE78"/>
      <c r="ESF78"/>
      <c r="ESG78"/>
      <c r="ESH78"/>
      <c r="ESI78"/>
      <c r="ESJ78"/>
      <c r="ESK78"/>
      <c r="ESL78"/>
      <c r="ESM78"/>
      <c r="ESN78"/>
      <c r="ESO78"/>
      <c r="ESP78"/>
      <c r="ESQ78"/>
      <c r="ESR78"/>
      <c r="ESS78"/>
      <c r="EST78"/>
      <c r="ESU78"/>
      <c r="ESV78"/>
      <c r="ESW78"/>
      <c r="ESX78"/>
      <c r="ESY78"/>
      <c r="ESZ78"/>
      <c r="ETA78"/>
      <c r="ETB78"/>
      <c r="ETC78"/>
      <c r="ETD78"/>
      <c r="ETE78"/>
      <c r="ETF78"/>
      <c r="ETG78"/>
      <c r="ETH78"/>
      <c r="ETI78"/>
      <c r="ETJ78"/>
      <c r="ETK78"/>
      <c r="ETL78"/>
      <c r="ETM78"/>
      <c r="ETN78"/>
      <c r="ETO78"/>
      <c r="ETP78"/>
      <c r="ETQ78"/>
      <c r="ETR78"/>
      <c r="ETS78"/>
      <c r="ETT78"/>
      <c r="ETU78"/>
      <c r="ETV78"/>
      <c r="ETW78"/>
      <c r="ETX78"/>
      <c r="ETY78"/>
      <c r="ETZ78"/>
      <c r="EUA78"/>
      <c r="EUB78"/>
      <c r="EUC78"/>
      <c r="EUD78"/>
      <c r="EUE78"/>
      <c r="EUF78"/>
      <c r="EUG78"/>
      <c r="EUH78"/>
      <c r="EUI78"/>
      <c r="EUJ78"/>
      <c r="EUK78"/>
      <c r="EUL78"/>
      <c r="EUM78"/>
      <c r="EUN78"/>
      <c r="EUO78"/>
      <c r="EUP78"/>
      <c r="EUQ78"/>
      <c r="EUR78"/>
      <c r="EUS78"/>
      <c r="EUT78"/>
      <c r="EUU78"/>
      <c r="EUV78"/>
      <c r="EUW78"/>
      <c r="EUX78"/>
      <c r="EUY78"/>
      <c r="EUZ78"/>
      <c r="EVA78"/>
      <c r="EVB78"/>
      <c r="EVC78"/>
      <c r="EVD78"/>
      <c r="EVE78"/>
      <c r="EVF78"/>
      <c r="EVG78"/>
      <c r="EVH78"/>
      <c r="EVI78"/>
      <c r="EVJ78"/>
      <c r="EVK78"/>
      <c r="EVL78"/>
      <c r="EVM78"/>
      <c r="EVN78"/>
      <c r="EVO78"/>
      <c r="EVP78"/>
      <c r="EVQ78"/>
      <c r="EVR78"/>
      <c r="EVS78"/>
      <c r="EVT78"/>
      <c r="EVU78"/>
      <c r="EVV78"/>
      <c r="EVW78"/>
      <c r="EVX78"/>
      <c r="EVY78"/>
      <c r="EVZ78"/>
      <c r="EWA78"/>
      <c r="EWB78"/>
      <c r="EWC78"/>
      <c r="EWD78"/>
      <c r="EWE78"/>
      <c r="EWF78"/>
      <c r="EWG78"/>
      <c r="EWH78"/>
      <c r="EWI78"/>
      <c r="EWJ78"/>
      <c r="EWK78"/>
      <c r="EWL78"/>
      <c r="EWM78"/>
      <c r="EWN78"/>
      <c r="EWO78"/>
      <c r="EWP78"/>
      <c r="EWQ78"/>
      <c r="EWR78"/>
      <c r="EWS78"/>
      <c r="EWT78"/>
      <c r="EWU78"/>
      <c r="EWV78"/>
      <c r="EWW78"/>
      <c r="EWX78"/>
      <c r="EWY78"/>
      <c r="EWZ78"/>
      <c r="EXA78"/>
      <c r="EXB78"/>
      <c r="EXC78"/>
      <c r="EXD78"/>
      <c r="EXE78"/>
      <c r="EXF78"/>
      <c r="EXG78"/>
      <c r="EXH78"/>
      <c r="EXI78"/>
      <c r="EXJ78"/>
      <c r="EXK78"/>
      <c r="EXL78"/>
      <c r="EXM78"/>
      <c r="EXN78"/>
      <c r="EXO78"/>
      <c r="EXP78"/>
      <c r="EXQ78"/>
      <c r="EXR78"/>
      <c r="EXS78"/>
      <c r="EXT78"/>
      <c r="EXU78"/>
      <c r="EXV78"/>
      <c r="EXW78"/>
      <c r="EXX78"/>
      <c r="EXY78"/>
      <c r="EXZ78"/>
      <c r="EYA78"/>
      <c r="EYB78"/>
      <c r="EYC78"/>
      <c r="EYD78"/>
      <c r="EYE78"/>
      <c r="EYF78"/>
      <c r="EYG78"/>
      <c r="EYH78"/>
      <c r="EYI78"/>
      <c r="EYJ78"/>
      <c r="EYK78"/>
      <c r="EYL78"/>
      <c r="EYM78"/>
      <c r="EYN78"/>
      <c r="EYO78"/>
      <c r="EYP78"/>
      <c r="EYQ78"/>
      <c r="EYR78"/>
      <c r="EYS78"/>
      <c r="EYT78"/>
      <c r="EYU78"/>
      <c r="EYV78"/>
      <c r="EYW78"/>
      <c r="EYX78"/>
      <c r="EYY78"/>
      <c r="EYZ78"/>
      <c r="EZA78"/>
      <c r="EZB78"/>
      <c r="EZC78"/>
      <c r="EZD78"/>
      <c r="EZE78"/>
      <c r="EZF78"/>
      <c r="EZG78"/>
      <c r="EZH78"/>
      <c r="EZI78"/>
      <c r="EZJ78"/>
      <c r="EZK78"/>
      <c r="EZL78"/>
      <c r="EZM78"/>
      <c r="EZN78"/>
      <c r="EZO78"/>
      <c r="EZP78"/>
      <c r="EZQ78"/>
      <c r="EZR78"/>
      <c r="EZS78"/>
      <c r="EZT78"/>
      <c r="EZU78"/>
      <c r="EZV78"/>
      <c r="EZW78"/>
      <c r="EZX78"/>
      <c r="EZY78"/>
      <c r="EZZ78"/>
      <c r="FAA78"/>
      <c r="FAB78"/>
      <c r="FAC78"/>
      <c r="FAD78"/>
      <c r="FAE78"/>
      <c r="FAF78"/>
      <c r="FAG78"/>
      <c r="FAH78"/>
      <c r="FAI78"/>
      <c r="FAJ78"/>
      <c r="FAK78"/>
      <c r="FAL78"/>
      <c r="FAM78"/>
      <c r="FAN78"/>
      <c r="FAO78"/>
      <c r="FAP78"/>
      <c r="FAQ78"/>
      <c r="FAR78"/>
      <c r="FAS78"/>
      <c r="FAT78"/>
      <c r="FAU78"/>
      <c r="FAV78"/>
      <c r="FAW78"/>
      <c r="FAX78"/>
      <c r="FAY78"/>
      <c r="FAZ78"/>
      <c r="FBA78"/>
      <c r="FBB78"/>
      <c r="FBC78"/>
      <c r="FBD78"/>
      <c r="FBE78"/>
      <c r="FBF78"/>
      <c r="FBG78"/>
      <c r="FBH78"/>
      <c r="FBI78"/>
      <c r="FBJ78"/>
      <c r="FBK78"/>
      <c r="FBL78"/>
      <c r="FBM78"/>
      <c r="FBN78"/>
      <c r="FBO78"/>
      <c r="FBP78"/>
      <c r="FBQ78"/>
      <c r="FBR78"/>
      <c r="FBS78"/>
      <c r="FBT78"/>
      <c r="FBU78"/>
      <c r="FBV78"/>
      <c r="FBW78"/>
      <c r="FBX78"/>
      <c r="FBY78"/>
      <c r="FBZ78"/>
      <c r="FCA78"/>
      <c r="FCB78"/>
      <c r="FCC78"/>
      <c r="FCD78"/>
      <c r="FCE78"/>
      <c r="FCF78"/>
      <c r="FCG78"/>
      <c r="FCH78"/>
      <c r="FCI78"/>
      <c r="FCJ78"/>
      <c r="FCK78"/>
      <c r="FCL78"/>
      <c r="FCM78"/>
      <c r="FCN78"/>
      <c r="FCO78"/>
      <c r="FCP78"/>
      <c r="FCQ78"/>
      <c r="FCR78"/>
      <c r="FCS78"/>
      <c r="FCT78"/>
      <c r="FCU78"/>
      <c r="FCV78"/>
      <c r="FCW78"/>
      <c r="FCX78"/>
      <c r="FCY78"/>
      <c r="FCZ78"/>
      <c r="FDA78"/>
      <c r="FDB78"/>
      <c r="FDC78"/>
      <c r="FDD78"/>
      <c r="FDE78"/>
      <c r="FDF78"/>
      <c r="FDG78"/>
      <c r="FDH78"/>
      <c r="FDI78"/>
      <c r="FDJ78"/>
      <c r="FDK78"/>
      <c r="FDL78"/>
      <c r="FDM78"/>
      <c r="FDN78"/>
      <c r="FDO78"/>
      <c r="FDP78"/>
      <c r="FDQ78"/>
      <c r="FDR78"/>
      <c r="FDS78"/>
      <c r="FDT78"/>
      <c r="FDU78"/>
      <c r="FDV78"/>
      <c r="FDW78"/>
      <c r="FDX78"/>
      <c r="FDY78"/>
      <c r="FDZ78"/>
      <c r="FEA78"/>
      <c r="FEB78"/>
      <c r="FEC78"/>
      <c r="FED78"/>
      <c r="FEE78"/>
      <c r="FEF78"/>
      <c r="FEG78"/>
      <c r="FEH78"/>
      <c r="FEI78"/>
      <c r="FEJ78"/>
      <c r="FEK78"/>
      <c r="FEL78"/>
      <c r="FEM78"/>
      <c r="FEN78"/>
      <c r="FEO78"/>
      <c r="FEP78"/>
      <c r="FEQ78"/>
      <c r="FER78"/>
      <c r="FES78"/>
      <c r="FET78"/>
      <c r="FEU78"/>
      <c r="FEV78"/>
      <c r="FEW78"/>
      <c r="FEX78"/>
      <c r="FEY78"/>
      <c r="FEZ78"/>
      <c r="FFA78"/>
      <c r="FFB78"/>
      <c r="FFC78"/>
      <c r="FFD78"/>
      <c r="FFE78"/>
      <c r="FFF78"/>
      <c r="FFG78"/>
      <c r="FFH78"/>
      <c r="FFI78"/>
      <c r="FFJ78"/>
      <c r="FFK78"/>
      <c r="FFL78"/>
      <c r="FFM78"/>
      <c r="FFN78"/>
      <c r="FFO78"/>
      <c r="FFP78"/>
      <c r="FFQ78"/>
      <c r="FFR78"/>
      <c r="FFS78"/>
      <c r="FFT78"/>
      <c r="FFU78"/>
      <c r="FFV78"/>
      <c r="FFW78"/>
      <c r="FFX78"/>
      <c r="FFY78"/>
      <c r="FFZ78"/>
      <c r="FGA78"/>
      <c r="FGB78"/>
      <c r="FGC78"/>
      <c r="FGD78"/>
      <c r="FGE78"/>
      <c r="FGF78"/>
      <c r="FGG78"/>
      <c r="FGH78"/>
      <c r="FGI78"/>
      <c r="FGJ78"/>
      <c r="FGK78"/>
      <c r="FGL78"/>
      <c r="FGM78"/>
      <c r="FGN78"/>
      <c r="FGO78"/>
      <c r="FGP78"/>
      <c r="FGQ78"/>
      <c r="FGR78"/>
      <c r="FGS78"/>
      <c r="FGT78"/>
      <c r="FGU78"/>
      <c r="FGV78"/>
      <c r="FGW78"/>
      <c r="FGX78"/>
      <c r="FGY78"/>
      <c r="FGZ78"/>
      <c r="FHA78"/>
      <c r="FHB78"/>
      <c r="FHC78"/>
      <c r="FHD78"/>
      <c r="FHE78"/>
      <c r="FHF78"/>
      <c r="FHG78"/>
      <c r="FHH78"/>
      <c r="FHI78"/>
      <c r="FHJ78"/>
      <c r="FHK78"/>
      <c r="FHL78"/>
      <c r="FHM78"/>
      <c r="FHN78"/>
      <c r="FHO78"/>
      <c r="FHP78"/>
      <c r="FHQ78"/>
      <c r="FHR78"/>
      <c r="FHS78"/>
      <c r="FHT78"/>
      <c r="FHU78"/>
      <c r="FHV78"/>
      <c r="FHW78"/>
      <c r="FHX78"/>
      <c r="FHY78"/>
      <c r="FHZ78"/>
      <c r="FIA78"/>
      <c r="FIB78"/>
      <c r="FIC78"/>
      <c r="FID78"/>
      <c r="FIE78"/>
      <c r="FIF78"/>
      <c r="FIG78"/>
      <c r="FIH78"/>
      <c r="FII78"/>
      <c r="FIJ78"/>
      <c r="FIK78"/>
      <c r="FIL78"/>
      <c r="FIM78"/>
      <c r="FIN78"/>
      <c r="FIO78"/>
      <c r="FIP78"/>
      <c r="FIQ78"/>
      <c r="FIR78"/>
      <c r="FIS78"/>
      <c r="FIT78"/>
      <c r="FIU78"/>
      <c r="FIV78"/>
      <c r="FIW78"/>
      <c r="FIX78"/>
      <c r="FIY78"/>
      <c r="FIZ78"/>
      <c r="FJA78"/>
      <c r="FJB78"/>
      <c r="FJC78"/>
      <c r="FJD78"/>
      <c r="FJE78"/>
      <c r="FJF78"/>
      <c r="FJG78"/>
      <c r="FJH78"/>
      <c r="FJI78"/>
      <c r="FJJ78"/>
      <c r="FJK78"/>
      <c r="FJL78"/>
      <c r="FJM78"/>
      <c r="FJN78"/>
      <c r="FJO78"/>
      <c r="FJP78"/>
      <c r="FJQ78"/>
      <c r="FJR78"/>
      <c r="FJS78"/>
      <c r="FJT78"/>
      <c r="FJU78"/>
      <c r="FJV78"/>
      <c r="FJW78"/>
      <c r="FJX78"/>
      <c r="FJY78"/>
      <c r="FJZ78"/>
      <c r="FKA78"/>
      <c r="FKB78"/>
      <c r="FKC78"/>
      <c r="FKD78"/>
      <c r="FKE78"/>
      <c r="FKF78"/>
      <c r="FKG78"/>
      <c r="FKH78"/>
      <c r="FKI78"/>
      <c r="FKJ78"/>
      <c r="FKK78"/>
      <c r="FKL78"/>
      <c r="FKM78"/>
      <c r="FKN78"/>
      <c r="FKO78"/>
      <c r="FKP78"/>
      <c r="FKQ78"/>
      <c r="FKR78"/>
      <c r="FKS78"/>
      <c r="FKT78"/>
      <c r="FKU78"/>
      <c r="FKV78"/>
      <c r="FKW78"/>
      <c r="FKX78"/>
      <c r="FKY78"/>
      <c r="FKZ78"/>
      <c r="FLA78"/>
      <c r="FLB78"/>
      <c r="FLC78"/>
      <c r="FLD78"/>
      <c r="FLE78"/>
      <c r="FLF78"/>
      <c r="FLG78"/>
      <c r="FLH78"/>
      <c r="FLI78"/>
      <c r="FLJ78"/>
      <c r="FLK78"/>
      <c r="FLL78"/>
      <c r="FLM78"/>
      <c r="FLN78"/>
      <c r="FLO78"/>
      <c r="FLP78"/>
      <c r="FLQ78"/>
      <c r="FLR78"/>
      <c r="FLS78"/>
      <c r="FLT78"/>
      <c r="FLU78"/>
      <c r="FLV78"/>
      <c r="FLW78"/>
      <c r="FLX78"/>
      <c r="FLY78"/>
      <c r="FLZ78"/>
      <c r="FMA78"/>
      <c r="FMB78"/>
      <c r="FMC78"/>
      <c r="FMD78"/>
      <c r="FME78"/>
      <c r="FMF78"/>
      <c r="FMG78"/>
      <c r="FMH78"/>
      <c r="FMI78"/>
      <c r="FMJ78"/>
      <c r="FMK78"/>
      <c r="FML78"/>
      <c r="FMM78"/>
      <c r="FMN78"/>
      <c r="FMO78"/>
      <c r="FMP78"/>
      <c r="FMQ78"/>
      <c r="FMR78"/>
      <c r="FMS78"/>
      <c r="FMT78"/>
      <c r="FMU78"/>
      <c r="FMV78"/>
      <c r="FMW78"/>
      <c r="FMX78"/>
      <c r="FMY78"/>
      <c r="FMZ78"/>
      <c r="FNA78"/>
      <c r="FNB78"/>
      <c r="FNC78"/>
      <c r="FND78"/>
      <c r="FNE78"/>
      <c r="FNF78"/>
      <c r="FNG78"/>
      <c r="FNH78"/>
      <c r="FNI78"/>
      <c r="FNJ78"/>
      <c r="FNK78"/>
      <c r="FNL78"/>
      <c r="FNM78"/>
      <c r="FNN78"/>
      <c r="FNO78"/>
      <c r="FNP78"/>
      <c r="FNQ78"/>
      <c r="FNR78"/>
      <c r="FNS78"/>
      <c r="FNT78"/>
      <c r="FNU78"/>
      <c r="FNV78"/>
      <c r="FNW78"/>
      <c r="FNX78"/>
      <c r="FNY78"/>
      <c r="FNZ78"/>
      <c r="FOA78"/>
      <c r="FOB78"/>
      <c r="FOC78"/>
      <c r="FOD78"/>
      <c r="FOE78"/>
      <c r="FOF78"/>
      <c r="FOG78"/>
      <c r="FOH78"/>
      <c r="FOI78"/>
      <c r="FOJ78"/>
      <c r="FOK78"/>
      <c r="FOL78"/>
      <c r="FOM78"/>
      <c r="FON78"/>
      <c r="FOO78"/>
      <c r="FOP78"/>
      <c r="FOQ78"/>
      <c r="FOR78"/>
      <c r="FOS78"/>
      <c r="FOT78"/>
      <c r="FOU78"/>
      <c r="FOV78"/>
      <c r="FOW78"/>
      <c r="FOX78"/>
      <c r="FOY78"/>
      <c r="FOZ78"/>
      <c r="FPA78"/>
      <c r="FPB78"/>
      <c r="FPC78"/>
      <c r="FPD78"/>
      <c r="FPE78"/>
      <c r="FPF78"/>
      <c r="FPG78"/>
      <c r="FPH78"/>
      <c r="FPI78"/>
      <c r="FPJ78"/>
      <c r="FPK78"/>
      <c r="FPL78"/>
      <c r="FPM78"/>
      <c r="FPN78"/>
      <c r="FPO78"/>
      <c r="FPP78"/>
      <c r="FPQ78"/>
      <c r="FPR78"/>
      <c r="FPS78"/>
      <c r="FPT78"/>
      <c r="FPU78"/>
      <c r="FPV78"/>
      <c r="FPW78"/>
      <c r="FPX78"/>
      <c r="FPY78"/>
      <c r="FPZ78"/>
      <c r="FQA78"/>
      <c r="FQB78"/>
      <c r="FQC78"/>
      <c r="FQD78"/>
      <c r="FQE78"/>
      <c r="FQF78"/>
      <c r="FQG78"/>
      <c r="FQH78"/>
      <c r="FQI78"/>
      <c r="FQJ78"/>
      <c r="FQK78"/>
      <c r="FQL78"/>
      <c r="FQM78"/>
      <c r="FQN78"/>
      <c r="FQO78"/>
      <c r="FQP78"/>
      <c r="FQQ78"/>
      <c r="FQR78"/>
      <c r="FQS78"/>
      <c r="FQT78"/>
      <c r="FQU78"/>
      <c r="FQV78"/>
      <c r="FQW78"/>
      <c r="FQX78"/>
      <c r="FQY78"/>
      <c r="FQZ78"/>
      <c r="FRA78"/>
      <c r="FRB78"/>
      <c r="FRC78"/>
      <c r="FRD78"/>
      <c r="FRE78"/>
      <c r="FRF78"/>
      <c r="FRG78"/>
      <c r="FRH78"/>
      <c r="FRI78"/>
      <c r="FRJ78"/>
      <c r="FRK78"/>
      <c r="FRL78"/>
      <c r="FRM78"/>
      <c r="FRN78"/>
      <c r="FRO78"/>
      <c r="FRP78"/>
      <c r="FRQ78"/>
      <c r="FRR78"/>
      <c r="FRS78"/>
      <c r="FRT78"/>
      <c r="FRU78"/>
      <c r="FRV78"/>
      <c r="FRW78"/>
      <c r="FRX78"/>
      <c r="FRY78"/>
      <c r="FRZ78"/>
      <c r="FSA78"/>
      <c r="FSB78"/>
      <c r="FSC78"/>
      <c r="FSD78"/>
      <c r="FSE78"/>
      <c r="FSF78"/>
      <c r="FSG78"/>
      <c r="FSH78"/>
      <c r="FSI78"/>
      <c r="FSJ78"/>
      <c r="FSK78"/>
      <c r="FSL78"/>
      <c r="FSM78"/>
      <c r="FSN78"/>
      <c r="FSO78"/>
      <c r="FSP78"/>
      <c r="FSQ78"/>
      <c r="FSR78"/>
      <c r="FSS78"/>
      <c r="FST78"/>
      <c r="FSU78"/>
      <c r="FSV78"/>
      <c r="FSW78"/>
      <c r="FSX78"/>
      <c r="FSY78"/>
      <c r="FSZ78"/>
      <c r="FTA78"/>
      <c r="FTB78"/>
      <c r="FTC78"/>
      <c r="FTD78"/>
      <c r="FTE78"/>
      <c r="FTF78"/>
      <c r="FTG78"/>
      <c r="FTH78"/>
      <c r="FTI78"/>
      <c r="FTJ78"/>
      <c r="FTK78"/>
      <c r="FTL78"/>
      <c r="FTM78"/>
      <c r="FTN78"/>
      <c r="FTO78"/>
      <c r="FTP78"/>
      <c r="FTQ78"/>
      <c r="FTR78"/>
      <c r="FTS78"/>
      <c r="FTT78"/>
      <c r="FTU78"/>
      <c r="FTV78"/>
      <c r="FTW78"/>
      <c r="FTX78"/>
      <c r="FTY78"/>
      <c r="FTZ78"/>
      <c r="FUA78"/>
      <c r="FUB78"/>
      <c r="FUC78"/>
      <c r="FUD78"/>
      <c r="FUE78"/>
      <c r="FUF78"/>
      <c r="FUG78"/>
      <c r="FUH78"/>
      <c r="FUI78"/>
      <c r="FUJ78"/>
      <c r="FUK78"/>
      <c r="FUL78"/>
      <c r="FUM78"/>
      <c r="FUN78"/>
      <c r="FUO78"/>
      <c r="FUP78"/>
      <c r="FUQ78"/>
      <c r="FUR78"/>
      <c r="FUS78"/>
      <c r="FUT78"/>
      <c r="FUU78"/>
      <c r="FUV78"/>
      <c r="FUW78"/>
      <c r="FUX78"/>
      <c r="FUY78"/>
      <c r="FUZ78"/>
      <c r="FVA78"/>
      <c r="FVB78"/>
      <c r="FVC78"/>
      <c r="FVD78"/>
      <c r="FVE78"/>
      <c r="FVF78"/>
      <c r="FVG78"/>
      <c r="FVH78"/>
      <c r="FVI78"/>
      <c r="FVJ78"/>
      <c r="FVK78"/>
      <c r="FVL78"/>
      <c r="FVM78"/>
      <c r="FVN78"/>
      <c r="FVO78"/>
      <c r="FVP78"/>
      <c r="FVQ78"/>
      <c r="FVR78"/>
      <c r="FVS78"/>
      <c r="FVT78"/>
      <c r="FVU78"/>
      <c r="FVV78"/>
      <c r="FVW78"/>
      <c r="FVX78"/>
      <c r="FVY78"/>
      <c r="FVZ78"/>
      <c r="FWA78"/>
      <c r="FWB78"/>
      <c r="FWC78"/>
      <c r="FWD78"/>
      <c r="FWE78"/>
      <c r="FWF78"/>
      <c r="FWG78"/>
      <c r="FWH78"/>
      <c r="FWI78"/>
      <c r="FWJ78"/>
      <c r="FWK78"/>
      <c r="FWL78"/>
      <c r="FWM78"/>
      <c r="FWN78"/>
      <c r="FWO78"/>
      <c r="FWP78"/>
      <c r="FWQ78"/>
      <c r="FWR78"/>
      <c r="FWS78"/>
      <c r="FWT78"/>
      <c r="FWU78"/>
      <c r="FWV78"/>
      <c r="FWW78"/>
      <c r="FWX78"/>
      <c r="FWY78"/>
      <c r="FWZ78"/>
      <c r="FXA78"/>
      <c r="FXB78"/>
      <c r="FXC78"/>
      <c r="FXD78"/>
      <c r="FXE78"/>
      <c r="FXF78"/>
      <c r="FXG78"/>
      <c r="FXH78"/>
      <c r="FXI78"/>
      <c r="FXJ78"/>
      <c r="FXK78"/>
      <c r="FXL78"/>
      <c r="FXM78"/>
      <c r="FXN78"/>
      <c r="FXO78"/>
      <c r="FXP78"/>
      <c r="FXQ78"/>
      <c r="FXR78"/>
      <c r="FXS78"/>
      <c r="FXT78"/>
      <c r="FXU78"/>
      <c r="FXV78"/>
      <c r="FXW78"/>
      <c r="FXX78"/>
      <c r="FXY78"/>
      <c r="FXZ78"/>
      <c r="FYA78"/>
      <c r="FYB78"/>
      <c r="FYC78"/>
      <c r="FYD78"/>
      <c r="FYE78"/>
      <c r="FYF78"/>
      <c r="FYG78"/>
      <c r="FYH78"/>
      <c r="FYI78"/>
      <c r="FYJ78"/>
      <c r="FYK78"/>
      <c r="FYL78"/>
      <c r="FYM78"/>
      <c r="FYN78"/>
      <c r="FYO78"/>
      <c r="FYP78"/>
      <c r="FYQ78"/>
      <c r="FYR78"/>
      <c r="FYS78"/>
      <c r="FYT78"/>
      <c r="FYU78"/>
      <c r="FYV78"/>
      <c r="FYW78"/>
      <c r="FYX78"/>
      <c r="FYY78"/>
      <c r="FYZ78"/>
      <c r="FZA78"/>
      <c r="FZB78"/>
      <c r="FZC78"/>
      <c r="FZD78"/>
      <c r="FZE78"/>
      <c r="FZF78"/>
      <c r="FZG78"/>
      <c r="FZH78"/>
      <c r="FZI78"/>
      <c r="FZJ78"/>
      <c r="FZK78"/>
      <c r="FZL78"/>
      <c r="FZM78"/>
      <c r="FZN78"/>
      <c r="FZO78"/>
      <c r="FZP78"/>
      <c r="FZQ78"/>
      <c r="FZR78"/>
      <c r="FZS78"/>
      <c r="FZT78"/>
      <c r="FZU78"/>
      <c r="FZV78"/>
      <c r="FZW78"/>
      <c r="FZX78"/>
      <c r="FZY78"/>
      <c r="FZZ78"/>
      <c r="GAA78"/>
      <c r="GAB78"/>
      <c r="GAC78"/>
      <c r="GAD78"/>
      <c r="GAE78"/>
      <c r="GAF78"/>
      <c r="GAG78"/>
      <c r="GAH78"/>
      <c r="GAI78"/>
      <c r="GAJ78"/>
      <c r="GAK78"/>
      <c r="GAL78"/>
      <c r="GAM78"/>
      <c r="GAN78"/>
      <c r="GAO78"/>
      <c r="GAP78"/>
      <c r="GAQ78"/>
      <c r="GAR78"/>
      <c r="GAS78"/>
      <c r="GAT78"/>
      <c r="GAU78"/>
      <c r="GAV78"/>
      <c r="GAW78"/>
      <c r="GAX78"/>
      <c r="GAY78"/>
      <c r="GAZ78"/>
      <c r="GBA78"/>
      <c r="GBB78"/>
      <c r="GBC78"/>
      <c r="GBD78"/>
      <c r="GBE78"/>
      <c r="GBF78"/>
      <c r="GBG78"/>
      <c r="GBH78"/>
      <c r="GBI78"/>
      <c r="GBJ78"/>
      <c r="GBK78"/>
      <c r="GBL78"/>
      <c r="GBM78"/>
      <c r="GBN78"/>
      <c r="GBO78"/>
      <c r="GBP78"/>
      <c r="GBQ78"/>
      <c r="GBR78"/>
      <c r="GBS78"/>
      <c r="GBT78"/>
      <c r="GBU78"/>
      <c r="GBV78"/>
      <c r="GBW78"/>
      <c r="GBX78"/>
      <c r="GBY78"/>
      <c r="GBZ78"/>
      <c r="GCA78"/>
      <c r="GCB78"/>
      <c r="GCC78"/>
      <c r="GCD78"/>
      <c r="GCE78"/>
      <c r="GCF78"/>
      <c r="GCG78"/>
      <c r="GCH78"/>
      <c r="GCI78"/>
      <c r="GCJ78"/>
      <c r="GCK78"/>
      <c r="GCL78"/>
      <c r="GCM78"/>
      <c r="GCN78"/>
      <c r="GCO78"/>
      <c r="GCP78"/>
      <c r="GCQ78"/>
      <c r="GCR78"/>
      <c r="GCS78"/>
      <c r="GCT78"/>
      <c r="GCU78"/>
      <c r="GCV78"/>
      <c r="GCW78"/>
      <c r="GCX78"/>
      <c r="GCY78"/>
      <c r="GCZ78"/>
      <c r="GDA78"/>
      <c r="GDB78"/>
      <c r="GDC78"/>
      <c r="GDD78"/>
      <c r="GDE78"/>
      <c r="GDF78"/>
      <c r="GDG78"/>
      <c r="GDH78"/>
      <c r="GDI78"/>
      <c r="GDJ78"/>
      <c r="GDK78"/>
      <c r="GDL78"/>
      <c r="GDM78"/>
      <c r="GDN78"/>
      <c r="GDO78"/>
      <c r="GDP78"/>
      <c r="GDQ78"/>
      <c r="GDR78"/>
      <c r="GDS78"/>
      <c r="GDT78"/>
      <c r="GDU78"/>
      <c r="GDV78"/>
      <c r="GDW78"/>
      <c r="GDX78"/>
      <c r="GDY78"/>
      <c r="GDZ78"/>
      <c r="GEA78"/>
      <c r="GEB78"/>
      <c r="GEC78"/>
      <c r="GED78"/>
      <c r="GEE78"/>
      <c r="GEF78"/>
      <c r="GEG78"/>
      <c r="GEH78"/>
      <c r="GEI78"/>
      <c r="GEJ78"/>
      <c r="GEK78"/>
      <c r="GEL78"/>
      <c r="GEM78"/>
      <c r="GEN78"/>
      <c r="GEO78"/>
      <c r="GEP78"/>
      <c r="GEQ78"/>
      <c r="GER78"/>
      <c r="GES78"/>
      <c r="GET78"/>
      <c r="GEU78"/>
      <c r="GEV78"/>
      <c r="GEW78"/>
      <c r="GEX78"/>
      <c r="GEY78"/>
      <c r="GEZ78"/>
      <c r="GFA78"/>
      <c r="GFB78"/>
      <c r="GFC78"/>
      <c r="GFD78"/>
      <c r="GFE78"/>
      <c r="GFF78"/>
      <c r="GFG78"/>
      <c r="GFH78"/>
      <c r="GFI78"/>
      <c r="GFJ78"/>
      <c r="GFK78"/>
      <c r="GFL78"/>
      <c r="GFM78"/>
      <c r="GFN78"/>
      <c r="GFO78"/>
      <c r="GFP78"/>
      <c r="GFQ78"/>
      <c r="GFR78"/>
      <c r="GFS78"/>
      <c r="GFT78"/>
      <c r="GFU78"/>
      <c r="GFV78"/>
      <c r="GFW78"/>
      <c r="GFX78"/>
      <c r="GFY78"/>
      <c r="GFZ78"/>
      <c r="GGA78"/>
      <c r="GGB78"/>
      <c r="GGC78"/>
      <c r="GGD78"/>
      <c r="GGE78"/>
      <c r="GGF78"/>
      <c r="GGG78"/>
      <c r="GGH78"/>
      <c r="GGI78"/>
      <c r="GGJ78"/>
      <c r="GGK78"/>
      <c r="GGL78"/>
      <c r="GGM78"/>
      <c r="GGN78"/>
      <c r="GGO78"/>
      <c r="GGP78"/>
      <c r="GGQ78"/>
      <c r="GGR78"/>
      <c r="GGS78"/>
      <c r="GGT78"/>
      <c r="GGU78"/>
      <c r="GGV78"/>
      <c r="GGW78"/>
      <c r="GGX78"/>
      <c r="GGY78"/>
      <c r="GGZ78"/>
      <c r="GHA78"/>
      <c r="GHB78"/>
      <c r="GHC78"/>
      <c r="GHD78"/>
      <c r="GHE78"/>
      <c r="GHF78"/>
      <c r="GHG78"/>
      <c r="GHH78"/>
      <c r="GHI78"/>
      <c r="GHJ78"/>
      <c r="GHK78"/>
      <c r="GHL78"/>
      <c r="GHM78"/>
      <c r="GHN78"/>
      <c r="GHO78"/>
      <c r="GHP78"/>
      <c r="GHQ78"/>
      <c r="GHR78"/>
      <c r="GHS78"/>
      <c r="GHT78"/>
      <c r="GHU78"/>
      <c r="GHV78"/>
      <c r="GHW78"/>
      <c r="GHX78"/>
      <c r="GHY78"/>
      <c r="GHZ78"/>
      <c r="GIA78"/>
      <c r="GIB78"/>
      <c r="GIC78"/>
      <c r="GID78"/>
      <c r="GIE78"/>
      <c r="GIF78"/>
      <c r="GIG78"/>
      <c r="GIH78"/>
      <c r="GII78"/>
      <c r="GIJ78"/>
      <c r="GIK78"/>
      <c r="GIL78"/>
      <c r="GIM78"/>
      <c r="GIN78"/>
      <c r="GIO78"/>
      <c r="GIP78"/>
      <c r="GIQ78"/>
      <c r="GIR78"/>
      <c r="GIS78"/>
      <c r="GIT78"/>
      <c r="GIU78"/>
      <c r="GIV78"/>
      <c r="GIW78"/>
      <c r="GIX78"/>
      <c r="GIY78"/>
      <c r="GIZ78"/>
      <c r="GJA78"/>
      <c r="GJB78"/>
      <c r="GJC78"/>
      <c r="GJD78"/>
      <c r="GJE78"/>
      <c r="GJF78"/>
      <c r="GJG78"/>
      <c r="GJH78"/>
      <c r="GJI78"/>
      <c r="GJJ78"/>
      <c r="GJK78"/>
      <c r="GJL78"/>
      <c r="GJM78"/>
      <c r="GJN78"/>
      <c r="GJO78"/>
      <c r="GJP78"/>
      <c r="GJQ78"/>
      <c r="GJR78"/>
      <c r="GJS78"/>
      <c r="GJT78"/>
      <c r="GJU78"/>
      <c r="GJV78"/>
      <c r="GJW78"/>
      <c r="GJX78"/>
      <c r="GJY78"/>
      <c r="GJZ78"/>
      <c r="GKA78"/>
      <c r="GKB78"/>
      <c r="GKC78"/>
      <c r="GKD78"/>
      <c r="GKE78"/>
      <c r="GKF78"/>
      <c r="GKG78"/>
      <c r="GKH78"/>
      <c r="GKI78"/>
      <c r="GKJ78"/>
      <c r="GKK78"/>
      <c r="GKL78"/>
      <c r="GKM78"/>
      <c r="GKN78"/>
      <c r="GKO78"/>
      <c r="GKP78"/>
      <c r="GKQ78"/>
      <c r="GKR78"/>
      <c r="GKS78"/>
      <c r="GKT78"/>
      <c r="GKU78"/>
      <c r="GKV78"/>
      <c r="GKW78"/>
      <c r="GKX78"/>
      <c r="GKY78"/>
      <c r="GKZ78"/>
      <c r="GLA78"/>
      <c r="GLB78"/>
      <c r="GLC78"/>
      <c r="GLD78"/>
      <c r="GLE78"/>
      <c r="GLF78"/>
      <c r="GLG78"/>
      <c r="GLH78"/>
      <c r="GLI78"/>
      <c r="GLJ78"/>
      <c r="GLK78"/>
      <c r="GLL78"/>
      <c r="GLM78"/>
      <c r="GLN78"/>
      <c r="GLO78"/>
      <c r="GLP78"/>
      <c r="GLQ78"/>
      <c r="GLR78"/>
      <c r="GLS78"/>
      <c r="GLT78"/>
      <c r="GLU78"/>
      <c r="GLV78"/>
      <c r="GLW78"/>
      <c r="GLX78"/>
      <c r="GLY78"/>
      <c r="GLZ78"/>
      <c r="GMA78"/>
      <c r="GMB78"/>
      <c r="GMC78"/>
      <c r="GMD78"/>
      <c r="GME78"/>
      <c r="GMF78"/>
      <c r="GMG78"/>
      <c r="GMH78"/>
      <c r="GMI78"/>
      <c r="GMJ78"/>
      <c r="GMK78"/>
      <c r="GML78"/>
      <c r="GMM78"/>
      <c r="GMN78"/>
      <c r="GMO78"/>
      <c r="GMP78"/>
      <c r="GMQ78"/>
      <c r="GMR78"/>
      <c r="GMS78"/>
      <c r="GMT78"/>
      <c r="GMU78"/>
      <c r="GMV78"/>
      <c r="GMW78"/>
      <c r="GMX78"/>
      <c r="GMY78"/>
      <c r="GMZ78"/>
      <c r="GNA78"/>
      <c r="GNB78"/>
      <c r="GNC78"/>
      <c r="GND78"/>
      <c r="GNE78"/>
      <c r="GNF78"/>
      <c r="GNG78"/>
      <c r="GNH78"/>
      <c r="GNI78"/>
      <c r="GNJ78"/>
      <c r="GNK78"/>
      <c r="GNL78"/>
      <c r="GNM78"/>
      <c r="GNN78"/>
      <c r="GNO78"/>
      <c r="GNP78"/>
      <c r="GNQ78"/>
      <c r="GNR78"/>
      <c r="GNS78"/>
      <c r="GNT78"/>
      <c r="GNU78"/>
      <c r="GNV78"/>
      <c r="GNW78"/>
      <c r="GNX78"/>
      <c r="GNY78"/>
      <c r="GNZ78"/>
      <c r="GOA78"/>
      <c r="GOB78"/>
      <c r="GOC78"/>
      <c r="GOD78"/>
      <c r="GOE78"/>
      <c r="GOF78"/>
      <c r="GOG78"/>
      <c r="GOH78"/>
      <c r="GOI78"/>
      <c r="GOJ78"/>
      <c r="GOK78"/>
      <c r="GOL78"/>
      <c r="GOM78"/>
      <c r="GON78"/>
      <c r="GOO78"/>
      <c r="GOP78"/>
      <c r="GOQ78"/>
      <c r="GOR78"/>
      <c r="GOS78"/>
      <c r="GOT78"/>
      <c r="GOU78"/>
      <c r="GOV78"/>
      <c r="GOW78"/>
      <c r="GOX78"/>
      <c r="GOY78"/>
      <c r="GOZ78"/>
      <c r="GPA78"/>
      <c r="GPB78"/>
      <c r="GPC78"/>
      <c r="GPD78"/>
      <c r="GPE78"/>
      <c r="GPF78"/>
      <c r="GPG78"/>
      <c r="GPH78"/>
      <c r="GPI78"/>
      <c r="GPJ78"/>
      <c r="GPK78"/>
      <c r="GPL78"/>
      <c r="GPM78"/>
      <c r="GPN78"/>
      <c r="GPO78"/>
      <c r="GPP78"/>
      <c r="GPQ78"/>
      <c r="GPR78"/>
      <c r="GPS78"/>
      <c r="GPT78"/>
      <c r="GPU78"/>
      <c r="GPV78"/>
      <c r="GPW78"/>
      <c r="GPX78"/>
      <c r="GPY78"/>
      <c r="GPZ78"/>
      <c r="GQA78"/>
      <c r="GQB78"/>
      <c r="GQC78"/>
      <c r="GQD78"/>
      <c r="GQE78"/>
      <c r="GQF78"/>
      <c r="GQG78"/>
      <c r="GQH78"/>
      <c r="GQI78"/>
      <c r="GQJ78"/>
      <c r="GQK78"/>
      <c r="GQL78"/>
      <c r="GQM78"/>
      <c r="GQN78"/>
      <c r="GQO78"/>
      <c r="GQP78"/>
      <c r="GQQ78"/>
      <c r="GQR78"/>
      <c r="GQS78"/>
      <c r="GQT78"/>
      <c r="GQU78"/>
      <c r="GQV78"/>
      <c r="GQW78"/>
      <c r="GQX78"/>
      <c r="GQY78"/>
      <c r="GQZ78"/>
      <c r="GRA78"/>
      <c r="GRB78"/>
      <c r="GRC78"/>
      <c r="GRD78"/>
      <c r="GRE78"/>
      <c r="GRF78"/>
      <c r="GRG78"/>
      <c r="GRH78"/>
      <c r="GRI78"/>
      <c r="GRJ78"/>
      <c r="GRK78"/>
      <c r="GRL78"/>
      <c r="GRM78"/>
      <c r="GRN78"/>
      <c r="GRO78"/>
      <c r="GRP78"/>
      <c r="GRQ78"/>
      <c r="GRR78"/>
      <c r="GRS78"/>
      <c r="GRT78"/>
      <c r="GRU78"/>
      <c r="GRV78"/>
      <c r="GRW78"/>
      <c r="GRX78"/>
      <c r="GRY78"/>
      <c r="GRZ78"/>
      <c r="GSA78"/>
      <c r="GSB78"/>
      <c r="GSC78"/>
      <c r="GSD78"/>
      <c r="GSE78"/>
      <c r="GSF78"/>
      <c r="GSG78"/>
      <c r="GSH78"/>
      <c r="GSI78"/>
      <c r="GSJ78"/>
      <c r="GSK78"/>
      <c r="GSL78"/>
      <c r="GSM78"/>
      <c r="GSN78"/>
      <c r="GSO78"/>
      <c r="GSP78"/>
      <c r="GSQ78"/>
      <c r="GSR78"/>
      <c r="GSS78"/>
      <c r="GST78"/>
      <c r="GSU78"/>
      <c r="GSV78"/>
      <c r="GSW78"/>
      <c r="GSX78"/>
      <c r="GSY78"/>
      <c r="GSZ78"/>
      <c r="GTA78"/>
      <c r="GTB78"/>
      <c r="GTC78"/>
      <c r="GTD78"/>
      <c r="GTE78"/>
      <c r="GTF78"/>
      <c r="GTG78"/>
      <c r="GTH78"/>
      <c r="GTI78"/>
      <c r="GTJ78"/>
      <c r="GTK78"/>
      <c r="GTL78"/>
      <c r="GTM78"/>
      <c r="GTN78"/>
      <c r="GTO78"/>
      <c r="GTP78"/>
      <c r="GTQ78"/>
      <c r="GTR78"/>
      <c r="GTS78"/>
      <c r="GTT78"/>
      <c r="GTU78"/>
      <c r="GTV78"/>
      <c r="GTW78"/>
      <c r="GTX78"/>
      <c r="GTY78"/>
      <c r="GTZ78"/>
      <c r="GUA78"/>
      <c r="GUB78"/>
      <c r="GUC78"/>
      <c r="GUD78"/>
      <c r="GUE78"/>
      <c r="GUF78"/>
      <c r="GUG78"/>
      <c r="GUH78"/>
      <c r="GUI78"/>
      <c r="GUJ78"/>
      <c r="GUK78"/>
      <c r="GUL78"/>
      <c r="GUM78"/>
      <c r="GUN78"/>
      <c r="GUO78"/>
      <c r="GUP78"/>
      <c r="GUQ78"/>
      <c r="GUR78"/>
      <c r="GUS78"/>
      <c r="GUT78"/>
      <c r="GUU78"/>
      <c r="GUV78"/>
      <c r="GUW78"/>
      <c r="GUX78"/>
      <c r="GUY78"/>
      <c r="GUZ78"/>
      <c r="GVA78"/>
      <c r="GVB78"/>
      <c r="GVC78"/>
      <c r="GVD78"/>
      <c r="GVE78"/>
      <c r="GVF78"/>
      <c r="GVG78"/>
      <c r="GVH78"/>
      <c r="GVI78"/>
      <c r="GVJ78"/>
      <c r="GVK78"/>
      <c r="GVL78"/>
      <c r="GVM78"/>
      <c r="GVN78"/>
      <c r="GVO78"/>
      <c r="GVP78"/>
      <c r="GVQ78"/>
      <c r="GVR78"/>
      <c r="GVS78"/>
      <c r="GVT78"/>
      <c r="GVU78"/>
      <c r="GVV78"/>
      <c r="GVW78"/>
      <c r="GVX78"/>
      <c r="GVY78"/>
      <c r="GVZ78"/>
      <c r="GWA78"/>
      <c r="GWB78"/>
      <c r="GWC78"/>
      <c r="GWD78"/>
      <c r="GWE78"/>
      <c r="GWF78"/>
      <c r="GWG78"/>
      <c r="GWH78"/>
      <c r="GWI78"/>
      <c r="GWJ78"/>
      <c r="GWK78"/>
      <c r="GWL78"/>
      <c r="GWM78"/>
      <c r="GWN78"/>
      <c r="GWO78"/>
      <c r="GWP78"/>
      <c r="GWQ78"/>
      <c r="GWR78"/>
      <c r="GWS78"/>
      <c r="GWT78"/>
      <c r="GWU78"/>
      <c r="GWV78"/>
      <c r="GWW78"/>
      <c r="GWX78"/>
      <c r="GWY78"/>
      <c r="GWZ78"/>
      <c r="GXA78"/>
      <c r="GXB78"/>
      <c r="GXC78"/>
      <c r="GXD78"/>
      <c r="GXE78"/>
      <c r="GXF78"/>
      <c r="GXG78"/>
      <c r="GXH78"/>
      <c r="GXI78"/>
      <c r="GXJ78"/>
      <c r="GXK78"/>
      <c r="GXL78"/>
      <c r="GXM78"/>
      <c r="GXN78"/>
      <c r="GXO78"/>
      <c r="GXP78"/>
      <c r="GXQ78"/>
      <c r="GXR78"/>
      <c r="GXS78"/>
      <c r="GXT78"/>
      <c r="GXU78"/>
      <c r="GXV78"/>
      <c r="GXW78"/>
      <c r="GXX78"/>
      <c r="GXY78"/>
      <c r="GXZ78"/>
      <c r="GYA78"/>
      <c r="GYB78"/>
      <c r="GYC78"/>
      <c r="GYD78"/>
      <c r="GYE78"/>
      <c r="GYF78"/>
      <c r="GYG78"/>
      <c r="GYH78"/>
      <c r="GYI78"/>
      <c r="GYJ78"/>
      <c r="GYK78"/>
      <c r="GYL78"/>
      <c r="GYM78"/>
      <c r="GYN78"/>
      <c r="GYO78"/>
      <c r="GYP78"/>
      <c r="GYQ78"/>
      <c r="GYR78"/>
      <c r="GYS78"/>
      <c r="GYT78"/>
      <c r="GYU78"/>
      <c r="GYV78"/>
      <c r="GYW78"/>
      <c r="GYX78"/>
      <c r="GYY78"/>
      <c r="GYZ78"/>
      <c r="GZA78"/>
      <c r="GZB78"/>
      <c r="GZC78"/>
      <c r="GZD78"/>
      <c r="GZE78"/>
      <c r="GZF78"/>
      <c r="GZG78"/>
      <c r="GZH78"/>
      <c r="GZI78"/>
      <c r="GZJ78"/>
      <c r="GZK78"/>
      <c r="GZL78"/>
      <c r="GZM78"/>
      <c r="GZN78"/>
      <c r="GZO78"/>
      <c r="GZP78"/>
      <c r="GZQ78"/>
      <c r="GZR78"/>
      <c r="GZS78"/>
      <c r="GZT78"/>
      <c r="GZU78"/>
      <c r="GZV78"/>
      <c r="GZW78"/>
      <c r="GZX78"/>
      <c r="GZY78"/>
      <c r="GZZ78"/>
      <c r="HAA78"/>
      <c r="HAB78"/>
      <c r="HAC78"/>
      <c r="HAD78"/>
      <c r="HAE78"/>
      <c r="HAF78"/>
      <c r="HAG78"/>
      <c r="HAH78"/>
      <c r="HAI78"/>
      <c r="HAJ78"/>
      <c r="HAK78"/>
      <c r="HAL78"/>
      <c r="HAM78"/>
      <c r="HAN78"/>
      <c r="HAO78"/>
      <c r="HAP78"/>
      <c r="HAQ78"/>
      <c r="HAR78"/>
      <c r="HAS78"/>
      <c r="HAT78"/>
      <c r="HAU78"/>
      <c r="HAV78"/>
      <c r="HAW78"/>
      <c r="HAX78"/>
      <c r="HAY78"/>
      <c r="HAZ78"/>
      <c r="HBA78"/>
      <c r="HBB78"/>
      <c r="HBC78"/>
      <c r="HBD78"/>
      <c r="HBE78"/>
      <c r="HBF78"/>
      <c r="HBG78"/>
      <c r="HBH78"/>
      <c r="HBI78"/>
      <c r="HBJ78"/>
      <c r="HBK78"/>
      <c r="HBL78"/>
      <c r="HBM78"/>
      <c r="HBN78"/>
      <c r="HBO78"/>
      <c r="HBP78"/>
      <c r="HBQ78"/>
      <c r="HBR78"/>
      <c r="HBS78"/>
      <c r="HBT78"/>
      <c r="HBU78"/>
      <c r="HBV78"/>
      <c r="HBW78"/>
      <c r="HBX78"/>
      <c r="HBY78"/>
      <c r="HBZ78"/>
      <c r="HCA78"/>
      <c r="HCB78"/>
      <c r="HCC78"/>
      <c r="HCD78"/>
      <c r="HCE78"/>
      <c r="HCF78"/>
      <c r="HCG78"/>
      <c r="HCH78"/>
      <c r="HCI78"/>
      <c r="HCJ78"/>
      <c r="HCK78"/>
      <c r="HCL78"/>
      <c r="HCM78"/>
      <c r="HCN78"/>
      <c r="HCO78"/>
      <c r="HCP78"/>
      <c r="HCQ78"/>
      <c r="HCR78"/>
      <c r="HCS78"/>
      <c r="HCT78"/>
      <c r="HCU78"/>
      <c r="HCV78"/>
      <c r="HCW78"/>
      <c r="HCX78"/>
      <c r="HCY78"/>
      <c r="HCZ78"/>
      <c r="HDA78"/>
      <c r="HDB78"/>
      <c r="HDC78"/>
      <c r="HDD78"/>
      <c r="HDE78"/>
      <c r="HDF78"/>
      <c r="HDG78"/>
      <c r="HDH78"/>
      <c r="HDI78"/>
      <c r="HDJ78"/>
      <c r="HDK78"/>
      <c r="HDL78"/>
      <c r="HDM78"/>
      <c r="HDN78"/>
      <c r="HDO78"/>
      <c r="HDP78"/>
      <c r="HDQ78"/>
      <c r="HDR78"/>
      <c r="HDS78"/>
      <c r="HDT78"/>
      <c r="HDU78"/>
      <c r="HDV78"/>
      <c r="HDW78"/>
      <c r="HDX78"/>
      <c r="HDY78"/>
      <c r="HDZ78"/>
      <c r="HEA78"/>
      <c r="HEB78"/>
      <c r="HEC78"/>
      <c r="HED78"/>
      <c r="HEE78"/>
      <c r="HEF78"/>
      <c r="HEG78"/>
      <c r="HEH78"/>
      <c r="HEI78"/>
      <c r="HEJ78"/>
      <c r="HEK78"/>
      <c r="HEL78"/>
      <c r="HEM78"/>
      <c r="HEN78"/>
      <c r="HEO78"/>
      <c r="HEP78"/>
      <c r="HEQ78"/>
      <c r="HER78"/>
      <c r="HES78"/>
      <c r="HET78"/>
      <c r="HEU78"/>
      <c r="HEV78"/>
      <c r="HEW78"/>
      <c r="HEX78"/>
      <c r="HEY78"/>
      <c r="HEZ78"/>
      <c r="HFA78"/>
      <c r="HFB78"/>
      <c r="HFC78"/>
      <c r="HFD78"/>
      <c r="HFE78"/>
      <c r="HFF78"/>
      <c r="HFG78"/>
      <c r="HFH78"/>
      <c r="HFI78"/>
      <c r="HFJ78"/>
      <c r="HFK78"/>
      <c r="HFL78"/>
      <c r="HFM78"/>
      <c r="HFN78"/>
      <c r="HFO78"/>
      <c r="HFP78"/>
      <c r="HFQ78"/>
      <c r="HFR78"/>
      <c r="HFS78"/>
      <c r="HFT78"/>
      <c r="HFU78"/>
      <c r="HFV78"/>
      <c r="HFW78"/>
      <c r="HFX78"/>
      <c r="HFY78"/>
      <c r="HFZ78"/>
      <c r="HGA78"/>
      <c r="HGB78"/>
      <c r="HGC78"/>
      <c r="HGD78"/>
      <c r="HGE78"/>
      <c r="HGF78"/>
      <c r="HGG78"/>
      <c r="HGH78"/>
      <c r="HGI78"/>
      <c r="HGJ78"/>
      <c r="HGK78"/>
      <c r="HGL78"/>
      <c r="HGM78"/>
      <c r="HGN78"/>
      <c r="HGO78"/>
      <c r="HGP78"/>
      <c r="HGQ78"/>
      <c r="HGR78"/>
      <c r="HGS78"/>
      <c r="HGT78"/>
      <c r="HGU78"/>
      <c r="HGV78"/>
      <c r="HGW78"/>
      <c r="HGX78"/>
      <c r="HGY78"/>
      <c r="HGZ78"/>
      <c r="HHA78"/>
      <c r="HHB78"/>
      <c r="HHC78"/>
      <c r="HHD78"/>
      <c r="HHE78"/>
      <c r="HHF78"/>
      <c r="HHG78"/>
      <c r="HHH78"/>
      <c r="HHI78"/>
      <c r="HHJ78"/>
      <c r="HHK78"/>
      <c r="HHL78"/>
      <c r="HHM78"/>
      <c r="HHN78"/>
      <c r="HHO78"/>
      <c r="HHP78"/>
      <c r="HHQ78"/>
      <c r="HHR78"/>
      <c r="HHS78"/>
      <c r="HHT78"/>
      <c r="HHU78"/>
      <c r="HHV78"/>
      <c r="HHW78"/>
      <c r="HHX78"/>
      <c r="HHY78"/>
      <c r="HHZ78"/>
      <c r="HIA78"/>
      <c r="HIB78"/>
      <c r="HIC78"/>
      <c r="HID78"/>
      <c r="HIE78"/>
      <c r="HIF78"/>
      <c r="HIG78"/>
      <c r="HIH78"/>
      <c r="HII78"/>
      <c r="HIJ78"/>
      <c r="HIK78"/>
      <c r="HIL78"/>
      <c r="HIM78"/>
      <c r="HIN78"/>
      <c r="HIO78"/>
      <c r="HIP78"/>
      <c r="HIQ78"/>
      <c r="HIR78"/>
      <c r="HIS78"/>
      <c r="HIT78"/>
      <c r="HIU78"/>
      <c r="HIV78"/>
      <c r="HIW78"/>
      <c r="HIX78"/>
      <c r="HIY78"/>
      <c r="HIZ78"/>
      <c r="HJA78"/>
      <c r="HJB78"/>
      <c r="HJC78"/>
      <c r="HJD78"/>
      <c r="HJE78"/>
      <c r="HJF78"/>
      <c r="HJG78"/>
      <c r="HJH78"/>
      <c r="HJI78"/>
      <c r="HJJ78"/>
      <c r="HJK78"/>
      <c r="HJL78"/>
      <c r="HJM78"/>
      <c r="HJN78"/>
      <c r="HJO78"/>
      <c r="HJP78"/>
      <c r="HJQ78"/>
      <c r="HJR78"/>
      <c r="HJS78"/>
      <c r="HJT78"/>
      <c r="HJU78"/>
      <c r="HJV78"/>
      <c r="HJW78"/>
      <c r="HJX78"/>
      <c r="HJY78"/>
      <c r="HJZ78"/>
      <c r="HKA78"/>
      <c r="HKB78"/>
      <c r="HKC78"/>
      <c r="HKD78"/>
      <c r="HKE78"/>
      <c r="HKF78"/>
      <c r="HKG78"/>
      <c r="HKH78"/>
      <c r="HKI78"/>
      <c r="HKJ78"/>
      <c r="HKK78"/>
      <c r="HKL78"/>
      <c r="HKM78"/>
      <c r="HKN78"/>
      <c r="HKO78"/>
      <c r="HKP78"/>
      <c r="HKQ78"/>
      <c r="HKR78"/>
      <c r="HKS78"/>
      <c r="HKT78"/>
      <c r="HKU78"/>
      <c r="HKV78"/>
      <c r="HKW78"/>
      <c r="HKX78"/>
      <c r="HKY78"/>
      <c r="HKZ78"/>
      <c r="HLA78"/>
      <c r="HLB78"/>
      <c r="HLC78"/>
      <c r="HLD78"/>
      <c r="HLE78"/>
      <c r="HLF78"/>
      <c r="HLG78"/>
      <c r="HLH78"/>
      <c r="HLI78"/>
      <c r="HLJ78"/>
      <c r="HLK78"/>
      <c r="HLL78"/>
      <c r="HLM78"/>
      <c r="HLN78"/>
      <c r="HLO78"/>
      <c r="HLP78"/>
      <c r="HLQ78"/>
      <c r="HLR78"/>
      <c r="HLS78"/>
      <c r="HLT78"/>
      <c r="HLU78"/>
      <c r="HLV78"/>
      <c r="HLW78"/>
      <c r="HLX78"/>
      <c r="HLY78"/>
      <c r="HLZ78"/>
      <c r="HMA78"/>
      <c r="HMB78"/>
      <c r="HMC78"/>
      <c r="HMD78"/>
      <c r="HME78"/>
      <c r="HMF78"/>
      <c r="HMG78"/>
      <c r="HMH78"/>
      <c r="HMI78"/>
      <c r="HMJ78"/>
      <c r="HMK78"/>
      <c r="HML78"/>
      <c r="HMM78"/>
      <c r="HMN78"/>
      <c r="HMO78"/>
      <c r="HMP78"/>
      <c r="HMQ78"/>
      <c r="HMR78"/>
      <c r="HMS78"/>
      <c r="HMT78"/>
      <c r="HMU78"/>
      <c r="HMV78"/>
      <c r="HMW78"/>
      <c r="HMX78"/>
      <c r="HMY78"/>
      <c r="HMZ78"/>
      <c r="HNA78"/>
      <c r="HNB78"/>
      <c r="HNC78"/>
      <c r="HND78"/>
      <c r="HNE78"/>
      <c r="HNF78"/>
      <c r="HNG78"/>
      <c r="HNH78"/>
      <c r="HNI78"/>
      <c r="HNJ78"/>
      <c r="HNK78"/>
      <c r="HNL78"/>
      <c r="HNM78"/>
      <c r="HNN78"/>
      <c r="HNO78"/>
      <c r="HNP78"/>
      <c r="HNQ78"/>
      <c r="HNR78"/>
      <c r="HNS78"/>
      <c r="HNT78"/>
      <c r="HNU78"/>
      <c r="HNV78"/>
      <c r="HNW78"/>
      <c r="HNX78"/>
      <c r="HNY78"/>
      <c r="HNZ78"/>
      <c r="HOA78"/>
      <c r="HOB78"/>
      <c r="HOC78"/>
      <c r="HOD78"/>
      <c r="HOE78"/>
      <c r="HOF78"/>
      <c r="HOG78"/>
      <c r="HOH78"/>
      <c r="HOI78"/>
      <c r="HOJ78"/>
      <c r="HOK78"/>
      <c r="HOL78"/>
      <c r="HOM78"/>
      <c r="HON78"/>
      <c r="HOO78"/>
      <c r="HOP78"/>
      <c r="HOQ78"/>
      <c r="HOR78"/>
      <c r="HOS78"/>
      <c r="HOT78"/>
      <c r="HOU78"/>
      <c r="HOV78"/>
      <c r="HOW78"/>
      <c r="HOX78"/>
      <c r="HOY78"/>
      <c r="HOZ78"/>
      <c r="HPA78"/>
      <c r="HPB78"/>
      <c r="HPC78"/>
      <c r="HPD78"/>
      <c r="HPE78"/>
      <c r="HPF78"/>
      <c r="HPG78"/>
      <c r="HPH78"/>
      <c r="HPI78"/>
      <c r="HPJ78"/>
      <c r="HPK78"/>
      <c r="HPL78"/>
      <c r="HPM78"/>
      <c r="HPN78"/>
      <c r="HPO78"/>
      <c r="HPP78"/>
      <c r="HPQ78"/>
      <c r="HPR78"/>
      <c r="HPS78"/>
      <c r="HPT78"/>
      <c r="HPU78"/>
      <c r="HPV78"/>
      <c r="HPW78"/>
      <c r="HPX78"/>
      <c r="HPY78"/>
      <c r="HPZ78"/>
      <c r="HQA78"/>
      <c r="HQB78"/>
      <c r="HQC78"/>
      <c r="HQD78"/>
      <c r="HQE78"/>
      <c r="HQF78"/>
      <c r="HQG78"/>
      <c r="HQH78"/>
      <c r="HQI78"/>
      <c r="HQJ78"/>
      <c r="HQK78"/>
      <c r="HQL78"/>
      <c r="HQM78"/>
      <c r="HQN78"/>
      <c r="HQO78"/>
      <c r="HQP78"/>
      <c r="HQQ78"/>
      <c r="HQR78"/>
      <c r="HQS78"/>
      <c r="HQT78"/>
      <c r="HQU78"/>
      <c r="HQV78"/>
      <c r="HQW78"/>
      <c r="HQX78"/>
      <c r="HQY78"/>
      <c r="HQZ78"/>
      <c r="HRA78"/>
      <c r="HRB78"/>
      <c r="HRC78"/>
      <c r="HRD78"/>
      <c r="HRE78"/>
      <c r="HRF78"/>
      <c r="HRG78"/>
      <c r="HRH78"/>
      <c r="HRI78"/>
      <c r="HRJ78"/>
      <c r="HRK78"/>
      <c r="HRL78"/>
      <c r="HRM78"/>
      <c r="HRN78"/>
      <c r="HRO78"/>
      <c r="HRP78"/>
      <c r="HRQ78"/>
      <c r="HRR78"/>
      <c r="HRS78"/>
      <c r="HRT78"/>
      <c r="HRU78"/>
      <c r="HRV78"/>
      <c r="HRW78"/>
      <c r="HRX78"/>
      <c r="HRY78"/>
      <c r="HRZ78"/>
      <c r="HSA78"/>
      <c r="HSB78"/>
      <c r="HSC78"/>
      <c r="HSD78"/>
      <c r="HSE78"/>
      <c r="HSF78"/>
      <c r="HSG78"/>
      <c r="HSH78"/>
      <c r="HSI78"/>
      <c r="HSJ78"/>
      <c r="HSK78"/>
      <c r="HSL78"/>
      <c r="HSM78"/>
      <c r="HSN78"/>
      <c r="HSO78"/>
      <c r="HSP78"/>
      <c r="HSQ78"/>
      <c r="HSR78"/>
      <c r="HSS78"/>
      <c r="HST78"/>
      <c r="HSU78"/>
      <c r="HSV78"/>
      <c r="HSW78"/>
      <c r="HSX78"/>
      <c r="HSY78"/>
      <c r="HSZ78"/>
      <c r="HTA78"/>
      <c r="HTB78"/>
      <c r="HTC78"/>
      <c r="HTD78"/>
      <c r="HTE78"/>
      <c r="HTF78"/>
      <c r="HTG78"/>
      <c r="HTH78"/>
      <c r="HTI78"/>
      <c r="HTJ78"/>
      <c r="HTK78"/>
      <c r="HTL78"/>
      <c r="HTM78"/>
      <c r="HTN78"/>
      <c r="HTO78"/>
      <c r="HTP78"/>
      <c r="HTQ78"/>
      <c r="HTR78"/>
      <c r="HTS78"/>
      <c r="HTT78"/>
      <c r="HTU78"/>
      <c r="HTV78"/>
      <c r="HTW78"/>
      <c r="HTX78"/>
      <c r="HTY78"/>
      <c r="HTZ78"/>
      <c r="HUA78"/>
      <c r="HUB78"/>
      <c r="HUC78"/>
      <c r="HUD78"/>
      <c r="HUE78"/>
      <c r="HUF78"/>
      <c r="HUG78"/>
      <c r="HUH78"/>
      <c r="HUI78"/>
      <c r="HUJ78"/>
      <c r="HUK78"/>
      <c r="HUL78"/>
      <c r="HUM78"/>
      <c r="HUN78"/>
      <c r="HUO78"/>
      <c r="HUP78"/>
      <c r="HUQ78"/>
      <c r="HUR78"/>
      <c r="HUS78"/>
      <c r="HUT78"/>
      <c r="HUU78"/>
      <c r="HUV78"/>
      <c r="HUW78"/>
      <c r="HUX78"/>
      <c r="HUY78"/>
      <c r="HUZ78"/>
      <c r="HVA78"/>
      <c r="HVB78"/>
      <c r="HVC78"/>
      <c r="HVD78"/>
      <c r="HVE78"/>
      <c r="HVF78"/>
      <c r="HVG78"/>
      <c r="HVH78"/>
      <c r="HVI78"/>
      <c r="HVJ78"/>
      <c r="HVK78"/>
      <c r="HVL78"/>
      <c r="HVM78"/>
      <c r="HVN78"/>
      <c r="HVO78"/>
      <c r="HVP78"/>
      <c r="HVQ78"/>
      <c r="HVR78"/>
      <c r="HVS78"/>
      <c r="HVT78"/>
      <c r="HVU78"/>
      <c r="HVV78"/>
      <c r="HVW78"/>
      <c r="HVX78"/>
      <c r="HVY78"/>
      <c r="HVZ78"/>
      <c r="HWA78"/>
      <c r="HWB78"/>
      <c r="HWC78"/>
      <c r="HWD78"/>
      <c r="HWE78"/>
      <c r="HWF78"/>
      <c r="HWG78"/>
      <c r="HWH78"/>
      <c r="HWI78"/>
      <c r="HWJ78"/>
      <c r="HWK78"/>
      <c r="HWL78"/>
      <c r="HWM78"/>
      <c r="HWN78"/>
      <c r="HWO78"/>
      <c r="HWP78"/>
      <c r="HWQ78"/>
      <c r="HWR78"/>
      <c r="HWS78"/>
      <c r="HWT78"/>
      <c r="HWU78"/>
      <c r="HWV78"/>
      <c r="HWW78"/>
      <c r="HWX78"/>
      <c r="HWY78"/>
      <c r="HWZ78"/>
      <c r="HXA78"/>
      <c r="HXB78"/>
      <c r="HXC78"/>
      <c r="HXD78"/>
      <c r="HXE78"/>
      <c r="HXF78"/>
      <c r="HXG78"/>
      <c r="HXH78"/>
      <c r="HXI78"/>
      <c r="HXJ78"/>
      <c r="HXK78"/>
      <c r="HXL78"/>
      <c r="HXM78"/>
      <c r="HXN78"/>
      <c r="HXO78"/>
      <c r="HXP78"/>
      <c r="HXQ78"/>
      <c r="HXR78"/>
      <c r="HXS78"/>
      <c r="HXT78"/>
      <c r="HXU78"/>
      <c r="HXV78"/>
      <c r="HXW78"/>
      <c r="HXX78"/>
      <c r="HXY78"/>
      <c r="HXZ78"/>
      <c r="HYA78"/>
      <c r="HYB78"/>
      <c r="HYC78"/>
      <c r="HYD78"/>
      <c r="HYE78"/>
      <c r="HYF78"/>
      <c r="HYG78"/>
      <c r="HYH78"/>
      <c r="HYI78"/>
      <c r="HYJ78"/>
      <c r="HYK78"/>
      <c r="HYL78"/>
      <c r="HYM78"/>
      <c r="HYN78"/>
      <c r="HYO78"/>
      <c r="HYP78"/>
      <c r="HYQ78"/>
      <c r="HYR78"/>
      <c r="HYS78"/>
      <c r="HYT78"/>
      <c r="HYU78"/>
      <c r="HYV78"/>
      <c r="HYW78"/>
      <c r="HYX78"/>
      <c r="HYY78"/>
      <c r="HYZ78"/>
      <c r="HZA78"/>
      <c r="HZB78"/>
      <c r="HZC78"/>
      <c r="HZD78"/>
      <c r="HZE78"/>
      <c r="HZF78"/>
      <c r="HZG78"/>
      <c r="HZH78"/>
      <c r="HZI78"/>
      <c r="HZJ78"/>
      <c r="HZK78"/>
      <c r="HZL78"/>
      <c r="HZM78"/>
      <c r="HZN78"/>
      <c r="HZO78"/>
      <c r="HZP78"/>
      <c r="HZQ78"/>
      <c r="HZR78"/>
      <c r="HZS78"/>
      <c r="HZT78"/>
      <c r="HZU78"/>
      <c r="HZV78"/>
      <c r="HZW78"/>
      <c r="HZX78"/>
      <c r="HZY78"/>
      <c r="HZZ78"/>
      <c r="IAA78"/>
      <c r="IAB78"/>
      <c r="IAC78"/>
      <c r="IAD78"/>
      <c r="IAE78"/>
      <c r="IAF78"/>
      <c r="IAG78"/>
      <c r="IAH78"/>
      <c r="IAI78"/>
      <c r="IAJ78"/>
      <c r="IAK78"/>
      <c r="IAL78"/>
      <c r="IAM78"/>
      <c r="IAN78"/>
      <c r="IAO78"/>
      <c r="IAP78"/>
      <c r="IAQ78"/>
      <c r="IAR78"/>
      <c r="IAS78"/>
      <c r="IAT78"/>
      <c r="IAU78"/>
      <c r="IAV78"/>
      <c r="IAW78"/>
      <c r="IAX78"/>
      <c r="IAY78"/>
      <c r="IAZ78"/>
      <c r="IBA78"/>
      <c r="IBB78"/>
      <c r="IBC78"/>
      <c r="IBD78"/>
      <c r="IBE78"/>
      <c r="IBF78"/>
      <c r="IBG78"/>
      <c r="IBH78"/>
      <c r="IBI78"/>
      <c r="IBJ78"/>
      <c r="IBK78"/>
      <c r="IBL78"/>
      <c r="IBM78"/>
      <c r="IBN78"/>
      <c r="IBO78"/>
      <c r="IBP78"/>
      <c r="IBQ78"/>
      <c r="IBR78"/>
      <c r="IBS78"/>
      <c r="IBT78"/>
      <c r="IBU78"/>
      <c r="IBV78"/>
      <c r="IBW78"/>
      <c r="IBX78"/>
      <c r="IBY78"/>
      <c r="IBZ78"/>
      <c r="ICA78"/>
      <c r="ICB78"/>
      <c r="ICC78"/>
      <c r="ICD78"/>
      <c r="ICE78"/>
      <c r="ICF78"/>
      <c r="ICG78"/>
      <c r="ICH78"/>
      <c r="ICI78"/>
      <c r="ICJ78"/>
      <c r="ICK78"/>
      <c r="ICL78"/>
      <c r="ICM78"/>
      <c r="ICN78"/>
      <c r="ICO78"/>
      <c r="ICP78"/>
      <c r="ICQ78"/>
      <c r="ICR78"/>
      <c r="ICS78"/>
      <c r="ICT78"/>
      <c r="ICU78"/>
      <c r="ICV78"/>
      <c r="ICW78"/>
      <c r="ICX78"/>
      <c r="ICY78"/>
      <c r="ICZ78"/>
      <c r="IDA78"/>
      <c r="IDB78"/>
      <c r="IDC78"/>
      <c r="IDD78"/>
      <c r="IDE78"/>
      <c r="IDF78"/>
      <c r="IDG78"/>
      <c r="IDH78"/>
      <c r="IDI78"/>
      <c r="IDJ78"/>
      <c r="IDK78"/>
      <c r="IDL78"/>
      <c r="IDM78"/>
      <c r="IDN78"/>
      <c r="IDO78"/>
      <c r="IDP78"/>
      <c r="IDQ78"/>
      <c r="IDR78"/>
      <c r="IDS78"/>
      <c r="IDT78"/>
      <c r="IDU78"/>
      <c r="IDV78"/>
      <c r="IDW78"/>
      <c r="IDX78"/>
      <c r="IDY78"/>
      <c r="IDZ78"/>
      <c r="IEA78"/>
      <c r="IEB78"/>
      <c r="IEC78"/>
      <c r="IED78"/>
      <c r="IEE78"/>
      <c r="IEF78"/>
      <c r="IEG78"/>
      <c r="IEH78"/>
      <c r="IEI78"/>
      <c r="IEJ78"/>
      <c r="IEK78"/>
      <c r="IEL78"/>
      <c r="IEM78"/>
      <c r="IEN78"/>
      <c r="IEO78"/>
      <c r="IEP78"/>
      <c r="IEQ78"/>
      <c r="IER78"/>
      <c r="IES78"/>
      <c r="IET78"/>
      <c r="IEU78"/>
      <c r="IEV78"/>
      <c r="IEW78"/>
      <c r="IEX78"/>
      <c r="IEY78"/>
      <c r="IEZ78"/>
      <c r="IFA78"/>
      <c r="IFB78"/>
      <c r="IFC78"/>
      <c r="IFD78"/>
      <c r="IFE78"/>
      <c r="IFF78"/>
      <c r="IFG78"/>
      <c r="IFH78"/>
      <c r="IFI78"/>
      <c r="IFJ78"/>
      <c r="IFK78"/>
      <c r="IFL78"/>
      <c r="IFM78"/>
      <c r="IFN78"/>
      <c r="IFO78"/>
      <c r="IFP78"/>
      <c r="IFQ78"/>
      <c r="IFR78"/>
      <c r="IFS78"/>
      <c r="IFT78"/>
      <c r="IFU78"/>
      <c r="IFV78"/>
      <c r="IFW78"/>
      <c r="IFX78"/>
      <c r="IFY78"/>
      <c r="IFZ78"/>
      <c r="IGA78"/>
      <c r="IGB78"/>
      <c r="IGC78"/>
      <c r="IGD78"/>
      <c r="IGE78"/>
      <c r="IGF78"/>
      <c r="IGG78"/>
      <c r="IGH78"/>
      <c r="IGI78"/>
      <c r="IGJ78"/>
      <c r="IGK78"/>
      <c r="IGL78"/>
      <c r="IGM78"/>
      <c r="IGN78"/>
      <c r="IGO78"/>
      <c r="IGP78"/>
      <c r="IGQ78"/>
      <c r="IGR78"/>
      <c r="IGS78"/>
      <c r="IGT78"/>
      <c r="IGU78"/>
      <c r="IGV78"/>
      <c r="IGW78"/>
      <c r="IGX78"/>
      <c r="IGY78"/>
      <c r="IGZ78"/>
      <c r="IHA78"/>
      <c r="IHB78"/>
      <c r="IHC78"/>
      <c r="IHD78"/>
      <c r="IHE78"/>
      <c r="IHF78"/>
      <c r="IHG78"/>
      <c r="IHH78"/>
      <c r="IHI78"/>
      <c r="IHJ78"/>
      <c r="IHK78"/>
      <c r="IHL78"/>
      <c r="IHM78"/>
      <c r="IHN78"/>
      <c r="IHO78"/>
      <c r="IHP78"/>
      <c r="IHQ78"/>
      <c r="IHR78"/>
      <c r="IHS78"/>
      <c r="IHT78"/>
      <c r="IHU78"/>
      <c r="IHV78"/>
      <c r="IHW78"/>
      <c r="IHX78"/>
      <c r="IHY78"/>
      <c r="IHZ78"/>
      <c r="IIA78"/>
      <c r="IIB78"/>
      <c r="IIC78"/>
      <c r="IID78"/>
      <c r="IIE78"/>
      <c r="IIF78"/>
      <c r="IIG78"/>
      <c r="IIH78"/>
      <c r="III78"/>
      <c r="IIJ78"/>
      <c r="IIK78"/>
      <c r="IIL78"/>
      <c r="IIM78"/>
      <c r="IIN78"/>
      <c r="IIO78"/>
      <c r="IIP78"/>
      <c r="IIQ78"/>
      <c r="IIR78"/>
      <c r="IIS78"/>
      <c r="IIT78"/>
      <c r="IIU78"/>
      <c r="IIV78"/>
      <c r="IIW78"/>
      <c r="IIX78"/>
      <c r="IIY78"/>
      <c r="IIZ78"/>
      <c r="IJA78"/>
      <c r="IJB78"/>
      <c r="IJC78"/>
      <c r="IJD78"/>
      <c r="IJE78"/>
      <c r="IJF78"/>
      <c r="IJG78"/>
      <c r="IJH78"/>
      <c r="IJI78"/>
      <c r="IJJ78"/>
      <c r="IJK78"/>
      <c r="IJL78"/>
      <c r="IJM78"/>
      <c r="IJN78"/>
      <c r="IJO78"/>
      <c r="IJP78"/>
      <c r="IJQ78"/>
      <c r="IJR78"/>
      <c r="IJS78"/>
      <c r="IJT78"/>
      <c r="IJU78"/>
      <c r="IJV78"/>
      <c r="IJW78"/>
      <c r="IJX78"/>
      <c r="IJY78"/>
      <c r="IJZ78"/>
      <c r="IKA78"/>
      <c r="IKB78"/>
      <c r="IKC78"/>
      <c r="IKD78"/>
      <c r="IKE78"/>
      <c r="IKF78"/>
      <c r="IKG78"/>
      <c r="IKH78"/>
      <c r="IKI78"/>
      <c r="IKJ78"/>
      <c r="IKK78"/>
      <c r="IKL78"/>
      <c r="IKM78"/>
      <c r="IKN78"/>
      <c r="IKO78"/>
      <c r="IKP78"/>
      <c r="IKQ78"/>
      <c r="IKR78"/>
      <c r="IKS78"/>
      <c r="IKT78"/>
      <c r="IKU78"/>
      <c r="IKV78"/>
      <c r="IKW78"/>
      <c r="IKX78"/>
      <c r="IKY78"/>
      <c r="IKZ78"/>
      <c r="ILA78"/>
      <c r="ILB78"/>
      <c r="ILC78"/>
      <c r="ILD78"/>
      <c r="ILE78"/>
      <c r="ILF78"/>
      <c r="ILG78"/>
      <c r="ILH78"/>
      <c r="ILI78"/>
      <c r="ILJ78"/>
      <c r="ILK78"/>
      <c r="ILL78"/>
      <c r="ILM78"/>
      <c r="ILN78"/>
      <c r="ILO78"/>
      <c r="ILP78"/>
      <c r="ILQ78"/>
      <c r="ILR78"/>
      <c r="ILS78"/>
      <c r="ILT78"/>
      <c r="ILU78"/>
      <c r="ILV78"/>
      <c r="ILW78"/>
      <c r="ILX78"/>
      <c r="ILY78"/>
      <c r="ILZ78"/>
      <c r="IMA78"/>
      <c r="IMB78"/>
      <c r="IMC78"/>
      <c r="IMD78"/>
      <c r="IME78"/>
      <c r="IMF78"/>
      <c r="IMG78"/>
      <c r="IMH78"/>
      <c r="IMI78"/>
      <c r="IMJ78"/>
      <c r="IMK78"/>
      <c r="IML78"/>
      <c r="IMM78"/>
      <c r="IMN78"/>
      <c r="IMO78"/>
      <c r="IMP78"/>
      <c r="IMQ78"/>
      <c r="IMR78"/>
      <c r="IMS78"/>
      <c r="IMT78"/>
      <c r="IMU78"/>
      <c r="IMV78"/>
      <c r="IMW78"/>
      <c r="IMX78"/>
      <c r="IMY78"/>
      <c r="IMZ78"/>
      <c r="INA78"/>
      <c r="INB78"/>
      <c r="INC78"/>
      <c r="IND78"/>
      <c r="INE78"/>
      <c r="INF78"/>
      <c r="ING78"/>
      <c r="INH78"/>
      <c r="INI78"/>
      <c r="INJ78"/>
      <c r="INK78"/>
      <c r="INL78"/>
      <c r="INM78"/>
      <c r="INN78"/>
      <c r="INO78"/>
      <c r="INP78"/>
      <c r="INQ78"/>
      <c r="INR78"/>
      <c r="INS78"/>
      <c r="INT78"/>
      <c r="INU78"/>
      <c r="INV78"/>
      <c r="INW78"/>
      <c r="INX78"/>
      <c r="INY78"/>
      <c r="INZ78"/>
      <c r="IOA78"/>
      <c r="IOB78"/>
      <c r="IOC78"/>
      <c r="IOD78"/>
      <c r="IOE78"/>
      <c r="IOF78"/>
      <c r="IOG78"/>
      <c r="IOH78"/>
      <c r="IOI78"/>
      <c r="IOJ78"/>
      <c r="IOK78"/>
      <c r="IOL78"/>
      <c r="IOM78"/>
      <c r="ION78"/>
      <c r="IOO78"/>
      <c r="IOP78"/>
      <c r="IOQ78"/>
      <c r="IOR78"/>
      <c r="IOS78"/>
      <c r="IOT78"/>
      <c r="IOU78"/>
      <c r="IOV78"/>
      <c r="IOW78"/>
      <c r="IOX78"/>
      <c r="IOY78"/>
      <c r="IOZ78"/>
      <c r="IPA78"/>
      <c r="IPB78"/>
      <c r="IPC78"/>
      <c r="IPD78"/>
      <c r="IPE78"/>
      <c r="IPF78"/>
      <c r="IPG78"/>
      <c r="IPH78"/>
      <c r="IPI78"/>
      <c r="IPJ78"/>
      <c r="IPK78"/>
      <c r="IPL78"/>
      <c r="IPM78"/>
      <c r="IPN78"/>
      <c r="IPO78"/>
      <c r="IPP78"/>
      <c r="IPQ78"/>
      <c r="IPR78"/>
      <c r="IPS78"/>
      <c r="IPT78"/>
      <c r="IPU78"/>
      <c r="IPV78"/>
      <c r="IPW78"/>
      <c r="IPX78"/>
      <c r="IPY78"/>
      <c r="IPZ78"/>
      <c r="IQA78"/>
      <c r="IQB78"/>
      <c r="IQC78"/>
      <c r="IQD78"/>
      <c r="IQE78"/>
      <c r="IQF78"/>
      <c r="IQG78"/>
      <c r="IQH78"/>
      <c r="IQI78"/>
      <c r="IQJ78"/>
      <c r="IQK78"/>
      <c r="IQL78"/>
      <c r="IQM78"/>
      <c r="IQN78"/>
      <c r="IQO78"/>
      <c r="IQP78"/>
      <c r="IQQ78"/>
      <c r="IQR78"/>
      <c r="IQS78"/>
      <c r="IQT78"/>
      <c r="IQU78"/>
      <c r="IQV78"/>
      <c r="IQW78"/>
      <c r="IQX78"/>
      <c r="IQY78"/>
      <c r="IQZ78"/>
      <c r="IRA78"/>
      <c r="IRB78"/>
      <c r="IRC78"/>
      <c r="IRD78"/>
      <c r="IRE78"/>
      <c r="IRF78"/>
      <c r="IRG78"/>
      <c r="IRH78"/>
      <c r="IRI78"/>
      <c r="IRJ78"/>
      <c r="IRK78"/>
      <c r="IRL78"/>
      <c r="IRM78"/>
      <c r="IRN78"/>
      <c r="IRO78"/>
      <c r="IRP78"/>
      <c r="IRQ78"/>
      <c r="IRR78"/>
      <c r="IRS78"/>
      <c r="IRT78"/>
      <c r="IRU78"/>
      <c r="IRV78"/>
      <c r="IRW78"/>
      <c r="IRX78"/>
      <c r="IRY78"/>
      <c r="IRZ78"/>
      <c r="ISA78"/>
      <c r="ISB78"/>
      <c r="ISC78"/>
      <c r="ISD78"/>
      <c r="ISE78"/>
      <c r="ISF78"/>
      <c r="ISG78"/>
      <c r="ISH78"/>
      <c r="ISI78"/>
      <c r="ISJ78"/>
      <c r="ISK78"/>
      <c r="ISL78"/>
      <c r="ISM78"/>
      <c r="ISN78"/>
      <c r="ISO78"/>
      <c r="ISP78"/>
      <c r="ISQ78"/>
      <c r="ISR78"/>
      <c r="ISS78"/>
      <c r="IST78"/>
      <c r="ISU78"/>
      <c r="ISV78"/>
      <c r="ISW78"/>
      <c r="ISX78"/>
      <c r="ISY78"/>
      <c r="ISZ78"/>
      <c r="ITA78"/>
      <c r="ITB78"/>
      <c r="ITC78"/>
      <c r="ITD78"/>
      <c r="ITE78"/>
      <c r="ITF78"/>
      <c r="ITG78"/>
      <c r="ITH78"/>
      <c r="ITI78"/>
      <c r="ITJ78"/>
      <c r="ITK78"/>
      <c r="ITL78"/>
      <c r="ITM78"/>
      <c r="ITN78"/>
      <c r="ITO78"/>
      <c r="ITP78"/>
      <c r="ITQ78"/>
      <c r="ITR78"/>
      <c r="ITS78"/>
      <c r="ITT78"/>
      <c r="ITU78"/>
      <c r="ITV78"/>
      <c r="ITW78"/>
      <c r="ITX78"/>
      <c r="ITY78"/>
      <c r="ITZ78"/>
      <c r="IUA78"/>
      <c r="IUB78"/>
      <c r="IUC78"/>
      <c r="IUD78"/>
      <c r="IUE78"/>
      <c r="IUF78"/>
      <c r="IUG78"/>
      <c r="IUH78"/>
      <c r="IUI78"/>
      <c r="IUJ78"/>
      <c r="IUK78"/>
      <c r="IUL78"/>
      <c r="IUM78"/>
      <c r="IUN78"/>
      <c r="IUO78"/>
      <c r="IUP78"/>
      <c r="IUQ78"/>
      <c r="IUR78"/>
      <c r="IUS78"/>
      <c r="IUT78"/>
      <c r="IUU78"/>
      <c r="IUV78"/>
      <c r="IUW78"/>
      <c r="IUX78"/>
      <c r="IUY78"/>
      <c r="IUZ78"/>
      <c r="IVA78"/>
      <c r="IVB78"/>
      <c r="IVC78"/>
      <c r="IVD78"/>
      <c r="IVE78"/>
      <c r="IVF78"/>
      <c r="IVG78"/>
      <c r="IVH78"/>
      <c r="IVI78"/>
      <c r="IVJ78"/>
      <c r="IVK78"/>
      <c r="IVL78"/>
      <c r="IVM78"/>
      <c r="IVN78"/>
      <c r="IVO78"/>
      <c r="IVP78"/>
      <c r="IVQ78"/>
      <c r="IVR78"/>
      <c r="IVS78"/>
      <c r="IVT78"/>
      <c r="IVU78"/>
      <c r="IVV78"/>
      <c r="IVW78"/>
      <c r="IVX78"/>
      <c r="IVY78"/>
      <c r="IVZ78"/>
      <c r="IWA78"/>
      <c r="IWB78"/>
      <c r="IWC78"/>
      <c r="IWD78"/>
      <c r="IWE78"/>
      <c r="IWF78"/>
      <c r="IWG78"/>
      <c r="IWH78"/>
      <c r="IWI78"/>
      <c r="IWJ78"/>
      <c r="IWK78"/>
      <c r="IWL78"/>
      <c r="IWM78"/>
      <c r="IWN78"/>
      <c r="IWO78"/>
      <c r="IWP78"/>
      <c r="IWQ78"/>
      <c r="IWR78"/>
      <c r="IWS78"/>
      <c r="IWT78"/>
      <c r="IWU78"/>
      <c r="IWV78"/>
      <c r="IWW78"/>
      <c r="IWX78"/>
      <c r="IWY78"/>
      <c r="IWZ78"/>
      <c r="IXA78"/>
      <c r="IXB78"/>
      <c r="IXC78"/>
      <c r="IXD78"/>
      <c r="IXE78"/>
      <c r="IXF78"/>
      <c r="IXG78"/>
      <c r="IXH78"/>
      <c r="IXI78"/>
      <c r="IXJ78"/>
      <c r="IXK78"/>
      <c r="IXL78"/>
      <c r="IXM78"/>
      <c r="IXN78"/>
      <c r="IXO78"/>
      <c r="IXP78"/>
      <c r="IXQ78"/>
      <c r="IXR78"/>
      <c r="IXS78"/>
      <c r="IXT78"/>
      <c r="IXU78"/>
      <c r="IXV78"/>
      <c r="IXW78"/>
      <c r="IXX78"/>
      <c r="IXY78"/>
      <c r="IXZ78"/>
      <c r="IYA78"/>
      <c r="IYB78"/>
      <c r="IYC78"/>
      <c r="IYD78"/>
      <c r="IYE78"/>
      <c r="IYF78"/>
      <c r="IYG78"/>
      <c r="IYH78"/>
      <c r="IYI78"/>
      <c r="IYJ78"/>
      <c r="IYK78"/>
      <c r="IYL78"/>
      <c r="IYM78"/>
      <c r="IYN78"/>
      <c r="IYO78"/>
      <c r="IYP78"/>
      <c r="IYQ78"/>
      <c r="IYR78"/>
      <c r="IYS78"/>
      <c r="IYT78"/>
      <c r="IYU78"/>
      <c r="IYV78"/>
      <c r="IYW78"/>
      <c r="IYX78"/>
      <c r="IYY78"/>
      <c r="IYZ78"/>
      <c r="IZA78"/>
      <c r="IZB78"/>
      <c r="IZC78"/>
      <c r="IZD78"/>
      <c r="IZE78"/>
      <c r="IZF78"/>
      <c r="IZG78"/>
      <c r="IZH78"/>
      <c r="IZI78"/>
      <c r="IZJ78"/>
      <c r="IZK78"/>
      <c r="IZL78"/>
      <c r="IZM78"/>
      <c r="IZN78"/>
      <c r="IZO78"/>
      <c r="IZP78"/>
      <c r="IZQ78"/>
      <c r="IZR78"/>
      <c r="IZS78"/>
      <c r="IZT78"/>
      <c r="IZU78"/>
      <c r="IZV78"/>
      <c r="IZW78"/>
      <c r="IZX78"/>
      <c r="IZY78"/>
      <c r="IZZ78"/>
      <c r="JAA78"/>
      <c r="JAB78"/>
      <c r="JAC78"/>
      <c r="JAD78"/>
      <c r="JAE78"/>
      <c r="JAF78"/>
      <c r="JAG78"/>
      <c r="JAH78"/>
      <c r="JAI78"/>
      <c r="JAJ78"/>
      <c r="JAK78"/>
      <c r="JAL78"/>
      <c r="JAM78"/>
      <c r="JAN78"/>
      <c r="JAO78"/>
      <c r="JAP78"/>
      <c r="JAQ78"/>
      <c r="JAR78"/>
      <c r="JAS78"/>
      <c r="JAT78"/>
      <c r="JAU78"/>
      <c r="JAV78"/>
      <c r="JAW78"/>
      <c r="JAX78"/>
      <c r="JAY78"/>
      <c r="JAZ78"/>
      <c r="JBA78"/>
      <c r="JBB78"/>
      <c r="JBC78"/>
      <c r="JBD78"/>
      <c r="JBE78"/>
      <c r="JBF78"/>
      <c r="JBG78"/>
      <c r="JBH78"/>
      <c r="JBI78"/>
      <c r="JBJ78"/>
      <c r="JBK78"/>
      <c r="JBL78"/>
      <c r="JBM78"/>
      <c r="JBN78"/>
      <c r="JBO78"/>
      <c r="JBP78"/>
      <c r="JBQ78"/>
      <c r="JBR78"/>
      <c r="JBS78"/>
      <c r="JBT78"/>
      <c r="JBU78"/>
      <c r="JBV78"/>
      <c r="JBW78"/>
      <c r="JBX78"/>
      <c r="JBY78"/>
      <c r="JBZ78"/>
      <c r="JCA78"/>
      <c r="JCB78"/>
      <c r="JCC78"/>
      <c r="JCD78"/>
      <c r="JCE78"/>
      <c r="JCF78"/>
      <c r="JCG78"/>
      <c r="JCH78"/>
      <c r="JCI78"/>
      <c r="JCJ78"/>
      <c r="JCK78"/>
      <c r="JCL78"/>
      <c r="JCM78"/>
      <c r="JCN78"/>
      <c r="JCO78"/>
      <c r="JCP78"/>
      <c r="JCQ78"/>
      <c r="JCR78"/>
      <c r="JCS78"/>
      <c r="JCT78"/>
      <c r="JCU78"/>
      <c r="JCV78"/>
      <c r="JCW78"/>
      <c r="JCX78"/>
      <c r="JCY78"/>
      <c r="JCZ78"/>
      <c r="JDA78"/>
      <c r="JDB78"/>
      <c r="JDC78"/>
      <c r="JDD78"/>
      <c r="JDE78"/>
      <c r="JDF78"/>
      <c r="JDG78"/>
      <c r="JDH78"/>
      <c r="JDI78"/>
      <c r="JDJ78"/>
      <c r="JDK78"/>
      <c r="JDL78"/>
      <c r="JDM78"/>
      <c r="JDN78"/>
      <c r="JDO78"/>
      <c r="JDP78"/>
      <c r="JDQ78"/>
      <c r="JDR78"/>
      <c r="JDS78"/>
      <c r="JDT78"/>
      <c r="JDU78"/>
      <c r="JDV78"/>
      <c r="JDW78"/>
      <c r="JDX78"/>
      <c r="JDY78"/>
      <c r="JDZ78"/>
      <c r="JEA78"/>
      <c r="JEB78"/>
      <c r="JEC78"/>
      <c r="JED78"/>
      <c r="JEE78"/>
      <c r="JEF78"/>
      <c r="JEG78"/>
      <c r="JEH78"/>
      <c r="JEI78"/>
      <c r="JEJ78"/>
      <c r="JEK78"/>
      <c r="JEL78"/>
      <c r="JEM78"/>
      <c r="JEN78"/>
      <c r="JEO78"/>
      <c r="JEP78"/>
      <c r="JEQ78"/>
      <c r="JER78"/>
      <c r="JES78"/>
      <c r="JET78"/>
      <c r="JEU78"/>
      <c r="JEV78"/>
      <c r="JEW78"/>
      <c r="JEX78"/>
      <c r="JEY78"/>
      <c r="JEZ78"/>
      <c r="JFA78"/>
      <c r="JFB78"/>
      <c r="JFC78"/>
      <c r="JFD78"/>
      <c r="JFE78"/>
      <c r="JFF78"/>
      <c r="JFG78"/>
      <c r="JFH78"/>
      <c r="JFI78"/>
      <c r="JFJ78"/>
      <c r="JFK78"/>
      <c r="JFL78"/>
      <c r="JFM78"/>
      <c r="JFN78"/>
      <c r="JFO78"/>
      <c r="JFP78"/>
      <c r="JFQ78"/>
      <c r="JFR78"/>
      <c r="JFS78"/>
      <c r="JFT78"/>
      <c r="JFU78"/>
      <c r="JFV78"/>
      <c r="JFW78"/>
      <c r="JFX78"/>
      <c r="JFY78"/>
      <c r="JFZ78"/>
      <c r="JGA78"/>
      <c r="JGB78"/>
      <c r="JGC78"/>
      <c r="JGD78"/>
      <c r="JGE78"/>
      <c r="JGF78"/>
      <c r="JGG78"/>
      <c r="JGH78"/>
      <c r="JGI78"/>
      <c r="JGJ78"/>
      <c r="JGK78"/>
      <c r="JGL78"/>
      <c r="JGM78"/>
      <c r="JGN78"/>
      <c r="JGO78"/>
      <c r="JGP78"/>
      <c r="JGQ78"/>
      <c r="JGR78"/>
      <c r="JGS78"/>
      <c r="JGT78"/>
      <c r="JGU78"/>
      <c r="JGV78"/>
      <c r="JGW78"/>
      <c r="JGX78"/>
      <c r="JGY78"/>
      <c r="JGZ78"/>
      <c r="JHA78"/>
      <c r="JHB78"/>
      <c r="JHC78"/>
      <c r="JHD78"/>
      <c r="JHE78"/>
      <c r="JHF78"/>
      <c r="JHG78"/>
      <c r="JHH78"/>
      <c r="JHI78"/>
      <c r="JHJ78"/>
      <c r="JHK78"/>
      <c r="JHL78"/>
      <c r="JHM78"/>
      <c r="JHN78"/>
      <c r="JHO78"/>
      <c r="JHP78"/>
      <c r="JHQ78"/>
      <c r="JHR78"/>
      <c r="JHS78"/>
      <c r="JHT78"/>
      <c r="JHU78"/>
      <c r="JHV78"/>
      <c r="JHW78"/>
      <c r="JHX78"/>
      <c r="JHY78"/>
      <c r="JHZ78"/>
      <c r="JIA78"/>
      <c r="JIB78"/>
      <c r="JIC78"/>
      <c r="JID78"/>
      <c r="JIE78"/>
      <c r="JIF78"/>
      <c r="JIG78"/>
      <c r="JIH78"/>
      <c r="JII78"/>
      <c r="JIJ78"/>
      <c r="JIK78"/>
      <c r="JIL78"/>
      <c r="JIM78"/>
      <c r="JIN78"/>
      <c r="JIO78"/>
      <c r="JIP78"/>
      <c r="JIQ78"/>
      <c r="JIR78"/>
      <c r="JIS78"/>
      <c r="JIT78"/>
      <c r="JIU78"/>
      <c r="JIV78"/>
      <c r="JIW78"/>
      <c r="JIX78"/>
      <c r="JIY78"/>
      <c r="JIZ78"/>
      <c r="JJA78"/>
      <c r="JJB78"/>
      <c r="JJC78"/>
      <c r="JJD78"/>
      <c r="JJE78"/>
      <c r="JJF78"/>
      <c r="JJG78"/>
      <c r="JJH78"/>
      <c r="JJI78"/>
      <c r="JJJ78"/>
      <c r="JJK78"/>
      <c r="JJL78"/>
      <c r="JJM78"/>
      <c r="JJN78"/>
      <c r="JJO78"/>
      <c r="JJP78"/>
      <c r="JJQ78"/>
      <c r="JJR78"/>
      <c r="JJS78"/>
      <c r="JJT78"/>
      <c r="JJU78"/>
      <c r="JJV78"/>
      <c r="JJW78"/>
      <c r="JJX78"/>
      <c r="JJY78"/>
      <c r="JJZ78"/>
      <c r="JKA78"/>
      <c r="JKB78"/>
      <c r="JKC78"/>
      <c r="JKD78"/>
      <c r="JKE78"/>
      <c r="JKF78"/>
      <c r="JKG78"/>
      <c r="JKH78"/>
      <c r="JKI78"/>
      <c r="JKJ78"/>
      <c r="JKK78"/>
      <c r="JKL78"/>
      <c r="JKM78"/>
      <c r="JKN78"/>
      <c r="JKO78"/>
      <c r="JKP78"/>
      <c r="JKQ78"/>
      <c r="JKR78"/>
      <c r="JKS78"/>
      <c r="JKT78"/>
      <c r="JKU78"/>
      <c r="JKV78"/>
      <c r="JKW78"/>
      <c r="JKX78"/>
      <c r="JKY78"/>
      <c r="JKZ78"/>
      <c r="JLA78"/>
      <c r="JLB78"/>
      <c r="JLC78"/>
      <c r="JLD78"/>
      <c r="JLE78"/>
      <c r="JLF78"/>
      <c r="JLG78"/>
      <c r="JLH78"/>
      <c r="JLI78"/>
      <c r="JLJ78"/>
      <c r="JLK78"/>
      <c r="JLL78"/>
      <c r="JLM78"/>
      <c r="JLN78"/>
      <c r="JLO78"/>
      <c r="JLP78"/>
      <c r="JLQ78"/>
      <c r="JLR78"/>
      <c r="JLS78"/>
      <c r="JLT78"/>
      <c r="JLU78"/>
      <c r="JLV78"/>
      <c r="JLW78"/>
      <c r="JLX78"/>
      <c r="JLY78"/>
      <c r="JLZ78"/>
      <c r="JMA78"/>
      <c r="JMB78"/>
      <c r="JMC78"/>
      <c r="JMD78"/>
      <c r="JME78"/>
      <c r="JMF78"/>
      <c r="JMG78"/>
      <c r="JMH78"/>
      <c r="JMI78"/>
      <c r="JMJ78"/>
      <c r="JMK78"/>
      <c r="JML78"/>
      <c r="JMM78"/>
      <c r="JMN78"/>
      <c r="JMO78"/>
      <c r="JMP78"/>
      <c r="JMQ78"/>
      <c r="JMR78"/>
      <c r="JMS78"/>
      <c r="JMT78"/>
      <c r="JMU78"/>
      <c r="JMV78"/>
      <c r="JMW78"/>
      <c r="JMX78"/>
      <c r="JMY78"/>
      <c r="JMZ78"/>
      <c r="JNA78"/>
      <c r="JNB78"/>
      <c r="JNC78"/>
      <c r="JND78"/>
      <c r="JNE78"/>
      <c r="JNF78"/>
      <c r="JNG78"/>
      <c r="JNH78"/>
      <c r="JNI78"/>
      <c r="JNJ78"/>
      <c r="JNK78"/>
      <c r="JNL78"/>
      <c r="JNM78"/>
      <c r="JNN78"/>
      <c r="JNO78"/>
      <c r="JNP78"/>
      <c r="JNQ78"/>
      <c r="JNR78"/>
      <c r="JNS78"/>
      <c r="JNT78"/>
      <c r="JNU78"/>
      <c r="JNV78"/>
      <c r="JNW78"/>
      <c r="JNX78"/>
      <c r="JNY78"/>
      <c r="JNZ78"/>
      <c r="JOA78"/>
      <c r="JOB78"/>
      <c r="JOC78"/>
      <c r="JOD78"/>
      <c r="JOE78"/>
      <c r="JOF78"/>
      <c r="JOG78"/>
      <c r="JOH78"/>
      <c r="JOI78"/>
      <c r="JOJ78"/>
      <c r="JOK78"/>
      <c r="JOL78"/>
      <c r="JOM78"/>
      <c r="JON78"/>
      <c r="JOO78"/>
      <c r="JOP78"/>
      <c r="JOQ78"/>
      <c r="JOR78"/>
      <c r="JOS78"/>
      <c r="JOT78"/>
      <c r="JOU78"/>
      <c r="JOV78"/>
      <c r="JOW78"/>
      <c r="JOX78"/>
      <c r="JOY78"/>
      <c r="JOZ78"/>
      <c r="JPA78"/>
      <c r="JPB78"/>
      <c r="JPC78"/>
      <c r="JPD78"/>
      <c r="JPE78"/>
      <c r="JPF78"/>
      <c r="JPG78"/>
      <c r="JPH78"/>
      <c r="JPI78"/>
      <c r="JPJ78"/>
      <c r="JPK78"/>
      <c r="JPL78"/>
      <c r="JPM78"/>
      <c r="JPN78"/>
      <c r="JPO78"/>
      <c r="JPP78"/>
      <c r="JPQ78"/>
      <c r="JPR78"/>
      <c r="JPS78"/>
      <c r="JPT78"/>
      <c r="JPU78"/>
      <c r="JPV78"/>
      <c r="JPW78"/>
      <c r="JPX78"/>
      <c r="JPY78"/>
      <c r="JPZ78"/>
      <c r="JQA78"/>
      <c r="JQB78"/>
      <c r="JQC78"/>
      <c r="JQD78"/>
      <c r="JQE78"/>
      <c r="JQF78"/>
      <c r="JQG78"/>
      <c r="JQH78"/>
      <c r="JQI78"/>
      <c r="JQJ78"/>
      <c r="JQK78"/>
      <c r="JQL78"/>
      <c r="JQM78"/>
      <c r="JQN78"/>
      <c r="JQO78"/>
      <c r="JQP78"/>
      <c r="JQQ78"/>
      <c r="JQR78"/>
      <c r="JQS78"/>
      <c r="JQT78"/>
      <c r="JQU78"/>
      <c r="JQV78"/>
      <c r="JQW78"/>
      <c r="JQX78"/>
      <c r="JQY78"/>
      <c r="JQZ78"/>
      <c r="JRA78"/>
      <c r="JRB78"/>
      <c r="JRC78"/>
      <c r="JRD78"/>
      <c r="JRE78"/>
      <c r="JRF78"/>
      <c r="JRG78"/>
      <c r="JRH78"/>
      <c r="JRI78"/>
      <c r="JRJ78"/>
      <c r="JRK78"/>
      <c r="JRL78"/>
      <c r="JRM78"/>
      <c r="JRN78"/>
      <c r="JRO78"/>
      <c r="JRP78"/>
      <c r="JRQ78"/>
      <c r="JRR78"/>
      <c r="JRS78"/>
      <c r="JRT78"/>
      <c r="JRU78"/>
      <c r="JRV78"/>
      <c r="JRW78"/>
      <c r="JRX78"/>
      <c r="JRY78"/>
      <c r="JRZ78"/>
      <c r="JSA78"/>
      <c r="JSB78"/>
      <c r="JSC78"/>
      <c r="JSD78"/>
      <c r="JSE78"/>
      <c r="JSF78"/>
      <c r="JSG78"/>
      <c r="JSH78"/>
      <c r="JSI78"/>
      <c r="JSJ78"/>
      <c r="JSK78"/>
      <c r="JSL78"/>
      <c r="JSM78"/>
      <c r="JSN78"/>
      <c r="JSO78"/>
      <c r="JSP78"/>
      <c r="JSQ78"/>
      <c r="JSR78"/>
      <c r="JSS78"/>
      <c r="JST78"/>
      <c r="JSU78"/>
      <c r="JSV78"/>
      <c r="JSW78"/>
      <c r="JSX78"/>
      <c r="JSY78"/>
      <c r="JSZ78"/>
      <c r="JTA78"/>
      <c r="JTB78"/>
      <c r="JTC78"/>
      <c r="JTD78"/>
      <c r="JTE78"/>
      <c r="JTF78"/>
      <c r="JTG78"/>
      <c r="JTH78"/>
      <c r="JTI78"/>
      <c r="JTJ78"/>
      <c r="JTK78"/>
      <c r="JTL78"/>
      <c r="JTM78"/>
      <c r="JTN78"/>
      <c r="JTO78"/>
      <c r="JTP78"/>
      <c r="JTQ78"/>
      <c r="JTR78"/>
      <c r="JTS78"/>
      <c r="JTT78"/>
      <c r="JTU78"/>
      <c r="JTV78"/>
      <c r="JTW78"/>
      <c r="JTX78"/>
      <c r="JTY78"/>
      <c r="JTZ78"/>
      <c r="JUA78"/>
      <c r="JUB78"/>
      <c r="JUC78"/>
      <c r="JUD78"/>
      <c r="JUE78"/>
      <c r="JUF78"/>
      <c r="JUG78"/>
      <c r="JUH78"/>
      <c r="JUI78"/>
      <c r="JUJ78"/>
      <c r="JUK78"/>
      <c r="JUL78"/>
      <c r="JUM78"/>
      <c r="JUN78"/>
      <c r="JUO78"/>
      <c r="JUP78"/>
      <c r="JUQ78"/>
      <c r="JUR78"/>
      <c r="JUS78"/>
      <c r="JUT78"/>
      <c r="JUU78"/>
      <c r="JUV78"/>
      <c r="JUW78"/>
      <c r="JUX78"/>
      <c r="JUY78"/>
      <c r="JUZ78"/>
      <c r="JVA78"/>
      <c r="JVB78"/>
      <c r="JVC78"/>
      <c r="JVD78"/>
      <c r="JVE78"/>
      <c r="JVF78"/>
      <c r="JVG78"/>
      <c r="JVH78"/>
      <c r="JVI78"/>
      <c r="JVJ78"/>
      <c r="JVK78"/>
      <c r="JVL78"/>
      <c r="JVM78"/>
      <c r="JVN78"/>
      <c r="JVO78"/>
      <c r="JVP78"/>
      <c r="JVQ78"/>
      <c r="JVR78"/>
      <c r="JVS78"/>
      <c r="JVT78"/>
      <c r="JVU78"/>
      <c r="JVV78"/>
      <c r="JVW78"/>
      <c r="JVX78"/>
      <c r="JVY78"/>
      <c r="JVZ78"/>
      <c r="JWA78"/>
      <c r="JWB78"/>
      <c r="JWC78"/>
      <c r="JWD78"/>
      <c r="JWE78"/>
      <c r="JWF78"/>
      <c r="JWG78"/>
      <c r="JWH78"/>
      <c r="JWI78"/>
      <c r="JWJ78"/>
      <c r="JWK78"/>
      <c r="JWL78"/>
      <c r="JWM78"/>
      <c r="JWN78"/>
      <c r="JWO78"/>
      <c r="JWP78"/>
      <c r="JWQ78"/>
      <c r="JWR78"/>
      <c r="JWS78"/>
      <c r="JWT78"/>
      <c r="JWU78"/>
      <c r="JWV78"/>
      <c r="JWW78"/>
      <c r="JWX78"/>
      <c r="JWY78"/>
      <c r="JWZ78"/>
      <c r="JXA78"/>
      <c r="JXB78"/>
      <c r="JXC78"/>
      <c r="JXD78"/>
      <c r="JXE78"/>
      <c r="JXF78"/>
      <c r="JXG78"/>
      <c r="JXH78"/>
      <c r="JXI78"/>
      <c r="JXJ78"/>
      <c r="JXK78"/>
      <c r="JXL78"/>
      <c r="JXM78"/>
      <c r="JXN78"/>
      <c r="JXO78"/>
      <c r="JXP78"/>
      <c r="JXQ78"/>
      <c r="JXR78"/>
      <c r="JXS78"/>
      <c r="JXT78"/>
      <c r="JXU78"/>
      <c r="JXV78"/>
      <c r="JXW78"/>
      <c r="JXX78"/>
      <c r="JXY78"/>
      <c r="JXZ78"/>
      <c r="JYA78"/>
      <c r="JYB78"/>
      <c r="JYC78"/>
      <c r="JYD78"/>
      <c r="JYE78"/>
      <c r="JYF78"/>
      <c r="JYG78"/>
      <c r="JYH78"/>
      <c r="JYI78"/>
      <c r="JYJ78"/>
      <c r="JYK78"/>
      <c r="JYL78"/>
      <c r="JYM78"/>
      <c r="JYN78"/>
      <c r="JYO78"/>
      <c r="JYP78"/>
      <c r="JYQ78"/>
      <c r="JYR78"/>
      <c r="JYS78"/>
      <c r="JYT78"/>
      <c r="JYU78"/>
      <c r="JYV78"/>
      <c r="JYW78"/>
      <c r="JYX78"/>
      <c r="JYY78"/>
      <c r="JYZ78"/>
      <c r="JZA78"/>
      <c r="JZB78"/>
      <c r="JZC78"/>
      <c r="JZD78"/>
      <c r="JZE78"/>
      <c r="JZF78"/>
      <c r="JZG78"/>
      <c r="JZH78"/>
      <c r="JZI78"/>
      <c r="JZJ78"/>
      <c r="JZK78"/>
      <c r="JZL78"/>
      <c r="JZM78"/>
      <c r="JZN78"/>
      <c r="JZO78"/>
      <c r="JZP78"/>
      <c r="JZQ78"/>
      <c r="JZR78"/>
      <c r="JZS78"/>
      <c r="JZT78"/>
      <c r="JZU78"/>
      <c r="JZV78"/>
      <c r="JZW78"/>
      <c r="JZX78"/>
      <c r="JZY78"/>
      <c r="JZZ78"/>
      <c r="KAA78"/>
      <c r="KAB78"/>
      <c r="KAC78"/>
      <c r="KAD78"/>
      <c r="KAE78"/>
      <c r="KAF78"/>
      <c r="KAG78"/>
      <c r="KAH78"/>
      <c r="KAI78"/>
      <c r="KAJ78"/>
      <c r="KAK78"/>
      <c r="KAL78"/>
      <c r="KAM78"/>
      <c r="KAN78"/>
      <c r="KAO78"/>
      <c r="KAP78"/>
      <c r="KAQ78"/>
      <c r="KAR78"/>
      <c r="KAS78"/>
      <c r="KAT78"/>
      <c r="KAU78"/>
      <c r="KAV78"/>
      <c r="KAW78"/>
      <c r="KAX78"/>
      <c r="KAY78"/>
      <c r="KAZ78"/>
      <c r="KBA78"/>
      <c r="KBB78"/>
      <c r="KBC78"/>
      <c r="KBD78"/>
      <c r="KBE78"/>
      <c r="KBF78"/>
      <c r="KBG78"/>
      <c r="KBH78"/>
      <c r="KBI78"/>
      <c r="KBJ78"/>
      <c r="KBK78"/>
      <c r="KBL78"/>
      <c r="KBM78"/>
      <c r="KBN78"/>
      <c r="KBO78"/>
      <c r="KBP78"/>
      <c r="KBQ78"/>
      <c r="KBR78"/>
      <c r="KBS78"/>
      <c r="KBT78"/>
      <c r="KBU78"/>
      <c r="KBV78"/>
      <c r="KBW78"/>
      <c r="KBX78"/>
      <c r="KBY78"/>
      <c r="KBZ78"/>
      <c r="KCA78"/>
      <c r="KCB78"/>
      <c r="KCC78"/>
      <c r="KCD78"/>
      <c r="KCE78"/>
      <c r="KCF78"/>
      <c r="KCG78"/>
      <c r="KCH78"/>
      <c r="KCI78"/>
      <c r="KCJ78"/>
      <c r="KCK78"/>
      <c r="KCL78"/>
      <c r="KCM78"/>
      <c r="KCN78"/>
      <c r="KCO78"/>
      <c r="KCP78"/>
      <c r="KCQ78"/>
      <c r="KCR78"/>
      <c r="KCS78"/>
      <c r="KCT78"/>
      <c r="KCU78"/>
      <c r="KCV78"/>
      <c r="KCW78"/>
      <c r="KCX78"/>
      <c r="KCY78"/>
      <c r="KCZ78"/>
      <c r="KDA78"/>
      <c r="KDB78"/>
      <c r="KDC78"/>
      <c r="KDD78"/>
      <c r="KDE78"/>
      <c r="KDF78"/>
      <c r="KDG78"/>
      <c r="KDH78"/>
      <c r="KDI78"/>
      <c r="KDJ78"/>
      <c r="KDK78"/>
      <c r="KDL78"/>
      <c r="KDM78"/>
      <c r="KDN78"/>
      <c r="KDO78"/>
      <c r="KDP78"/>
      <c r="KDQ78"/>
      <c r="KDR78"/>
      <c r="KDS78"/>
      <c r="KDT78"/>
      <c r="KDU78"/>
      <c r="KDV78"/>
      <c r="KDW78"/>
      <c r="KDX78"/>
      <c r="KDY78"/>
      <c r="KDZ78"/>
      <c r="KEA78"/>
      <c r="KEB78"/>
      <c r="KEC78"/>
      <c r="KED78"/>
      <c r="KEE78"/>
      <c r="KEF78"/>
      <c r="KEG78"/>
      <c r="KEH78"/>
      <c r="KEI78"/>
      <c r="KEJ78"/>
      <c r="KEK78"/>
      <c r="KEL78"/>
      <c r="KEM78"/>
      <c r="KEN78"/>
      <c r="KEO78"/>
      <c r="KEP78"/>
      <c r="KEQ78"/>
      <c r="KER78"/>
      <c r="KES78"/>
      <c r="KET78"/>
      <c r="KEU78"/>
      <c r="KEV78"/>
      <c r="KEW78"/>
      <c r="KEX78"/>
      <c r="KEY78"/>
      <c r="KEZ78"/>
      <c r="KFA78"/>
      <c r="KFB78"/>
      <c r="KFC78"/>
      <c r="KFD78"/>
      <c r="KFE78"/>
      <c r="KFF78"/>
      <c r="KFG78"/>
      <c r="KFH78"/>
      <c r="KFI78"/>
      <c r="KFJ78"/>
      <c r="KFK78"/>
      <c r="KFL78"/>
      <c r="KFM78"/>
      <c r="KFN78"/>
      <c r="KFO78"/>
      <c r="KFP78"/>
      <c r="KFQ78"/>
      <c r="KFR78"/>
      <c r="KFS78"/>
      <c r="KFT78"/>
      <c r="KFU78"/>
      <c r="KFV78"/>
      <c r="KFW78"/>
      <c r="KFX78"/>
      <c r="KFY78"/>
      <c r="KFZ78"/>
      <c r="KGA78"/>
      <c r="KGB78"/>
      <c r="KGC78"/>
      <c r="KGD78"/>
      <c r="KGE78"/>
      <c r="KGF78"/>
      <c r="KGG78"/>
      <c r="KGH78"/>
      <c r="KGI78"/>
      <c r="KGJ78"/>
      <c r="KGK78"/>
      <c r="KGL78"/>
      <c r="KGM78"/>
      <c r="KGN78"/>
      <c r="KGO78"/>
      <c r="KGP78"/>
      <c r="KGQ78"/>
      <c r="KGR78"/>
      <c r="KGS78"/>
      <c r="KGT78"/>
      <c r="KGU78"/>
      <c r="KGV78"/>
      <c r="KGW78"/>
      <c r="KGX78"/>
      <c r="KGY78"/>
      <c r="KGZ78"/>
      <c r="KHA78"/>
      <c r="KHB78"/>
      <c r="KHC78"/>
      <c r="KHD78"/>
      <c r="KHE78"/>
      <c r="KHF78"/>
      <c r="KHG78"/>
      <c r="KHH78"/>
      <c r="KHI78"/>
      <c r="KHJ78"/>
      <c r="KHK78"/>
      <c r="KHL78"/>
      <c r="KHM78"/>
      <c r="KHN78"/>
      <c r="KHO78"/>
      <c r="KHP78"/>
      <c r="KHQ78"/>
      <c r="KHR78"/>
      <c r="KHS78"/>
      <c r="KHT78"/>
      <c r="KHU78"/>
      <c r="KHV78"/>
      <c r="KHW78"/>
      <c r="KHX78"/>
      <c r="KHY78"/>
      <c r="KHZ78"/>
      <c r="KIA78"/>
      <c r="KIB78"/>
      <c r="KIC78"/>
      <c r="KID78"/>
      <c r="KIE78"/>
      <c r="KIF78"/>
      <c r="KIG78"/>
      <c r="KIH78"/>
      <c r="KII78"/>
      <c r="KIJ78"/>
      <c r="KIK78"/>
      <c r="KIL78"/>
      <c r="KIM78"/>
      <c r="KIN78"/>
      <c r="KIO78"/>
      <c r="KIP78"/>
      <c r="KIQ78"/>
      <c r="KIR78"/>
      <c r="KIS78"/>
      <c r="KIT78"/>
      <c r="KIU78"/>
      <c r="KIV78"/>
      <c r="KIW78"/>
      <c r="KIX78"/>
      <c r="KIY78"/>
      <c r="KIZ78"/>
      <c r="KJA78"/>
      <c r="KJB78"/>
      <c r="KJC78"/>
      <c r="KJD78"/>
      <c r="KJE78"/>
      <c r="KJF78"/>
      <c r="KJG78"/>
      <c r="KJH78"/>
      <c r="KJI78"/>
      <c r="KJJ78"/>
      <c r="KJK78"/>
      <c r="KJL78"/>
      <c r="KJM78"/>
      <c r="KJN78"/>
      <c r="KJO78"/>
      <c r="KJP78"/>
      <c r="KJQ78"/>
      <c r="KJR78"/>
      <c r="KJS78"/>
      <c r="KJT78"/>
      <c r="KJU78"/>
      <c r="KJV78"/>
      <c r="KJW78"/>
      <c r="KJX78"/>
      <c r="KJY78"/>
      <c r="KJZ78"/>
      <c r="KKA78"/>
      <c r="KKB78"/>
      <c r="KKC78"/>
      <c r="KKD78"/>
      <c r="KKE78"/>
      <c r="KKF78"/>
      <c r="KKG78"/>
      <c r="KKH78"/>
      <c r="KKI78"/>
      <c r="KKJ78"/>
      <c r="KKK78"/>
      <c r="KKL78"/>
      <c r="KKM78"/>
      <c r="KKN78"/>
      <c r="KKO78"/>
      <c r="KKP78"/>
      <c r="KKQ78"/>
      <c r="KKR78"/>
      <c r="KKS78"/>
      <c r="KKT78"/>
      <c r="KKU78"/>
      <c r="KKV78"/>
      <c r="KKW78"/>
      <c r="KKX78"/>
      <c r="KKY78"/>
      <c r="KKZ78"/>
      <c r="KLA78"/>
      <c r="KLB78"/>
      <c r="KLC78"/>
      <c r="KLD78"/>
      <c r="KLE78"/>
      <c r="KLF78"/>
      <c r="KLG78"/>
      <c r="KLH78"/>
      <c r="KLI78"/>
      <c r="KLJ78"/>
      <c r="KLK78"/>
      <c r="KLL78"/>
      <c r="KLM78"/>
      <c r="KLN78"/>
      <c r="KLO78"/>
      <c r="KLP78"/>
      <c r="KLQ78"/>
      <c r="KLR78"/>
      <c r="KLS78"/>
      <c r="KLT78"/>
      <c r="KLU78"/>
      <c r="KLV78"/>
      <c r="KLW78"/>
      <c r="KLX78"/>
      <c r="KLY78"/>
      <c r="KLZ78"/>
      <c r="KMA78"/>
      <c r="KMB78"/>
      <c r="KMC78"/>
      <c r="KMD78"/>
      <c r="KME78"/>
      <c r="KMF78"/>
      <c r="KMG78"/>
      <c r="KMH78"/>
      <c r="KMI78"/>
      <c r="KMJ78"/>
      <c r="KMK78"/>
      <c r="KML78"/>
      <c r="KMM78"/>
      <c r="KMN78"/>
      <c r="KMO78"/>
      <c r="KMP78"/>
      <c r="KMQ78"/>
      <c r="KMR78"/>
      <c r="KMS78"/>
      <c r="KMT78"/>
      <c r="KMU78"/>
      <c r="KMV78"/>
      <c r="KMW78"/>
      <c r="KMX78"/>
      <c r="KMY78"/>
      <c r="KMZ78"/>
      <c r="KNA78"/>
      <c r="KNB78"/>
      <c r="KNC78"/>
      <c r="KND78"/>
      <c r="KNE78"/>
      <c r="KNF78"/>
      <c r="KNG78"/>
      <c r="KNH78"/>
      <c r="KNI78"/>
      <c r="KNJ78"/>
      <c r="KNK78"/>
      <c r="KNL78"/>
      <c r="KNM78"/>
      <c r="KNN78"/>
      <c r="KNO78"/>
      <c r="KNP78"/>
      <c r="KNQ78"/>
      <c r="KNR78"/>
      <c r="KNS78"/>
      <c r="KNT78"/>
      <c r="KNU78"/>
      <c r="KNV78"/>
      <c r="KNW78"/>
      <c r="KNX78"/>
      <c r="KNY78"/>
      <c r="KNZ78"/>
      <c r="KOA78"/>
      <c r="KOB78"/>
      <c r="KOC78"/>
      <c r="KOD78"/>
      <c r="KOE78"/>
      <c r="KOF78"/>
      <c r="KOG78"/>
      <c r="KOH78"/>
      <c r="KOI78"/>
      <c r="KOJ78"/>
      <c r="KOK78"/>
      <c r="KOL78"/>
      <c r="KOM78"/>
      <c r="KON78"/>
      <c r="KOO78"/>
      <c r="KOP78"/>
      <c r="KOQ78"/>
      <c r="KOR78"/>
      <c r="KOS78"/>
      <c r="KOT78"/>
      <c r="KOU78"/>
      <c r="KOV78"/>
      <c r="KOW78"/>
      <c r="KOX78"/>
      <c r="KOY78"/>
      <c r="KOZ78"/>
      <c r="KPA78"/>
      <c r="KPB78"/>
      <c r="KPC78"/>
      <c r="KPD78"/>
      <c r="KPE78"/>
      <c r="KPF78"/>
      <c r="KPG78"/>
      <c r="KPH78"/>
      <c r="KPI78"/>
      <c r="KPJ78"/>
      <c r="KPK78"/>
      <c r="KPL78"/>
      <c r="KPM78"/>
      <c r="KPN78"/>
      <c r="KPO78"/>
      <c r="KPP78"/>
      <c r="KPQ78"/>
      <c r="KPR78"/>
      <c r="KPS78"/>
      <c r="KPT78"/>
      <c r="KPU78"/>
      <c r="KPV78"/>
      <c r="KPW78"/>
      <c r="KPX78"/>
      <c r="KPY78"/>
      <c r="KPZ78"/>
      <c r="KQA78"/>
      <c r="KQB78"/>
      <c r="KQC78"/>
      <c r="KQD78"/>
      <c r="KQE78"/>
      <c r="KQF78"/>
      <c r="KQG78"/>
      <c r="KQH78"/>
      <c r="KQI78"/>
      <c r="KQJ78"/>
      <c r="KQK78"/>
      <c r="KQL78"/>
      <c r="KQM78"/>
      <c r="KQN78"/>
      <c r="KQO78"/>
      <c r="KQP78"/>
      <c r="KQQ78"/>
      <c r="KQR78"/>
      <c r="KQS78"/>
      <c r="KQT78"/>
      <c r="KQU78"/>
      <c r="KQV78"/>
      <c r="KQW78"/>
      <c r="KQX78"/>
      <c r="KQY78"/>
      <c r="KQZ78"/>
      <c r="KRA78"/>
      <c r="KRB78"/>
      <c r="KRC78"/>
      <c r="KRD78"/>
      <c r="KRE78"/>
      <c r="KRF78"/>
      <c r="KRG78"/>
      <c r="KRH78"/>
      <c r="KRI78"/>
      <c r="KRJ78"/>
      <c r="KRK78"/>
      <c r="KRL78"/>
      <c r="KRM78"/>
      <c r="KRN78"/>
      <c r="KRO78"/>
      <c r="KRP78"/>
      <c r="KRQ78"/>
      <c r="KRR78"/>
      <c r="KRS78"/>
      <c r="KRT78"/>
      <c r="KRU78"/>
      <c r="KRV78"/>
      <c r="KRW78"/>
      <c r="KRX78"/>
      <c r="KRY78"/>
      <c r="KRZ78"/>
      <c r="KSA78"/>
      <c r="KSB78"/>
      <c r="KSC78"/>
      <c r="KSD78"/>
      <c r="KSE78"/>
      <c r="KSF78"/>
      <c r="KSG78"/>
      <c r="KSH78"/>
      <c r="KSI78"/>
      <c r="KSJ78"/>
      <c r="KSK78"/>
      <c r="KSL78"/>
      <c r="KSM78"/>
      <c r="KSN78"/>
      <c r="KSO78"/>
      <c r="KSP78"/>
      <c r="KSQ78"/>
      <c r="KSR78"/>
      <c r="KSS78"/>
      <c r="KST78"/>
      <c r="KSU78"/>
      <c r="KSV78"/>
      <c r="KSW78"/>
      <c r="KSX78"/>
      <c r="KSY78"/>
      <c r="KSZ78"/>
      <c r="KTA78"/>
      <c r="KTB78"/>
      <c r="KTC78"/>
      <c r="KTD78"/>
      <c r="KTE78"/>
      <c r="KTF78"/>
      <c r="KTG78"/>
      <c r="KTH78"/>
      <c r="KTI78"/>
      <c r="KTJ78"/>
      <c r="KTK78"/>
      <c r="KTL78"/>
      <c r="KTM78"/>
      <c r="KTN78"/>
      <c r="KTO78"/>
      <c r="KTP78"/>
      <c r="KTQ78"/>
      <c r="KTR78"/>
      <c r="KTS78"/>
      <c r="KTT78"/>
      <c r="KTU78"/>
      <c r="KTV78"/>
      <c r="KTW78"/>
      <c r="KTX78"/>
      <c r="KTY78"/>
      <c r="KTZ78"/>
      <c r="KUA78"/>
      <c r="KUB78"/>
      <c r="KUC78"/>
      <c r="KUD78"/>
      <c r="KUE78"/>
      <c r="KUF78"/>
      <c r="KUG78"/>
      <c r="KUH78"/>
      <c r="KUI78"/>
      <c r="KUJ78"/>
      <c r="KUK78"/>
      <c r="KUL78"/>
      <c r="KUM78"/>
      <c r="KUN78"/>
      <c r="KUO78"/>
      <c r="KUP78"/>
      <c r="KUQ78"/>
      <c r="KUR78"/>
      <c r="KUS78"/>
      <c r="KUT78"/>
      <c r="KUU78"/>
      <c r="KUV78"/>
      <c r="KUW78"/>
      <c r="KUX78"/>
      <c r="KUY78"/>
      <c r="KUZ78"/>
      <c r="KVA78"/>
      <c r="KVB78"/>
      <c r="KVC78"/>
      <c r="KVD78"/>
      <c r="KVE78"/>
      <c r="KVF78"/>
      <c r="KVG78"/>
      <c r="KVH78"/>
      <c r="KVI78"/>
      <c r="KVJ78"/>
      <c r="KVK78"/>
      <c r="KVL78"/>
      <c r="KVM78"/>
      <c r="KVN78"/>
      <c r="KVO78"/>
      <c r="KVP78"/>
      <c r="KVQ78"/>
      <c r="KVR78"/>
      <c r="KVS78"/>
      <c r="KVT78"/>
      <c r="KVU78"/>
      <c r="KVV78"/>
      <c r="KVW78"/>
      <c r="KVX78"/>
      <c r="KVY78"/>
      <c r="KVZ78"/>
      <c r="KWA78"/>
      <c r="KWB78"/>
      <c r="KWC78"/>
      <c r="KWD78"/>
      <c r="KWE78"/>
      <c r="KWF78"/>
      <c r="KWG78"/>
      <c r="KWH78"/>
      <c r="KWI78"/>
      <c r="KWJ78"/>
      <c r="KWK78"/>
      <c r="KWL78"/>
      <c r="KWM78"/>
      <c r="KWN78"/>
      <c r="KWO78"/>
      <c r="KWP78"/>
      <c r="KWQ78"/>
      <c r="KWR78"/>
      <c r="KWS78"/>
      <c r="KWT78"/>
      <c r="KWU78"/>
      <c r="KWV78"/>
      <c r="KWW78"/>
      <c r="KWX78"/>
      <c r="KWY78"/>
      <c r="KWZ78"/>
      <c r="KXA78"/>
      <c r="KXB78"/>
      <c r="KXC78"/>
      <c r="KXD78"/>
      <c r="KXE78"/>
      <c r="KXF78"/>
      <c r="KXG78"/>
      <c r="KXH78"/>
      <c r="KXI78"/>
      <c r="KXJ78"/>
      <c r="KXK78"/>
      <c r="KXL78"/>
      <c r="KXM78"/>
      <c r="KXN78"/>
      <c r="KXO78"/>
      <c r="KXP78"/>
      <c r="KXQ78"/>
      <c r="KXR78"/>
      <c r="KXS78"/>
      <c r="KXT78"/>
      <c r="KXU78"/>
      <c r="KXV78"/>
      <c r="KXW78"/>
      <c r="KXX78"/>
      <c r="KXY78"/>
      <c r="KXZ78"/>
      <c r="KYA78"/>
      <c r="KYB78"/>
      <c r="KYC78"/>
      <c r="KYD78"/>
      <c r="KYE78"/>
      <c r="KYF78"/>
      <c r="KYG78"/>
      <c r="KYH78"/>
      <c r="KYI78"/>
      <c r="KYJ78"/>
      <c r="KYK78"/>
      <c r="KYL78"/>
      <c r="KYM78"/>
      <c r="KYN78"/>
      <c r="KYO78"/>
      <c r="KYP78"/>
      <c r="KYQ78"/>
      <c r="KYR78"/>
      <c r="KYS78"/>
      <c r="KYT78"/>
      <c r="KYU78"/>
      <c r="KYV78"/>
      <c r="KYW78"/>
      <c r="KYX78"/>
      <c r="KYY78"/>
      <c r="KYZ78"/>
      <c r="KZA78"/>
      <c r="KZB78"/>
      <c r="KZC78"/>
      <c r="KZD78"/>
      <c r="KZE78"/>
      <c r="KZF78"/>
      <c r="KZG78"/>
      <c r="KZH78"/>
      <c r="KZI78"/>
      <c r="KZJ78"/>
      <c r="KZK78"/>
      <c r="KZL78"/>
      <c r="KZM78"/>
      <c r="KZN78"/>
      <c r="KZO78"/>
      <c r="KZP78"/>
      <c r="KZQ78"/>
      <c r="KZR78"/>
      <c r="KZS78"/>
      <c r="KZT78"/>
      <c r="KZU78"/>
      <c r="KZV78"/>
      <c r="KZW78"/>
      <c r="KZX78"/>
      <c r="KZY78"/>
      <c r="KZZ78"/>
      <c r="LAA78"/>
      <c r="LAB78"/>
      <c r="LAC78"/>
      <c r="LAD78"/>
      <c r="LAE78"/>
      <c r="LAF78"/>
      <c r="LAG78"/>
      <c r="LAH78"/>
      <c r="LAI78"/>
      <c r="LAJ78"/>
      <c r="LAK78"/>
      <c r="LAL78"/>
      <c r="LAM78"/>
      <c r="LAN78"/>
      <c r="LAO78"/>
      <c r="LAP78"/>
      <c r="LAQ78"/>
      <c r="LAR78"/>
      <c r="LAS78"/>
      <c r="LAT78"/>
      <c r="LAU78"/>
      <c r="LAV78"/>
      <c r="LAW78"/>
      <c r="LAX78"/>
      <c r="LAY78"/>
      <c r="LAZ78"/>
      <c r="LBA78"/>
      <c r="LBB78"/>
      <c r="LBC78"/>
      <c r="LBD78"/>
      <c r="LBE78"/>
      <c r="LBF78"/>
      <c r="LBG78"/>
      <c r="LBH78"/>
      <c r="LBI78"/>
      <c r="LBJ78"/>
      <c r="LBK78"/>
      <c r="LBL78"/>
      <c r="LBM78"/>
      <c r="LBN78"/>
      <c r="LBO78"/>
      <c r="LBP78"/>
      <c r="LBQ78"/>
      <c r="LBR78"/>
      <c r="LBS78"/>
      <c r="LBT78"/>
      <c r="LBU78"/>
      <c r="LBV78"/>
      <c r="LBW78"/>
      <c r="LBX78"/>
      <c r="LBY78"/>
      <c r="LBZ78"/>
      <c r="LCA78"/>
      <c r="LCB78"/>
      <c r="LCC78"/>
      <c r="LCD78"/>
      <c r="LCE78"/>
      <c r="LCF78"/>
      <c r="LCG78"/>
      <c r="LCH78"/>
      <c r="LCI78"/>
      <c r="LCJ78"/>
      <c r="LCK78"/>
      <c r="LCL78"/>
      <c r="LCM78"/>
      <c r="LCN78"/>
      <c r="LCO78"/>
      <c r="LCP78"/>
      <c r="LCQ78"/>
      <c r="LCR78"/>
      <c r="LCS78"/>
      <c r="LCT78"/>
      <c r="LCU78"/>
      <c r="LCV78"/>
      <c r="LCW78"/>
      <c r="LCX78"/>
      <c r="LCY78"/>
      <c r="LCZ78"/>
      <c r="LDA78"/>
      <c r="LDB78"/>
      <c r="LDC78"/>
      <c r="LDD78"/>
      <c r="LDE78"/>
      <c r="LDF78"/>
      <c r="LDG78"/>
      <c r="LDH78"/>
      <c r="LDI78"/>
      <c r="LDJ78"/>
      <c r="LDK78"/>
      <c r="LDL78"/>
      <c r="LDM78"/>
      <c r="LDN78"/>
      <c r="LDO78"/>
      <c r="LDP78"/>
      <c r="LDQ78"/>
      <c r="LDR78"/>
      <c r="LDS78"/>
      <c r="LDT78"/>
      <c r="LDU78"/>
      <c r="LDV78"/>
      <c r="LDW78"/>
      <c r="LDX78"/>
      <c r="LDY78"/>
      <c r="LDZ78"/>
      <c r="LEA78"/>
      <c r="LEB78"/>
      <c r="LEC78"/>
      <c r="LED78"/>
      <c r="LEE78"/>
      <c r="LEF78"/>
      <c r="LEG78"/>
      <c r="LEH78"/>
      <c r="LEI78"/>
      <c r="LEJ78"/>
      <c r="LEK78"/>
      <c r="LEL78"/>
      <c r="LEM78"/>
      <c r="LEN78"/>
      <c r="LEO78"/>
      <c r="LEP78"/>
      <c r="LEQ78"/>
      <c r="LER78"/>
      <c r="LES78"/>
      <c r="LET78"/>
      <c r="LEU78"/>
      <c r="LEV78"/>
      <c r="LEW78"/>
      <c r="LEX78"/>
      <c r="LEY78"/>
      <c r="LEZ78"/>
      <c r="LFA78"/>
      <c r="LFB78"/>
      <c r="LFC78"/>
      <c r="LFD78"/>
      <c r="LFE78"/>
      <c r="LFF78"/>
      <c r="LFG78"/>
      <c r="LFH78"/>
      <c r="LFI78"/>
      <c r="LFJ78"/>
      <c r="LFK78"/>
      <c r="LFL78"/>
      <c r="LFM78"/>
      <c r="LFN78"/>
      <c r="LFO78"/>
      <c r="LFP78"/>
      <c r="LFQ78"/>
      <c r="LFR78"/>
      <c r="LFS78"/>
      <c r="LFT78"/>
      <c r="LFU78"/>
      <c r="LFV78"/>
      <c r="LFW78"/>
      <c r="LFX78"/>
      <c r="LFY78"/>
      <c r="LFZ78"/>
      <c r="LGA78"/>
      <c r="LGB78"/>
      <c r="LGC78"/>
      <c r="LGD78"/>
      <c r="LGE78"/>
      <c r="LGF78"/>
      <c r="LGG78"/>
      <c r="LGH78"/>
      <c r="LGI78"/>
      <c r="LGJ78"/>
      <c r="LGK78"/>
      <c r="LGL78"/>
      <c r="LGM78"/>
      <c r="LGN78"/>
      <c r="LGO78"/>
      <c r="LGP78"/>
      <c r="LGQ78"/>
      <c r="LGR78"/>
      <c r="LGS78"/>
      <c r="LGT78"/>
      <c r="LGU78"/>
      <c r="LGV78"/>
      <c r="LGW78"/>
      <c r="LGX78"/>
      <c r="LGY78"/>
      <c r="LGZ78"/>
      <c r="LHA78"/>
      <c r="LHB78"/>
      <c r="LHC78"/>
      <c r="LHD78"/>
      <c r="LHE78"/>
      <c r="LHF78"/>
      <c r="LHG78"/>
      <c r="LHH78"/>
      <c r="LHI78"/>
      <c r="LHJ78"/>
      <c r="LHK78"/>
      <c r="LHL78"/>
      <c r="LHM78"/>
      <c r="LHN78"/>
      <c r="LHO78"/>
      <c r="LHP78"/>
      <c r="LHQ78"/>
      <c r="LHR78"/>
      <c r="LHS78"/>
      <c r="LHT78"/>
      <c r="LHU78"/>
      <c r="LHV78"/>
      <c r="LHW78"/>
      <c r="LHX78"/>
      <c r="LHY78"/>
      <c r="LHZ78"/>
      <c r="LIA78"/>
      <c r="LIB78"/>
      <c r="LIC78"/>
      <c r="LID78"/>
      <c r="LIE78"/>
      <c r="LIF78"/>
      <c r="LIG78"/>
      <c r="LIH78"/>
      <c r="LII78"/>
      <c r="LIJ78"/>
      <c r="LIK78"/>
      <c r="LIL78"/>
      <c r="LIM78"/>
      <c r="LIN78"/>
      <c r="LIO78"/>
      <c r="LIP78"/>
      <c r="LIQ78"/>
      <c r="LIR78"/>
      <c r="LIS78"/>
      <c r="LIT78"/>
      <c r="LIU78"/>
      <c r="LIV78"/>
      <c r="LIW78"/>
      <c r="LIX78"/>
      <c r="LIY78"/>
      <c r="LIZ78"/>
      <c r="LJA78"/>
      <c r="LJB78"/>
      <c r="LJC78"/>
      <c r="LJD78"/>
      <c r="LJE78"/>
      <c r="LJF78"/>
      <c r="LJG78"/>
      <c r="LJH78"/>
      <c r="LJI78"/>
      <c r="LJJ78"/>
      <c r="LJK78"/>
      <c r="LJL78"/>
      <c r="LJM78"/>
      <c r="LJN78"/>
      <c r="LJO78"/>
      <c r="LJP78"/>
      <c r="LJQ78"/>
      <c r="LJR78"/>
      <c r="LJS78"/>
      <c r="LJT78"/>
      <c r="LJU78"/>
      <c r="LJV78"/>
      <c r="LJW78"/>
      <c r="LJX78"/>
      <c r="LJY78"/>
      <c r="LJZ78"/>
      <c r="LKA78"/>
      <c r="LKB78"/>
      <c r="LKC78"/>
      <c r="LKD78"/>
      <c r="LKE78"/>
      <c r="LKF78"/>
      <c r="LKG78"/>
      <c r="LKH78"/>
      <c r="LKI78"/>
      <c r="LKJ78"/>
      <c r="LKK78"/>
      <c r="LKL78"/>
      <c r="LKM78"/>
      <c r="LKN78"/>
      <c r="LKO78"/>
      <c r="LKP78"/>
      <c r="LKQ78"/>
      <c r="LKR78"/>
      <c r="LKS78"/>
      <c r="LKT78"/>
      <c r="LKU78"/>
      <c r="LKV78"/>
      <c r="LKW78"/>
      <c r="LKX78"/>
      <c r="LKY78"/>
      <c r="LKZ78"/>
      <c r="LLA78"/>
      <c r="LLB78"/>
      <c r="LLC78"/>
      <c r="LLD78"/>
      <c r="LLE78"/>
      <c r="LLF78"/>
      <c r="LLG78"/>
      <c r="LLH78"/>
      <c r="LLI78"/>
      <c r="LLJ78"/>
      <c r="LLK78"/>
      <c r="LLL78"/>
      <c r="LLM78"/>
      <c r="LLN78"/>
      <c r="LLO78"/>
      <c r="LLP78"/>
      <c r="LLQ78"/>
      <c r="LLR78"/>
      <c r="LLS78"/>
      <c r="LLT78"/>
      <c r="LLU78"/>
      <c r="LLV78"/>
      <c r="LLW78"/>
      <c r="LLX78"/>
      <c r="LLY78"/>
      <c r="LLZ78"/>
      <c r="LMA78"/>
      <c r="LMB78"/>
      <c r="LMC78"/>
      <c r="LMD78"/>
      <c r="LME78"/>
      <c r="LMF78"/>
      <c r="LMG78"/>
      <c r="LMH78"/>
      <c r="LMI78"/>
      <c r="LMJ78"/>
      <c r="LMK78"/>
      <c r="LML78"/>
      <c r="LMM78"/>
      <c r="LMN78"/>
      <c r="LMO78"/>
      <c r="LMP78"/>
      <c r="LMQ78"/>
      <c r="LMR78"/>
      <c r="LMS78"/>
      <c r="LMT78"/>
      <c r="LMU78"/>
      <c r="LMV78"/>
      <c r="LMW78"/>
      <c r="LMX78"/>
      <c r="LMY78"/>
      <c r="LMZ78"/>
      <c r="LNA78"/>
      <c r="LNB78"/>
      <c r="LNC78"/>
      <c r="LND78"/>
      <c r="LNE78"/>
      <c r="LNF78"/>
      <c r="LNG78"/>
      <c r="LNH78"/>
      <c r="LNI78"/>
      <c r="LNJ78"/>
      <c r="LNK78"/>
      <c r="LNL78"/>
      <c r="LNM78"/>
      <c r="LNN78"/>
      <c r="LNO78"/>
      <c r="LNP78"/>
      <c r="LNQ78"/>
      <c r="LNR78"/>
      <c r="LNS78"/>
      <c r="LNT78"/>
      <c r="LNU78"/>
      <c r="LNV78"/>
      <c r="LNW78"/>
      <c r="LNX78"/>
      <c r="LNY78"/>
      <c r="LNZ78"/>
      <c r="LOA78"/>
      <c r="LOB78"/>
      <c r="LOC78"/>
      <c r="LOD78"/>
      <c r="LOE78"/>
      <c r="LOF78"/>
      <c r="LOG78"/>
      <c r="LOH78"/>
      <c r="LOI78"/>
      <c r="LOJ78"/>
      <c r="LOK78"/>
      <c r="LOL78"/>
      <c r="LOM78"/>
      <c r="LON78"/>
      <c r="LOO78"/>
      <c r="LOP78"/>
      <c r="LOQ78"/>
      <c r="LOR78"/>
      <c r="LOS78"/>
      <c r="LOT78"/>
      <c r="LOU78"/>
      <c r="LOV78"/>
      <c r="LOW78"/>
      <c r="LOX78"/>
      <c r="LOY78"/>
      <c r="LOZ78"/>
      <c r="LPA78"/>
      <c r="LPB78"/>
      <c r="LPC78"/>
      <c r="LPD78"/>
      <c r="LPE78"/>
      <c r="LPF78"/>
      <c r="LPG78"/>
      <c r="LPH78"/>
      <c r="LPI78"/>
      <c r="LPJ78"/>
      <c r="LPK78"/>
      <c r="LPL78"/>
      <c r="LPM78"/>
      <c r="LPN78"/>
      <c r="LPO78"/>
      <c r="LPP78"/>
      <c r="LPQ78"/>
      <c r="LPR78"/>
      <c r="LPS78"/>
      <c r="LPT78"/>
      <c r="LPU78"/>
      <c r="LPV78"/>
      <c r="LPW78"/>
      <c r="LPX78"/>
      <c r="LPY78"/>
      <c r="LPZ78"/>
      <c r="LQA78"/>
      <c r="LQB78"/>
      <c r="LQC78"/>
      <c r="LQD78"/>
      <c r="LQE78"/>
      <c r="LQF78"/>
      <c r="LQG78"/>
      <c r="LQH78"/>
      <c r="LQI78"/>
      <c r="LQJ78"/>
      <c r="LQK78"/>
      <c r="LQL78"/>
      <c r="LQM78"/>
      <c r="LQN78"/>
      <c r="LQO78"/>
      <c r="LQP78"/>
      <c r="LQQ78"/>
      <c r="LQR78"/>
      <c r="LQS78"/>
      <c r="LQT78"/>
      <c r="LQU78"/>
      <c r="LQV78"/>
      <c r="LQW78"/>
      <c r="LQX78"/>
      <c r="LQY78"/>
      <c r="LQZ78"/>
      <c r="LRA78"/>
      <c r="LRB78"/>
      <c r="LRC78"/>
      <c r="LRD78"/>
      <c r="LRE78"/>
      <c r="LRF78"/>
      <c r="LRG78"/>
      <c r="LRH78"/>
      <c r="LRI78"/>
      <c r="LRJ78"/>
      <c r="LRK78"/>
      <c r="LRL78"/>
      <c r="LRM78"/>
      <c r="LRN78"/>
      <c r="LRO78"/>
      <c r="LRP78"/>
      <c r="LRQ78"/>
      <c r="LRR78"/>
      <c r="LRS78"/>
      <c r="LRT78"/>
      <c r="LRU78"/>
      <c r="LRV78"/>
      <c r="LRW78"/>
      <c r="LRX78"/>
      <c r="LRY78"/>
      <c r="LRZ78"/>
      <c r="LSA78"/>
      <c r="LSB78"/>
      <c r="LSC78"/>
      <c r="LSD78"/>
      <c r="LSE78"/>
      <c r="LSF78"/>
      <c r="LSG78"/>
      <c r="LSH78"/>
      <c r="LSI78"/>
      <c r="LSJ78"/>
      <c r="LSK78"/>
      <c r="LSL78"/>
      <c r="LSM78"/>
      <c r="LSN78"/>
      <c r="LSO78"/>
      <c r="LSP78"/>
      <c r="LSQ78"/>
      <c r="LSR78"/>
      <c r="LSS78"/>
      <c r="LST78"/>
      <c r="LSU78"/>
      <c r="LSV78"/>
      <c r="LSW78"/>
      <c r="LSX78"/>
      <c r="LSY78"/>
      <c r="LSZ78"/>
      <c r="LTA78"/>
      <c r="LTB78"/>
      <c r="LTC78"/>
      <c r="LTD78"/>
      <c r="LTE78"/>
      <c r="LTF78"/>
      <c r="LTG78"/>
      <c r="LTH78"/>
      <c r="LTI78"/>
      <c r="LTJ78"/>
      <c r="LTK78"/>
      <c r="LTL78"/>
      <c r="LTM78"/>
      <c r="LTN78"/>
      <c r="LTO78"/>
      <c r="LTP78"/>
      <c r="LTQ78"/>
      <c r="LTR78"/>
      <c r="LTS78"/>
      <c r="LTT78"/>
      <c r="LTU78"/>
      <c r="LTV78"/>
      <c r="LTW78"/>
      <c r="LTX78"/>
      <c r="LTY78"/>
      <c r="LTZ78"/>
      <c r="LUA78"/>
      <c r="LUB78"/>
      <c r="LUC78"/>
      <c r="LUD78"/>
      <c r="LUE78"/>
      <c r="LUF78"/>
      <c r="LUG78"/>
      <c r="LUH78"/>
      <c r="LUI78"/>
      <c r="LUJ78"/>
      <c r="LUK78"/>
      <c r="LUL78"/>
      <c r="LUM78"/>
      <c r="LUN78"/>
      <c r="LUO78"/>
      <c r="LUP78"/>
      <c r="LUQ78"/>
      <c r="LUR78"/>
      <c r="LUS78"/>
      <c r="LUT78"/>
      <c r="LUU78"/>
      <c r="LUV78"/>
      <c r="LUW78"/>
      <c r="LUX78"/>
      <c r="LUY78"/>
      <c r="LUZ78"/>
      <c r="LVA78"/>
      <c r="LVB78"/>
      <c r="LVC78"/>
      <c r="LVD78"/>
      <c r="LVE78"/>
      <c r="LVF78"/>
      <c r="LVG78"/>
      <c r="LVH78"/>
      <c r="LVI78"/>
      <c r="LVJ78"/>
      <c r="LVK78"/>
      <c r="LVL78"/>
      <c r="LVM78"/>
      <c r="LVN78"/>
      <c r="LVO78"/>
      <c r="LVP78"/>
      <c r="LVQ78"/>
      <c r="LVR78"/>
      <c r="LVS78"/>
      <c r="LVT78"/>
      <c r="LVU78"/>
      <c r="LVV78"/>
      <c r="LVW78"/>
      <c r="LVX78"/>
      <c r="LVY78"/>
      <c r="LVZ78"/>
      <c r="LWA78"/>
      <c r="LWB78"/>
      <c r="LWC78"/>
      <c r="LWD78"/>
      <c r="LWE78"/>
      <c r="LWF78"/>
      <c r="LWG78"/>
      <c r="LWH78"/>
      <c r="LWI78"/>
      <c r="LWJ78"/>
      <c r="LWK78"/>
      <c r="LWL78"/>
      <c r="LWM78"/>
      <c r="LWN78"/>
      <c r="LWO78"/>
      <c r="LWP78"/>
      <c r="LWQ78"/>
      <c r="LWR78"/>
      <c r="LWS78"/>
      <c r="LWT78"/>
      <c r="LWU78"/>
      <c r="LWV78"/>
      <c r="LWW78"/>
      <c r="LWX78"/>
      <c r="LWY78"/>
      <c r="LWZ78"/>
      <c r="LXA78"/>
      <c r="LXB78"/>
      <c r="LXC78"/>
      <c r="LXD78"/>
      <c r="LXE78"/>
      <c r="LXF78"/>
      <c r="LXG78"/>
      <c r="LXH78"/>
      <c r="LXI78"/>
      <c r="LXJ78"/>
      <c r="LXK78"/>
      <c r="LXL78"/>
      <c r="LXM78"/>
      <c r="LXN78"/>
      <c r="LXO78"/>
      <c r="LXP78"/>
      <c r="LXQ78"/>
      <c r="LXR78"/>
      <c r="LXS78"/>
      <c r="LXT78"/>
      <c r="LXU78"/>
      <c r="LXV78"/>
      <c r="LXW78"/>
      <c r="LXX78"/>
      <c r="LXY78"/>
      <c r="LXZ78"/>
      <c r="LYA78"/>
      <c r="LYB78"/>
      <c r="LYC78"/>
      <c r="LYD78"/>
      <c r="LYE78"/>
      <c r="LYF78"/>
      <c r="LYG78"/>
      <c r="LYH78"/>
      <c r="LYI78"/>
      <c r="LYJ78"/>
      <c r="LYK78"/>
      <c r="LYL78"/>
      <c r="LYM78"/>
      <c r="LYN78"/>
      <c r="LYO78"/>
      <c r="LYP78"/>
      <c r="LYQ78"/>
      <c r="LYR78"/>
      <c r="LYS78"/>
      <c r="LYT78"/>
      <c r="LYU78"/>
      <c r="LYV78"/>
      <c r="LYW78"/>
      <c r="LYX78"/>
      <c r="LYY78"/>
      <c r="LYZ78"/>
      <c r="LZA78"/>
      <c r="LZB78"/>
      <c r="LZC78"/>
      <c r="LZD78"/>
      <c r="LZE78"/>
      <c r="LZF78"/>
      <c r="LZG78"/>
      <c r="LZH78"/>
      <c r="LZI78"/>
      <c r="LZJ78"/>
      <c r="LZK78"/>
      <c r="LZL78"/>
      <c r="LZM78"/>
      <c r="LZN78"/>
      <c r="LZO78"/>
      <c r="LZP78"/>
      <c r="LZQ78"/>
      <c r="LZR78"/>
      <c r="LZS78"/>
      <c r="LZT78"/>
      <c r="LZU78"/>
      <c r="LZV78"/>
      <c r="LZW78"/>
      <c r="LZX78"/>
      <c r="LZY78"/>
      <c r="LZZ78"/>
      <c r="MAA78"/>
      <c r="MAB78"/>
      <c r="MAC78"/>
      <c r="MAD78"/>
      <c r="MAE78"/>
      <c r="MAF78"/>
      <c r="MAG78"/>
      <c r="MAH78"/>
      <c r="MAI78"/>
      <c r="MAJ78"/>
      <c r="MAK78"/>
      <c r="MAL78"/>
      <c r="MAM78"/>
      <c r="MAN78"/>
      <c r="MAO78"/>
      <c r="MAP78"/>
      <c r="MAQ78"/>
      <c r="MAR78"/>
      <c r="MAS78"/>
      <c r="MAT78"/>
      <c r="MAU78"/>
      <c r="MAV78"/>
      <c r="MAW78"/>
      <c r="MAX78"/>
      <c r="MAY78"/>
      <c r="MAZ78"/>
      <c r="MBA78"/>
      <c r="MBB78"/>
      <c r="MBC78"/>
      <c r="MBD78"/>
      <c r="MBE78"/>
      <c r="MBF78"/>
      <c r="MBG78"/>
      <c r="MBH78"/>
      <c r="MBI78"/>
      <c r="MBJ78"/>
      <c r="MBK78"/>
      <c r="MBL78"/>
      <c r="MBM78"/>
      <c r="MBN78"/>
      <c r="MBO78"/>
      <c r="MBP78"/>
      <c r="MBQ78"/>
      <c r="MBR78"/>
      <c r="MBS78"/>
      <c r="MBT78"/>
      <c r="MBU78"/>
      <c r="MBV78"/>
      <c r="MBW78"/>
      <c r="MBX78"/>
      <c r="MBY78"/>
      <c r="MBZ78"/>
      <c r="MCA78"/>
      <c r="MCB78"/>
      <c r="MCC78"/>
      <c r="MCD78"/>
      <c r="MCE78"/>
      <c r="MCF78"/>
      <c r="MCG78"/>
      <c r="MCH78"/>
      <c r="MCI78"/>
      <c r="MCJ78"/>
      <c r="MCK78"/>
      <c r="MCL78"/>
      <c r="MCM78"/>
      <c r="MCN78"/>
      <c r="MCO78"/>
      <c r="MCP78"/>
      <c r="MCQ78"/>
      <c r="MCR78"/>
      <c r="MCS78"/>
      <c r="MCT78"/>
      <c r="MCU78"/>
      <c r="MCV78"/>
      <c r="MCW78"/>
      <c r="MCX78"/>
      <c r="MCY78"/>
      <c r="MCZ78"/>
      <c r="MDA78"/>
      <c r="MDB78"/>
      <c r="MDC78"/>
      <c r="MDD78"/>
      <c r="MDE78"/>
      <c r="MDF78"/>
      <c r="MDG78"/>
      <c r="MDH78"/>
      <c r="MDI78"/>
      <c r="MDJ78"/>
      <c r="MDK78"/>
      <c r="MDL78"/>
      <c r="MDM78"/>
      <c r="MDN78"/>
      <c r="MDO78"/>
      <c r="MDP78"/>
      <c r="MDQ78"/>
      <c r="MDR78"/>
      <c r="MDS78"/>
      <c r="MDT78"/>
      <c r="MDU78"/>
      <c r="MDV78"/>
      <c r="MDW78"/>
      <c r="MDX78"/>
      <c r="MDY78"/>
      <c r="MDZ78"/>
      <c r="MEA78"/>
      <c r="MEB78"/>
      <c r="MEC78"/>
      <c r="MED78"/>
      <c r="MEE78"/>
      <c r="MEF78"/>
      <c r="MEG78"/>
      <c r="MEH78"/>
      <c r="MEI78"/>
      <c r="MEJ78"/>
      <c r="MEK78"/>
      <c r="MEL78"/>
      <c r="MEM78"/>
      <c r="MEN78"/>
      <c r="MEO78"/>
      <c r="MEP78"/>
      <c r="MEQ78"/>
      <c r="MER78"/>
      <c r="MES78"/>
      <c r="MET78"/>
      <c r="MEU78"/>
      <c r="MEV78"/>
      <c r="MEW78"/>
      <c r="MEX78"/>
      <c r="MEY78"/>
      <c r="MEZ78"/>
      <c r="MFA78"/>
      <c r="MFB78"/>
      <c r="MFC78"/>
      <c r="MFD78"/>
      <c r="MFE78"/>
      <c r="MFF78"/>
      <c r="MFG78"/>
      <c r="MFH78"/>
      <c r="MFI78"/>
      <c r="MFJ78"/>
      <c r="MFK78"/>
      <c r="MFL78"/>
      <c r="MFM78"/>
      <c r="MFN78"/>
      <c r="MFO78"/>
      <c r="MFP78"/>
      <c r="MFQ78"/>
      <c r="MFR78"/>
      <c r="MFS78"/>
      <c r="MFT78"/>
      <c r="MFU78"/>
      <c r="MFV78"/>
      <c r="MFW78"/>
      <c r="MFX78"/>
      <c r="MFY78"/>
      <c r="MFZ78"/>
      <c r="MGA78"/>
      <c r="MGB78"/>
      <c r="MGC78"/>
      <c r="MGD78"/>
      <c r="MGE78"/>
      <c r="MGF78"/>
      <c r="MGG78"/>
      <c r="MGH78"/>
      <c r="MGI78"/>
      <c r="MGJ78"/>
      <c r="MGK78"/>
      <c r="MGL78"/>
      <c r="MGM78"/>
      <c r="MGN78"/>
      <c r="MGO78"/>
      <c r="MGP78"/>
      <c r="MGQ78"/>
      <c r="MGR78"/>
      <c r="MGS78"/>
      <c r="MGT78"/>
      <c r="MGU78"/>
      <c r="MGV78"/>
      <c r="MGW78"/>
      <c r="MGX78"/>
      <c r="MGY78"/>
      <c r="MGZ78"/>
      <c r="MHA78"/>
      <c r="MHB78"/>
      <c r="MHC78"/>
      <c r="MHD78"/>
      <c r="MHE78"/>
      <c r="MHF78"/>
      <c r="MHG78"/>
      <c r="MHH78"/>
      <c r="MHI78"/>
      <c r="MHJ78"/>
      <c r="MHK78"/>
      <c r="MHL78"/>
      <c r="MHM78"/>
      <c r="MHN78"/>
      <c r="MHO78"/>
      <c r="MHP78"/>
      <c r="MHQ78"/>
      <c r="MHR78"/>
      <c r="MHS78"/>
      <c r="MHT78"/>
      <c r="MHU78"/>
      <c r="MHV78"/>
      <c r="MHW78"/>
      <c r="MHX78"/>
      <c r="MHY78"/>
      <c r="MHZ78"/>
      <c r="MIA78"/>
      <c r="MIB78"/>
      <c r="MIC78"/>
      <c r="MID78"/>
      <c r="MIE78"/>
      <c r="MIF78"/>
      <c r="MIG78"/>
      <c r="MIH78"/>
      <c r="MII78"/>
      <c r="MIJ78"/>
      <c r="MIK78"/>
      <c r="MIL78"/>
      <c r="MIM78"/>
      <c r="MIN78"/>
      <c r="MIO78"/>
      <c r="MIP78"/>
      <c r="MIQ78"/>
      <c r="MIR78"/>
      <c r="MIS78"/>
      <c r="MIT78"/>
      <c r="MIU78"/>
      <c r="MIV78"/>
      <c r="MIW78"/>
      <c r="MIX78"/>
      <c r="MIY78"/>
      <c r="MIZ78"/>
      <c r="MJA78"/>
      <c r="MJB78"/>
      <c r="MJC78"/>
      <c r="MJD78"/>
      <c r="MJE78"/>
      <c r="MJF78"/>
      <c r="MJG78"/>
      <c r="MJH78"/>
      <c r="MJI78"/>
      <c r="MJJ78"/>
      <c r="MJK78"/>
      <c r="MJL78"/>
      <c r="MJM78"/>
      <c r="MJN78"/>
      <c r="MJO78"/>
      <c r="MJP78"/>
      <c r="MJQ78"/>
      <c r="MJR78"/>
      <c r="MJS78"/>
      <c r="MJT78"/>
      <c r="MJU78"/>
      <c r="MJV78"/>
      <c r="MJW78"/>
      <c r="MJX78"/>
      <c r="MJY78"/>
      <c r="MJZ78"/>
      <c r="MKA78"/>
      <c r="MKB78"/>
      <c r="MKC78"/>
      <c r="MKD78"/>
      <c r="MKE78"/>
      <c r="MKF78"/>
      <c r="MKG78"/>
      <c r="MKH78"/>
      <c r="MKI78"/>
      <c r="MKJ78"/>
      <c r="MKK78"/>
      <c r="MKL78"/>
      <c r="MKM78"/>
      <c r="MKN78"/>
      <c r="MKO78"/>
      <c r="MKP78"/>
      <c r="MKQ78"/>
      <c r="MKR78"/>
      <c r="MKS78"/>
      <c r="MKT78"/>
      <c r="MKU78"/>
      <c r="MKV78"/>
      <c r="MKW78"/>
      <c r="MKX78"/>
      <c r="MKY78"/>
      <c r="MKZ78"/>
      <c r="MLA78"/>
      <c r="MLB78"/>
      <c r="MLC78"/>
      <c r="MLD78"/>
      <c r="MLE78"/>
      <c r="MLF78"/>
      <c r="MLG78"/>
      <c r="MLH78"/>
      <c r="MLI78"/>
      <c r="MLJ78"/>
      <c r="MLK78"/>
      <c r="MLL78"/>
      <c r="MLM78"/>
      <c r="MLN78"/>
      <c r="MLO78"/>
      <c r="MLP78"/>
      <c r="MLQ78"/>
      <c r="MLR78"/>
      <c r="MLS78"/>
      <c r="MLT78"/>
      <c r="MLU78"/>
      <c r="MLV78"/>
      <c r="MLW78"/>
      <c r="MLX78"/>
      <c r="MLY78"/>
      <c r="MLZ78"/>
      <c r="MMA78"/>
      <c r="MMB78"/>
      <c r="MMC78"/>
      <c r="MMD78"/>
      <c r="MME78"/>
      <c r="MMF78"/>
      <c r="MMG78"/>
      <c r="MMH78"/>
      <c r="MMI78"/>
      <c r="MMJ78"/>
      <c r="MMK78"/>
      <c r="MML78"/>
      <c r="MMM78"/>
      <c r="MMN78"/>
      <c r="MMO78"/>
      <c r="MMP78"/>
      <c r="MMQ78"/>
      <c r="MMR78"/>
      <c r="MMS78"/>
      <c r="MMT78"/>
      <c r="MMU78"/>
      <c r="MMV78"/>
      <c r="MMW78"/>
      <c r="MMX78"/>
      <c r="MMY78"/>
      <c r="MMZ78"/>
      <c r="MNA78"/>
      <c r="MNB78"/>
      <c r="MNC78"/>
      <c r="MND78"/>
      <c r="MNE78"/>
      <c r="MNF78"/>
      <c r="MNG78"/>
      <c r="MNH78"/>
      <c r="MNI78"/>
      <c r="MNJ78"/>
      <c r="MNK78"/>
      <c r="MNL78"/>
      <c r="MNM78"/>
      <c r="MNN78"/>
      <c r="MNO78"/>
      <c r="MNP78"/>
      <c r="MNQ78"/>
      <c r="MNR78"/>
      <c r="MNS78"/>
      <c r="MNT78"/>
      <c r="MNU78"/>
      <c r="MNV78"/>
      <c r="MNW78"/>
      <c r="MNX78"/>
      <c r="MNY78"/>
      <c r="MNZ78"/>
      <c r="MOA78"/>
      <c r="MOB78"/>
      <c r="MOC78"/>
      <c r="MOD78"/>
      <c r="MOE78"/>
      <c r="MOF78"/>
      <c r="MOG78"/>
      <c r="MOH78"/>
      <c r="MOI78"/>
      <c r="MOJ78"/>
      <c r="MOK78"/>
      <c r="MOL78"/>
      <c r="MOM78"/>
      <c r="MON78"/>
      <c r="MOO78"/>
      <c r="MOP78"/>
      <c r="MOQ78"/>
      <c r="MOR78"/>
      <c r="MOS78"/>
      <c r="MOT78"/>
      <c r="MOU78"/>
      <c r="MOV78"/>
      <c r="MOW78"/>
      <c r="MOX78"/>
      <c r="MOY78"/>
      <c r="MOZ78"/>
      <c r="MPA78"/>
      <c r="MPB78"/>
      <c r="MPC78"/>
      <c r="MPD78"/>
      <c r="MPE78"/>
      <c r="MPF78"/>
      <c r="MPG78"/>
      <c r="MPH78"/>
      <c r="MPI78"/>
      <c r="MPJ78"/>
      <c r="MPK78"/>
      <c r="MPL78"/>
      <c r="MPM78"/>
      <c r="MPN78"/>
      <c r="MPO78"/>
      <c r="MPP78"/>
      <c r="MPQ78"/>
      <c r="MPR78"/>
      <c r="MPS78"/>
      <c r="MPT78"/>
      <c r="MPU78"/>
      <c r="MPV78"/>
      <c r="MPW78"/>
      <c r="MPX78"/>
      <c r="MPY78"/>
      <c r="MPZ78"/>
      <c r="MQA78"/>
      <c r="MQB78"/>
      <c r="MQC78"/>
      <c r="MQD78"/>
      <c r="MQE78"/>
      <c r="MQF78"/>
      <c r="MQG78"/>
      <c r="MQH78"/>
      <c r="MQI78"/>
      <c r="MQJ78"/>
      <c r="MQK78"/>
      <c r="MQL78"/>
      <c r="MQM78"/>
      <c r="MQN78"/>
      <c r="MQO78"/>
      <c r="MQP78"/>
      <c r="MQQ78"/>
      <c r="MQR78"/>
      <c r="MQS78"/>
      <c r="MQT78"/>
      <c r="MQU78"/>
      <c r="MQV78"/>
      <c r="MQW78"/>
      <c r="MQX78"/>
      <c r="MQY78"/>
      <c r="MQZ78"/>
      <c r="MRA78"/>
      <c r="MRB78"/>
      <c r="MRC78"/>
      <c r="MRD78"/>
      <c r="MRE78"/>
      <c r="MRF78"/>
      <c r="MRG78"/>
      <c r="MRH78"/>
      <c r="MRI78"/>
      <c r="MRJ78"/>
      <c r="MRK78"/>
      <c r="MRL78"/>
      <c r="MRM78"/>
      <c r="MRN78"/>
      <c r="MRO78"/>
      <c r="MRP78"/>
      <c r="MRQ78"/>
      <c r="MRR78"/>
      <c r="MRS78"/>
      <c r="MRT78"/>
      <c r="MRU78"/>
      <c r="MRV78"/>
      <c r="MRW78"/>
      <c r="MRX78"/>
      <c r="MRY78"/>
      <c r="MRZ78"/>
      <c r="MSA78"/>
      <c r="MSB78"/>
      <c r="MSC78"/>
      <c r="MSD78"/>
      <c r="MSE78"/>
      <c r="MSF78"/>
      <c r="MSG78"/>
      <c r="MSH78"/>
      <c r="MSI78"/>
      <c r="MSJ78"/>
      <c r="MSK78"/>
      <c r="MSL78"/>
      <c r="MSM78"/>
      <c r="MSN78"/>
      <c r="MSO78"/>
      <c r="MSP78"/>
      <c r="MSQ78"/>
      <c r="MSR78"/>
      <c r="MSS78"/>
      <c r="MST78"/>
      <c r="MSU78"/>
      <c r="MSV78"/>
      <c r="MSW78"/>
      <c r="MSX78"/>
      <c r="MSY78"/>
      <c r="MSZ78"/>
      <c r="MTA78"/>
      <c r="MTB78"/>
      <c r="MTC78"/>
      <c r="MTD78"/>
      <c r="MTE78"/>
      <c r="MTF78"/>
      <c r="MTG78"/>
      <c r="MTH78"/>
      <c r="MTI78"/>
      <c r="MTJ78"/>
      <c r="MTK78"/>
      <c r="MTL78"/>
      <c r="MTM78"/>
      <c r="MTN78"/>
      <c r="MTO78"/>
      <c r="MTP78"/>
      <c r="MTQ78"/>
      <c r="MTR78"/>
      <c r="MTS78"/>
      <c r="MTT78"/>
      <c r="MTU78"/>
      <c r="MTV78"/>
      <c r="MTW78"/>
      <c r="MTX78"/>
      <c r="MTY78"/>
      <c r="MTZ78"/>
      <c r="MUA78"/>
      <c r="MUB78"/>
      <c r="MUC78"/>
      <c r="MUD78"/>
      <c r="MUE78"/>
      <c r="MUF78"/>
      <c r="MUG78"/>
      <c r="MUH78"/>
      <c r="MUI78"/>
      <c r="MUJ78"/>
      <c r="MUK78"/>
      <c r="MUL78"/>
      <c r="MUM78"/>
      <c r="MUN78"/>
      <c r="MUO78"/>
      <c r="MUP78"/>
      <c r="MUQ78"/>
      <c r="MUR78"/>
      <c r="MUS78"/>
      <c r="MUT78"/>
      <c r="MUU78"/>
      <c r="MUV78"/>
      <c r="MUW78"/>
      <c r="MUX78"/>
      <c r="MUY78"/>
      <c r="MUZ78"/>
      <c r="MVA78"/>
      <c r="MVB78"/>
      <c r="MVC78"/>
      <c r="MVD78"/>
      <c r="MVE78"/>
      <c r="MVF78"/>
      <c r="MVG78"/>
      <c r="MVH78"/>
      <c r="MVI78"/>
      <c r="MVJ78"/>
      <c r="MVK78"/>
      <c r="MVL78"/>
      <c r="MVM78"/>
      <c r="MVN78"/>
      <c r="MVO78"/>
      <c r="MVP78"/>
      <c r="MVQ78"/>
      <c r="MVR78"/>
      <c r="MVS78"/>
      <c r="MVT78"/>
      <c r="MVU78"/>
      <c r="MVV78"/>
      <c r="MVW78"/>
      <c r="MVX78"/>
      <c r="MVY78"/>
      <c r="MVZ78"/>
      <c r="MWA78"/>
      <c r="MWB78"/>
      <c r="MWC78"/>
      <c r="MWD78"/>
      <c r="MWE78"/>
      <c r="MWF78"/>
      <c r="MWG78"/>
      <c r="MWH78"/>
      <c r="MWI78"/>
      <c r="MWJ78"/>
      <c r="MWK78"/>
      <c r="MWL78"/>
      <c r="MWM78"/>
      <c r="MWN78"/>
      <c r="MWO78"/>
      <c r="MWP78"/>
      <c r="MWQ78"/>
      <c r="MWR78"/>
      <c r="MWS78"/>
      <c r="MWT78"/>
      <c r="MWU78"/>
      <c r="MWV78"/>
      <c r="MWW78"/>
      <c r="MWX78"/>
      <c r="MWY78"/>
      <c r="MWZ78"/>
      <c r="MXA78"/>
      <c r="MXB78"/>
      <c r="MXC78"/>
      <c r="MXD78"/>
      <c r="MXE78"/>
      <c r="MXF78"/>
      <c r="MXG78"/>
      <c r="MXH78"/>
      <c r="MXI78"/>
      <c r="MXJ78"/>
      <c r="MXK78"/>
      <c r="MXL78"/>
      <c r="MXM78"/>
      <c r="MXN78"/>
      <c r="MXO78"/>
      <c r="MXP78"/>
      <c r="MXQ78"/>
      <c r="MXR78"/>
      <c r="MXS78"/>
      <c r="MXT78"/>
      <c r="MXU78"/>
      <c r="MXV78"/>
      <c r="MXW78"/>
      <c r="MXX78"/>
      <c r="MXY78"/>
      <c r="MXZ78"/>
      <c r="MYA78"/>
      <c r="MYB78"/>
      <c r="MYC78"/>
      <c r="MYD78"/>
      <c r="MYE78"/>
      <c r="MYF78"/>
      <c r="MYG78"/>
      <c r="MYH78"/>
      <c r="MYI78"/>
      <c r="MYJ78"/>
      <c r="MYK78"/>
      <c r="MYL78"/>
      <c r="MYM78"/>
      <c r="MYN78"/>
      <c r="MYO78"/>
      <c r="MYP78"/>
      <c r="MYQ78"/>
      <c r="MYR78"/>
      <c r="MYS78"/>
      <c r="MYT78"/>
      <c r="MYU78"/>
      <c r="MYV78"/>
      <c r="MYW78"/>
      <c r="MYX78"/>
      <c r="MYY78"/>
      <c r="MYZ78"/>
      <c r="MZA78"/>
      <c r="MZB78"/>
      <c r="MZC78"/>
      <c r="MZD78"/>
      <c r="MZE78"/>
      <c r="MZF78"/>
      <c r="MZG78"/>
      <c r="MZH78"/>
      <c r="MZI78"/>
      <c r="MZJ78"/>
      <c r="MZK78"/>
      <c r="MZL78"/>
      <c r="MZM78"/>
      <c r="MZN78"/>
      <c r="MZO78"/>
      <c r="MZP78"/>
      <c r="MZQ78"/>
      <c r="MZR78"/>
      <c r="MZS78"/>
      <c r="MZT78"/>
      <c r="MZU78"/>
      <c r="MZV78"/>
      <c r="MZW78"/>
      <c r="MZX78"/>
      <c r="MZY78"/>
      <c r="MZZ78"/>
      <c r="NAA78"/>
      <c r="NAB78"/>
      <c r="NAC78"/>
      <c r="NAD78"/>
      <c r="NAE78"/>
      <c r="NAF78"/>
      <c r="NAG78"/>
      <c r="NAH78"/>
      <c r="NAI78"/>
      <c r="NAJ78"/>
      <c r="NAK78"/>
      <c r="NAL78"/>
      <c r="NAM78"/>
      <c r="NAN78"/>
      <c r="NAO78"/>
      <c r="NAP78"/>
      <c r="NAQ78"/>
      <c r="NAR78"/>
      <c r="NAS78"/>
      <c r="NAT78"/>
      <c r="NAU78"/>
      <c r="NAV78"/>
      <c r="NAW78"/>
      <c r="NAX78"/>
      <c r="NAY78"/>
      <c r="NAZ78"/>
      <c r="NBA78"/>
      <c r="NBB78"/>
      <c r="NBC78"/>
      <c r="NBD78"/>
      <c r="NBE78"/>
      <c r="NBF78"/>
      <c r="NBG78"/>
      <c r="NBH78"/>
      <c r="NBI78"/>
      <c r="NBJ78"/>
      <c r="NBK78"/>
      <c r="NBL78"/>
      <c r="NBM78"/>
      <c r="NBN78"/>
      <c r="NBO78"/>
      <c r="NBP78"/>
      <c r="NBQ78"/>
      <c r="NBR78"/>
      <c r="NBS78"/>
      <c r="NBT78"/>
      <c r="NBU78"/>
      <c r="NBV78"/>
      <c r="NBW78"/>
      <c r="NBX78"/>
      <c r="NBY78"/>
      <c r="NBZ78"/>
      <c r="NCA78"/>
      <c r="NCB78"/>
      <c r="NCC78"/>
      <c r="NCD78"/>
      <c r="NCE78"/>
      <c r="NCF78"/>
      <c r="NCG78"/>
      <c r="NCH78"/>
      <c r="NCI78"/>
      <c r="NCJ78"/>
      <c r="NCK78"/>
      <c r="NCL78"/>
      <c r="NCM78"/>
      <c r="NCN78"/>
      <c r="NCO78"/>
      <c r="NCP78"/>
      <c r="NCQ78"/>
      <c r="NCR78"/>
      <c r="NCS78"/>
      <c r="NCT78"/>
      <c r="NCU78"/>
      <c r="NCV78"/>
      <c r="NCW78"/>
      <c r="NCX78"/>
      <c r="NCY78"/>
      <c r="NCZ78"/>
      <c r="NDA78"/>
      <c r="NDB78"/>
      <c r="NDC78"/>
      <c r="NDD78"/>
      <c r="NDE78"/>
      <c r="NDF78"/>
      <c r="NDG78"/>
      <c r="NDH78"/>
      <c r="NDI78"/>
      <c r="NDJ78"/>
      <c r="NDK78"/>
      <c r="NDL78"/>
      <c r="NDM78"/>
      <c r="NDN78"/>
      <c r="NDO78"/>
      <c r="NDP78"/>
      <c r="NDQ78"/>
      <c r="NDR78"/>
      <c r="NDS78"/>
      <c r="NDT78"/>
      <c r="NDU78"/>
      <c r="NDV78"/>
      <c r="NDW78"/>
      <c r="NDX78"/>
      <c r="NDY78"/>
      <c r="NDZ78"/>
      <c r="NEA78"/>
      <c r="NEB78"/>
      <c r="NEC78"/>
      <c r="NED78"/>
      <c r="NEE78"/>
      <c r="NEF78"/>
      <c r="NEG78"/>
      <c r="NEH78"/>
      <c r="NEI78"/>
      <c r="NEJ78"/>
      <c r="NEK78"/>
      <c r="NEL78"/>
      <c r="NEM78"/>
      <c r="NEN78"/>
      <c r="NEO78"/>
      <c r="NEP78"/>
      <c r="NEQ78"/>
      <c r="NER78"/>
      <c r="NES78"/>
      <c r="NET78"/>
      <c r="NEU78"/>
      <c r="NEV78"/>
      <c r="NEW78"/>
      <c r="NEX78"/>
      <c r="NEY78"/>
      <c r="NEZ78"/>
      <c r="NFA78"/>
      <c r="NFB78"/>
      <c r="NFC78"/>
      <c r="NFD78"/>
      <c r="NFE78"/>
      <c r="NFF78"/>
      <c r="NFG78"/>
      <c r="NFH78"/>
      <c r="NFI78"/>
      <c r="NFJ78"/>
      <c r="NFK78"/>
      <c r="NFL78"/>
      <c r="NFM78"/>
      <c r="NFN78"/>
      <c r="NFO78"/>
      <c r="NFP78"/>
      <c r="NFQ78"/>
      <c r="NFR78"/>
      <c r="NFS78"/>
      <c r="NFT78"/>
      <c r="NFU78"/>
      <c r="NFV78"/>
      <c r="NFW78"/>
      <c r="NFX78"/>
      <c r="NFY78"/>
      <c r="NFZ78"/>
      <c r="NGA78"/>
      <c r="NGB78"/>
      <c r="NGC78"/>
      <c r="NGD78"/>
      <c r="NGE78"/>
      <c r="NGF78"/>
      <c r="NGG78"/>
      <c r="NGH78"/>
      <c r="NGI78"/>
      <c r="NGJ78"/>
      <c r="NGK78"/>
      <c r="NGL78"/>
      <c r="NGM78"/>
      <c r="NGN78"/>
      <c r="NGO78"/>
      <c r="NGP78"/>
      <c r="NGQ78"/>
      <c r="NGR78"/>
      <c r="NGS78"/>
      <c r="NGT78"/>
      <c r="NGU78"/>
      <c r="NGV78"/>
      <c r="NGW78"/>
      <c r="NGX78"/>
      <c r="NGY78"/>
      <c r="NGZ78"/>
      <c r="NHA78"/>
      <c r="NHB78"/>
      <c r="NHC78"/>
      <c r="NHD78"/>
      <c r="NHE78"/>
      <c r="NHF78"/>
      <c r="NHG78"/>
      <c r="NHH78"/>
      <c r="NHI78"/>
      <c r="NHJ78"/>
      <c r="NHK78"/>
      <c r="NHL78"/>
      <c r="NHM78"/>
      <c r="NHN78"/>
      <c r="NHO78"/>
      <c r="NHP78"/>
      <c r="NHQ78"/>
      <c r="NHR78"/>
      <c r="NHS78"/>
      <c r="NHT78"/>
      <c r="NHU78"/>
      <c r="NHV78"/>
      <c r="NHW78"/>
      <c r="NHX78"/>
      <c r="NHY78"/>
      <c r="NHZ78"/>
      <c r="NIA78"/>
      <c r="NIB78"/>
      <c r="NIC78"/>
      <c r="NID78"/>
      <c r="NIE78"/>
      <c r="NIF78"/>
      <c r="NIG78"/>
      <c r="NIH78"/>
      <c r="NII78"/>
      <c r="NIJ78"/>
      <c r="NIK78"/>
      <c r="NIL78"/>
      <c r="NIM78"/>
      <c r="NIN78"/>
      <c r="NIO78"/>
      <c r="NIP78"/>
      <c r="NIQ78"/>
      <c r="NIR78"/>
      <c r="NIS78"/>
      <c r="NIT78"/>
      <c r="NIU78"/>
      <c r="NIV78"/>
      <c r="NIW78"/>
      <c r="NIX78"/>
      <c r="NIY78"/>
      <c r="NIZ78"/>
      <c r="NJA78"/>
      <c r="NJB78"/>
      <c r="NJC78"/>
      <c r="NJD78"/>
      <c r="NJE78"/>
      <c r="NJF78"/>
      <c r="NJG78"/>
      <c r="NJH78"/>
      <c r="NJI78"/>
      <c r="NJJ78"/>
      <c r="NJK78"/>
      <c r="NJL78"/>
      <c r="NJM78"/>
      <c r="NJN78"/>
      <c r="NJO78"/>
      <c r="NJP78"/>
      <c r="NJQ78"/>
      <c r="NJR78"/>
      <c r="NJS78"/>
      <c r="NJT78"/>
      <c r="NJU78"/>
      <c r="NJV78"/>
      <c r="NJW78"/>
      <c r="NJX78"/>
      <c r="NJY78"/>
      <c r="NJZ78"/>
      <c r="NKA78"/>
      <c r="NKB78"/>
      <c r="NKC78"/>
      <c r="NKD78"/>
      <c r="NKE78"/>
      <c r="NKF78"/>
      <c r="NKG78"/>
      <c r="NKH78"/>
      <c r="NKI78"/>
      <c r="NKJ78"/>
      <c r="NKK78"/>
      <c r="NKL78"/>
      <c r="NKM78"/>
      <c r="NKN78"/>
      <c r="NKO78"/>
      <c r="NKP78"/>
      <c r="NKQ78"/>
      <c r="NKR78"/>
      <c r="NKS78"/>
      <c r="NKT78"/>
      <c r="NKU78"/>
      <c r="NKV78"/>
      <c r="NKW78"/>
      <c r="NKX78"/>
      <c r="NKY78"/>
      <c r="NKZ78"/>
      <c r="NLA78"/>
      <c r="NLB78"/>
      <c r="NLC78"/>
      <c r="NLD78"/>
      <c r="NLE78"/>
      <c r="NLF78"/>
      <c r="NLG78"/>
      <c r="NLH78"/>
      <c r="NLI78"/>
      <c r="NLJ78"/>
      <c r="NLK78"/>
      <c r="NLL78"/>
      <c r="NLM78"/>
      <c r="NLN78"/>
      <c r="NLO78"/>
      <c r="NLP78"/>
      <c r="NLQ78"/>
      <c r="NLR78"/>
      <c r="NLS78"/>
      <c r="NLT78"/>
      <c r="NLU78"/>
      <c r="NLV78"/>
      <c r="NLW78"/>
      <c r="NLX78"/>
      <c r="NLY78"/>
      <c r="NLZ78"/>
      <c r="NMA78"/>
      <c r="NMB78"/>
      <c r="NMC78"/>
      <c r="NMD78"/>
      <c r="NME78"/>
      <c r="NMF78"/>
      <c r="NMG78"/>
      <c r="NMH78"/>
      <c r="NMI78"/>
      <c r="NMJ78"/>
      <c r="NMK78"/>
      <c r="NML78"/>
      <c r="NMM78"/>
      <c r="NMN78"/>
      <c r="NMO78"/>
      <c r="NMP78"/>
      <c r="NMQ78"/>
      <c r="NMR78"/>
      <c r="NMS78"/>
      <c r="NMT78"/>
      <c r="NMU78"/>
      <c r="NMV78"/>
      <c r="NMW78"/>
      <c r="NMX78"/>
      <c r="NMY78"/>
      <c r="NMZ78"/>
      <c r="NNA78"/>
      <c r="NNB78"/>
      <c r="NNC78"/>
      <c r="NND78"/>
      <c r="NNE78"/>
      <c r="NNF78"/>
      <c r="NNG78"/>
      <c r="NNH78"/>
      <c r="NNI78"/>
      <c r="NNJ78"/>
      <c r="NNK78"/>
      <c r="NNL78"/>
      <c r="NNM78"/>
      <c r="NNN78"/>
      <c r="NNO78"/>
      <c r="NNP78"/>
      <c r="NNQ78"/>
      <c r="NNR78"/>
      <c r="NNS78"/>
      <c r="NNT78"/>
      <c r="NNU78"/>
      <c r="NNV78"/>
      <c r="NNW78"/>
      <c r="NNX78"/>
      <c r="NNY78"/>
      <c r="NNZ78"/>
      <c r="NOA78"/>
      <c r="NOB78"/>
      <c r="NOC78"/>
      <c r="NOD78"/>
      <c r="NOE78"/>
      <c r="NOF78"/>
      <c r="NOG78"/>
      <c r="NOH78"/>
      <c r="NOI78"/>
      <c r="NOJ78"/>
      <c r="NOK78"/>
      <c r="NOL78"/>
      <c r="NOM78"/>
      <c r="NON78"/>
      <c r="NOO78"/>
      <c r="NOP78"/>
      <c r="NOQ78"/>
      <c r="NOR78"/>
      <c r="NOS78"/>
      <c r="NOT78"/>
      <c r="NOU78"/>
      <c r="NOV78"/>
      <c r="NOW78"/>
      <c r="NOX78"/>
      <c r="NOY78"/>
      <c r="NOZ78"/>
      <c r="NPA78"/>
      <c r="NPB78"/>
      <c r="NPC78"/>
      <c r="NPD78"/>
      <c r="NPE78"/>
      <c r="NPF78"/>
      <c r="NPG78"/>
      <c r="NPH78"/>
      <c r="NPI78"/>
      <c r="NPJ78"/>
      <c r="NPK78"/>
      <c r="NPL78"/>
      <c r="NPM78"/>
      <c r="NPN78"/>
      <c r="NPO78"/>
      <c r="NPP78"/>
      <c r="NPQ78"/>
      <c r="NPR78"/>
      <c r="NPS78"/>
      <c r="NPT78"/>
      <c r="NPU78"/>
      <c r="NPV78"/>
      <c r="NPW78"/>
      <c r="NPX78"/>
      <c r="NPY78"/>
      <c r="NPZ78"/>
      <c r="NQA78"/>
      <c r="NQB78"/>
      <c r="NQC78"/>
      <c r="NQD78"/>
      <c r="NQE78"/>
      <c r="NQF78"/>
      <c r="NQG78"/>
      <c r="NQH78"/>
      <c r="NQI78"/>
      <c r="NQJ78"/>
      <c r="NQK78"/>
      <c r="NQL78"/>
      <c r="NQM78"/>
      <c r="NQN78"/>
      <c r="NQO78"/>
      <c r="NQP78"/>
      <c r="NQQ78"/>
      <c r="NQR78"/>
      <c r="NQS78"/>
      <c r="NQT78"/>
      <c r="NQU78"/>
      <c r="NQV78"/>
      <c r="NQW78"/>
      <c r="NQX78"/>
      <c r="NQY78"/>
      <c r="NQZ78"/>
      <c r="NRA78"/>
      <c r="NRB78"/>
      <c r="NRC78"/>
      <c r="NRD78"/>
      <c r="NRE78"/>
      <c r="NRF78"/>
      <c r="NRG78"/>
      <c r="NRH78"/>
      <c r="NRI78"/>
      <c r="NRJ78"/>
      <c r="NRK78"/>
      <c r="NRL78"/>
      <c r="NRM78"/>
      <c r="NRN78"/>
      <c r="NRO78"/>
      <c r="NRP78"/>
      <c r="NRQ78"/>
      <c r="NRR78"/>
      <c r="NRS78"/>
      <c r="NRT78"/>
      <c r="NRU78"/>
      <c r="NRV78"/>
      <c r="NRW78"/>
      <c r="NRX78"/>
      <c r="NRY78"/>
      <c r="NRZ78"/>
      <c r="NSA78"/>
      <c r="NSB78"/>
      <c r="NSC78"/>
      <c r="NSD78"/>
      <c r="NSE78"/>
      <c r="NSF78"/>
      <c r="NSG78"/>
      <c r="NSH78"/>
      <c r="NSI78"/>
      <c r="NSJ78"/>
      <c r="NSK78"/>
      <c r="NSL78"/>
      <c r="NSM78"/>
      <c r="NSN78"/>
      <c r="NSO78"/>
      <c r="NSP78"/>
      <c r="NSQ78"/>
      <c r="NSR78"/>
      <c r="NSS78"/>
      <c r="NST78"/>
      <c r="NSU78"/>
      <c r="NSV78"/>
      <c r="NSW78"/>
      <c r="NSX78"/>
      <c r="NSY78"/>
      <c r="NSZ78"/>
      <c r="NTA78"/>
      <c r="NTB78"/>
      <c r="NTC78"/>
      <c r="NTD78"/>
      <c r="NTE78"/>
      <c r="NTF78"/>
      <c r="NTG78"/>
      <c r="NTH78"/>
      <c r="NTI78"/>
      <c r="NTJ78"/>
      <c r="NTK78"/>
      <c r="NTL78"/>
      <c r="NTM78"/>
      <c r="NTN78"/>
      <c r="NTO78"/>
      <c r="NTP78"/>
      <c r="NTQ78"/>
      <c r="NTR78"/>
      <c r="NTS78"/>
      <c r="NTT78"/>
      <c r="NTU78"/>
      <c r="NTV78"/>
      <c r="NTW78"/>
      <c r="NTX78"/>
      <c r="NTY78"/>
      <c r="NTZ78"/>
      <c r="NUA78"/>
      <c r="NUB78"/>
      <c r="NUC78"/>
      <c r="NUD78"/>
      <c r="NUE78"/>
      <c r="NUF78"/>
      <c r="NUG78"/>
      <c r="NUH78"/>
      <c r="NUI78"/>
      <c r="NUJ78"/>
      <c r="NUK78"/>
      <c r="NUL78"/>
      <c r="NUM78"/>
      <c r="NUN78"/>
      <c r="NUO78"/>
      <c r="NUP78"/>
      <c r="NUQ78"/>
      <c r="NUR78"/>
      <c r="NUS78"/>
      <c r="NUT78"/>
      <c r="NUU78"/>
      <c r="NUV78"/>
      <c r="NUW78"/>
      <c r="NUX78"/>
      <c r="NUY78"/>
      <c r="NUZ78"/>
      <c r="NVA78"/>
      <c r="NVB78"/>
      <c r="NVC78"/>
      <c r="NVD78"/>
      <c r="NVE78"/>
      <c r="NVF78"/>
      <c r="NVG78"/>
      <c r="NVH78"/>
      <c r="NVI78"/>
      <c r="NVJ78"/>
      <c r="NVK78"/>
      <c r="NVL78"/>
      <c r="NVM78"/>
      <c r="NVN78"/>
      <c r="NVO78"/>
      <c r="NVP78"/>
      <c r="NVQ78"/>
      <c r="NVR78"/>
      <c r="NVS78"/>
      <c r="NVT78"/>
      <c r="NVU78"/>
      <c r="NVV78"/>
      <c r="NVW78"/>
      <c r="NVX78"/>
      <c r="NVY78"/>
      <c r="NVZ78"/>
      <c r="NWA78"/>
      <c r="NWB78"/>
      <c r="NWC78"/>
      <c r="NWD78"/>
      <c r="NWE78"/>
      <c r="NWF78"/>
      <c r="NWG78"/>
      <c r="NWH78"/>
      <c r="NWI78"/>
      <c r="NWJ78"/>
      <c r="NWK78"/>
      <c r="NWL78"/>
      <c r="NWM78"/>
      <c r="NWN78"/>
      <c r="NWO78"/>
      <c r="NWP78"/>
      <c r="NWQ78"/>
      <c r="NWR78"/>
      <c r="NWS78"/>
      <c r="NWT78"/>
      <c r="NWU78"/>
      <c r="NWV78"/>
      <c r="NWW78"/>
      <c r="NWX78"/>
      <c r="NWY78"/>
      <c r="NWZ78"/>
      <c r="NXA78"/>
      <c r="NXB78"/>
      <c r="NXC78"/>
      <c r="NXD78"/>
      <c r="NXE78"/>
      <c r="NXF78"/>
      <c r="NXG78"/>
      <c r="NXH78"/>
      <c r="NXI78"/>
      <c r="NXJ78"/>
      <c r="NXK78"/>
      <c r="NXL78"/>
      <c r="NXM78"/>
      <c r="NXN78"/>
      <c r="NXO78"/>
      <c r="NXP78"/>
      <c r="NXQ78"/>
      <c r="NXR78"/>
      <c r="NXS78"/>
      <c r="NXT78"/>
      <c r="NXU78"/>
      <c r="NXV78"/>
      <c r="NXW78"/>
      <c r="NXX78"/>
      <c r="NXY78"/>
      <c r="NXZ78"/>
      <c r="NYA78"/>
      <c r="NYB78"/>
      <c r="NYC78"/>
      <c r="NYD78"/>
      <c r="NYE78"/>
      <c r="NYF78"/>
      <c r="NYG78"/>
      <c r="NYH78"/>
      <c r="NYI78"/>
      <c r="NYJ78"/>
      <c r="NYK78"/>
      <c r="NYL78"/>
      <c r="NYM78"/>
      <c r="NYN78"/>
      <c r="NYO78"/>
      <c r="NYP78"/>
      <c r="NYQ78"/>
      <c r="NYR78"/>
      <c r="NYS78"/>
      <c r="NYT78"/>
      <c r="NYU78"/>
      <c r="NYV78"/>
      <c r="NYW78"/>
      <c r="NYX78"/>
      <c r="NYY78"/>
      <c r="NYZ78"/>
      <c r="NZA78"/>
      <c r="NZB78"/>
      <c r="NZC78"/>
      <c r="NZD78"/>
      <c r="NZE78"/>
      <c r="NZF78"/>
      <c r="NZG78"/>
      <c r="NZH78"/>
      <c r="NZI78"/>
      <c r="NZJ78"/>
      <c r="NZK78"/>
      <c r="NZL78"/>
      <c r="NZM78"/>
      <c r="NZN78"/>
      <c r="NZO78"/>
      <c r="NZP78"/>
      <c r="NZQ78"/>
      <c r="NZR78"/>
      <c r="NZS78"/>
      <c r="NZT78"/>
      <c r="NZU78"/>
      <c r="NZV78"/>
      <c r="NZW78"/>
      <c r="NZX78"/>
      <c r="NZY78"/>
      <c r="NZZ78"/>
      <c r="OAA78"/>
      <c r="OAB78"/>
      <c r="OAC78"/>
      <c r="OAD78"/>
      <c r="OAE78"/>
      <c r="OAF78"/>
      <c r="OAG78"/>
      <c r="OAH78"/>
      <c r="OAI78"/>
      <c r="OAJ78"/>
      <c r="OAK78"/>
      <c r="OAL78"/>
      <c r="OAM78"/>
      <c r="OAN78"/>
      <c r="OAO78"/>
      <c r="OAP78"/>
      <c r="OAQ78"/>
      <c r="OAR78"/>
      <c r="OAS78"/>
      <c r="OAT78"/>
      <c r="OAU78"/>
      <c r="OAV78"/>
      <c r="OAW78"/>
      <c r="OAX78"/>
      <c r="OAY78"/>
      <c r="OAZ78"/>
      <c r="OBA78"/>
      <c r="OBB78"/>
      <c r="OBC78"/>
      <c r="OBD78"/>
      <c r="OBE78"/>
      <c r="OBF78"/>
      <c r="OBG78"/>
      <c r="OBH78"/>
      <c r="OBI78"/>
      <c r="OBJ78"/>
      <c r="OBK78"/>
      <c r="OBL78"/>
      <c r="OBM78"/>
      <c r="OBN78"/>
      <c r="OBO78"/>
      <c r="OBP78"/>
      <c r="OBQ78"/>
      <c r="OBR78"/>
      <c r="OBS78"/>
      <c r="OBT78"/>
      <c r="OBU78"/>
      <c r="OBV78"/>
      <c r="OBW78"/>
      <c r="OBX78"/>
      <c r="OBY78"/>
      <c r="OBZ78"/>
      <c r="OCA78"/>
      <c r="OCB78"/>
      <c r="OCC78"/>
      <c r="OCD78"/>
      <c r="OCE78"/>
      <c r="OCF78"/>
      <c r="OCG78"/>
      <c r="OCH78"/>
      <c r="OCI78"/>
      <c r="OCJ78"/>
      <c r="OCK78"/>
      <c r="OCL78"/>
      <c r="OCM78"/>
      <c r="OCN78"/>
      <c r="OCO78"/>
      <c r="OCP78"/>
      <c r="OCQ78"/>
      <c r="OCR78"/>
      <c r="OCS78"/>
      <c r="OCT78"/>
      <c r="OCU78"/>
      <c r="OCV78"/>
      <c r="OCW78"/>
      <c r="OCX78"/>
      <c r="OCY78"/>
      <c r="OCZ78"/>
      <c r="ODA78"/>
      <c r="ODB78"/>
      <c r="ODC78"/>
      <c r="ODD78"/>
      <c r="ODE78"/>
      <c r="ODF78"/>
      <c r="ODG78"/>
      <c r="ODH78"/>
      <c r="ODI78"/>
      <c r="ODJ78"/>
      <c r="ODK78"/>
      <c r="ODL78"/>
      <c r="ODM78"/>
      <c r="ODN78"/>
      <c r="ODO78"/>
      <c r="ODP78"/>
      <c r="ODQ78"/>
      <c r="ODR78"/>
      <c r="ODS78"/>
      <c r="ODT78"/>
      <c r="ODU78"/>
      <c r="ODV78"/>
      <c r="ODW78"/>
      <c r="ODX78"/>
      <c r="ODY78"/>
      <c r="ODZ78"/>
      <c r="OEA78"/>
      <c r="OEB78"/>
      <c r="OEC78"/>
      <c r="OED78"/>
      <c r="OEE78"/>
      <c r="OEF78"/>
      <c r="OEG78"/>
      <c r="OEH78"/>
      <c r="OEI78"/>
      <c r="OEJ78"/>
      <c r="OEK78"/>
      <c r="OEL78"/>
      <c r="OEM78"/>
      <c r="OEN78"/>
      <c r="OEO78"/>
      <c r="OEP78"/>
      <c r="OEQ78"/>
      <c r="OER78"/>
      <c r="OES78"/>
      <c r="OET78"/>
      <c r="OEU78"/>
      <c r="OEV78"/>
      <c r="OEW78"/>
      <c r="OEX78"/>
      <c r="OEY78"/>
      <c r="OEZ78"/>
      <c r="OFA78"/>
      <c r="OFB78"/>
      <c r="OFC78"/>
      <c r="OFD78"/>
      <c r="OFE78"/>
      <c r="OFF78"/>
      <c r="OFG78"/>
      <c r="OFH78"/>
      <c r="OFI78"/>
      <c r="OFJ78"/>
      <c r="OFK78"/>
      <c r="OFL78"/>
      <c r="OFM78"/>
      <c r="OFN78"/>
      <c r="OFO78"/>
      <c r="OFP78"/>
      <c r="OFQ78"/>
      <c r="OFR78"/>
      <c r="OFS78"/>
      <c r="OFT78"/>
      <c r="OFU78"/>
      <c r="OFV78"/>
      <c r="OFW78"/>
      <c r="OFX78"/>
      <c r="OFY78"/>
      <c r="OFZ78"/>
      <c r="OGA78"/>
      <c r="OGB78"/>
      <c r="OGC78"/>
      <c r="OGD78"/>
      <c r="OGE78"/>
      <c r="OGF78"/>
      <c r="OGG78"/>
      <c r="OGH78"/>
      <c r="OGI78"/>
      <c r="OGJ78"/>
      <c r="OGK78"/>
      <c r="OGL78"/>
      <c r="OGM78"/>
      <c r="OGN78"/>
      <c r="OGO78"/>
      <c r="OGP78"/>
      <c r="OGQ78"/>
      <c r="OGR78"/>
      <c r="OGS78"/>
      <c r="OGT78"/>
      <c r="OGU78"/>
      <c r="OGV78"/>
      <c r="OGW78"/>
      <c r="OGX78"/>
      <c r="OGY78"/>
      <c r="OGZ78"/>
      <c r="OHA78"/>
      <c r="OHB78"/>
      <c r="OHC78"/>
      <c r="OHD78"/>
      <c r="OHE78"/>
      <c r="OHF78"/>
      <c r="OHG78"/>
      <c r="OHH78"/>
      <c r="OHI78"/>
      <c r="OHJ78"/>
      <c r="OHK78"/>
      <c r="OHL78"/>
      <c r="OHM78"/>
      <c r="OHN78"/>
      <c r="OHO78"/>
      <c r="OHP78"/>
      <c r="OHQ78"/>
      <c r="OHR78"/>
      <c r="OHS78"/>
      <c r="OHT78"/>
      <c r="OHU78"/>
      <c r="OHV78"/>
      <c r="OHW78"/>
      <c r="OHX78"/>
      <c r="OHY78"/>
      <c r="OHZ78"/>
      <c r="OIA78"/>
      <c r="OIB78"/>
      <c r="OIC78"/>
      <c r="OID78"/>
      <c r="OIE78"/>
      <c r="OIF78"/>
      <c r="OIG78"/>
      <c r="OIH78"/>
      <c r="OII78"/>
      <c r="OIJ78"/>
      <c r="OIK78"/>
      <c r="OIL78"/>
      <c r="OIM78"/>
      <c r="OIN78"/>
      <c r="OIO78"/>
      <c r="OIP78"/>
      <c r="OIQ78"/>
      <c r="OIR78"/>
      <c r="OIS78"/>
      <c r="OIT78"/>
      <c r="OIU78"/>
      <c r="OIV78"/>
      <c r="OIW78"/>
      <c r="OIX78"/>
      <c r="OIY78"/>
      <c r="OIZ78"/>
      <c r="OJA78"/>
      <c r="OJB78"/>
      <c r="OJC78"/>
      <c r="OJD78"/>
      <c r="OJE78"/>
      <c r="OJF78"/>
      <c r="OJG78"/>
      <c r="OJH78"/>
      <c r="OJI78"/>
      <c r="OJJ78"/>
      <c r="OJK78"/>
      <c r="OJL78"/>
      <c r="OJM78"/>
      <c r="OJN78"/>
      <c r="OJO78"/>
      <c r="OJP78"/>
      <c r="OJQ78"/>
      <c r="OJR78"/>
      <c r="OJS78"/>
      <c r="OJT78"/>
      <c r="OJU78"/>
      <c r="OJV78"/>
      <c r="OJW78"/>
      <c r="OJX78"/>
      <c r="OJY78"/>
      <c r="OJZ78"/>
      <c r="OKA78"/>
      <c r="OKB78"/>
      <c r="OKC78"/>
      <c r="OKD78"/>
      <c r="OKE78"/>
      <c r="OKF78"/>
      <c r="OKG78"/>
      <c r="OKH78"/>
      <c r="OKI78"/>
      <c r="OKJ78"/>
      <c r="OKK78"/>
      <c r="OKL78"/>
      <c r="OKM78"/>
      <c r="OKN78"/>
      <c r="OKO78"/>
      <c r="OKP78"/>
      <c r="OKQ78"/>
      <c r="OKR78"/>
      <c r="OKS78"/>
      <c r="OKT78"/>
      <c r="OKU78"/>
      <c r="OKV78"/>
      <c r="OKW78"/>
      <c r="OKX78"/>
      <c r="OKY78"/>
      <c r="OKZ78"/>
      <c r="OLA78"/>
      <c r="OLB78"/>
      <c r="OLC78"/>
      <c r="OLD78"/>
      <c r="OLE78"/>
      <c r="OLF78"/>
      <c r="OLG78"/>
      <c r="OLH78"/>
      <c r="OLI78"/>
      <c r="OLJ78"/>
      <c r="OLK78"/>
      <c r="OLL78"/>
      <c r="OLM78"/>
      <c r="OLN78"/>
      <c r="OLO78"/>
      <c r="OLP78"/>
      <c r="OLQ78"/>
      <c r="OLR78"/>
      <c r="OLS78"/>
      <c r="OLT78"/>
      <c r="OLU78"/>
      <c r="OLV78"/>
      <c r="OLW78"/>
      <c r="OLX78"/>
      <c r="OLY78"/>
      <c r="OLZ78"/>
      <c r="OMA78"/>
      <c r="OMB78"/>
      <c r="OMC78"/>
      <c r="OMD78"/>
      <c r="OME78"/>
      <c r="OMF78"/>
      <c r="OMG78"/>
      <c r="OMH78"/>
      <c r="OMI78"/>
      <c r="OMJ78"/>
      <c r="OMK78"/>
      <c r="OML78"/>
      <c r="OMM78"/>
      <c r="OMN78"/>
      <c r="OMO78"/>
      <c r="OMP78"/>
      <c r="OMQ78"/>
      <c r="OMR78"/>
      <c r="OMS78"/>
      <c r="OMT78"/>
      <c r="OMU78"/>
      <c r="OMV78"/>
      <c r="OMW78"/>
      <c r="OMX78"/>
      <c r="OMY78"/>
      <c r="OMZ78"/>
      <c r="ONA78"/>
      <c r="ONB78"/>
      <c r="ONC78"/>
      <c r="OND78"/>
      <c r="ONE78"/>
      <c r="ONF78"/>
      <c r="ONG78"/>
      <c r="ONH78"/>
      <c r="ONI78"/>
      <c r="ONJ78"/>
      <c r="ONK78"/>
      <c r="ONL78"/>
      <c r="ONM78"/>
      <c r="ONN78"/>
      <c r="ONO78"/>
      <c r="ONP78"/>
      <c r="ONQ78"/>
      <c r="ONR78"/>
      <c r="ONS78"/>
      <c r="ONT78"/>
      <c r="ONU78"/>
      <c r="ONV78"/>
      <c r="ONW78"/>
      <c r="ONX78"/>
      <c r="ONY78"/>
      <c r="ONZ78"/>
      <c r="OOA78"/>
      <c r="OOB78"/>
      <c r="OOC78"/>
      <c r="OOD78"/>
      <c r="OOE78"/>
      <c r="OOF78"/>
      <c r="OOG78"/>
      <c r="OOH78"/>
      <c r="OOI78"/>
      <c r="OOJ78"/>
      <c r="OOK78"/>
      <c r="OOL78"/>
      <c r="OOM78"/>
      <c r="OON78"/>
      <c r="OOO78"/>
      <c r="OOP78"/>
      <c r="OOQ78"/>
      <c r="OOR78"/>
      <c r="OOS78"/>
      <c r="OOT78"/>
      <c r="OOU78"/>
      <c r="OOV78"/>
      <c r="OOW78"/>
      <c r="OOX78"/>
      <c r="OOY78"/>
      <c r="OOZ78"/>
      <c r="OPA78"/>
      <c r="OPB78"/>
      <c r="OPC78"/>
      <c r="OPD78"/>
      <c r="OPE78"/>
      <c r="OPF78"/>
      <c r="OPG78"/>
      <c r="OPH78"/>
      <c r="OPI78"/>
      <c r="OPJ78"/>
      <c r="OPK78"/>
      <c r="OPL78"/>
      <c r="OPM78"/>
      <c r="OPN78"/>
      <c r="OPO78"/>
      <c r="OPP78"/>
      <c r="OPQ78"/>
      <c r="OPR78"/>
      <c r="OPS78"/>
      <c r="OPT78"/>
      <c r="OPU78"/>
      <c r="OPV78"/>
      <c r="OPW78"/>
      <c r="OPX78"/>
      <c r="OPY78"/>
      <c r="OPZ78"/>
      <c r="OQA78"/>
      <c r="OQB78"/>
      <c r="OQC78"/>
      <c r="OQD78"/>
      <c r="OQE78"/>
      <c r="OQF78"/>
      <c r="OQG78"/>
      <c r="OQH78"/>
      <c r="OQI78"/>
      <c r="OQJ78"/>
      <c r="OQK78"/>
      <c r="OQL78"/>
      <c r="OQM78"/>
      <c r="OQN78"/>
      <c r="OQO78"/>
      <c r="OQP78"/>
      <c r="OQQ78"/>
      <c r="OQR78"/>
      <c r="OQS78"/>
      <c r="OQT78"/>
      <c r="OQU78"/>
      <c r="OQV78"/>
      <c r="OQW78"/>
      <c r="OQX78"/>
      <c r="OQY78"/>
      <c r="OQZ78"/>
      <c r="ORA78"/>
      <c r="ORB78"/>
      <c r="ORC78"/>
      <c r="ORD78"/>
      <c r="ORE78"/>
      <c r="ORF78"/>
      <c r="ORG78"/>
      <c r="ORH78"/>
      <c r="ORI78"/>
      <c r="ORJ78"/>
      <c r="ORK78"/>
      <c r="ORL78"/>
      <c r="ORM78"/>
      <c r="ORN78"/>
      <c r="ORO78"/>
      <c r="ORP78"/>
      <c r="ORQ78"/>
      <c r="ORR78"/>
      <c r="ORS78"/>
      <c r="ORT78"/>
      <c r="ORU78"/>
      <c r="ORV78"/>
      <c r="ORW78"/>
      <c r="ORX78"/>
      <c r="ORY78"/>
      <c r="ORZ78"/>
      <c r="OSA78"/>
      <c r="OSB78"/>
      <c r="OSC78"/>
      <c r="OSD78"/>
      <c r="OSE78"/>
      <c r="OSF78"/>
      <c r="OSG78"/>
      <c r="OSH78"/>
      <c r="OSI78"/>
      <c r="OSJ78"/>
      <c r="OSK78"/>
      <c r="OSL78"/>
      <c r="OSM78"/>
      <c r="OSN78"/>
      <c r="OSO78"/>
      <c r="OSP78"/>
      <c r="OSQ78"/>
      <c r="OSR78"/>
      <c r="OSS78"/>
      <c r="OST78"/>
      <c r="OSU78"/>
      <c r="OSV78"/>
      <c r="OSW78"/>
      <c r="OSX78"/>
      <c r="OSY78"/>
      <c r="OSZ78"/>
      <c r="OTA78"/>
      <c r="OTB78"/>
      <c r="OTC78"/>
      <c r="OTD78"/>
      <c r="OTE78"/>
      <c r="OTF78"/>
      <c r="OTG78"/>
      <c r="OTH78"/>
      <c r="OTI78"/>
      <c r="OTJ78"/>
      <c r="OTK78"/>
      <c r="OTL78"/>
      <c r="OTM78"/>
      <c r="OTN78"/>
      <c r="OTO78"/>
      <c r="OTP78"/>
      <c r="OTQ78"/>
      <c r="OTR78"/>
      <c r="OTS78"/>
      <c r="OTT78"/>
      <c r="OTU78"/>
      <c r="OTV78"/>
      <c r="OTW78"/>
      <c r="OTX78"/>
      <c r="OTY78"/>
      <c r="OTZ78"/>
      <c r="OUA78"/>
      <c r="OUB78"/>
      <c r="OUC78"/>
      <c r="OUD78"/>
      <c r="OUE78"/>
      <c r="OUF78"/>
      <c r="OUG78"/>
      <c r="OUH78"/>
      <c r="OUI78"/>
      <c r="OUJ78"/>
      <c r="OUK78"/>
      <c r="OUL78"/>
      <c r="OUM78"/>
      <c r="OUN78"/>
      <c r="OUO78"/>
      <c r="OUP78"/>
      <c r="OUQ78"/>
      <c r="OUR78"/>
      <c r="OUS78"/>
      <c r="OUT78"/>
      <c r="OUU78"/>
      <c r="OUV78"/>
      <c r="OUW78"/>
      <c r="OUX78"/>
      <c r="OUY78"/>
      <c r="OUZ78"/>
      <c r="OVA78"/>
      <c r="OVB78"/>
      <c r="OVC78"/>
      <c r="OVD78"/>
      <c r="OVE78"/>
      <c r="OVF78"/>
      <c r="OVG78"/>
      <c r="OVH78"/>
      <c r="OVI78"/>
      <c r="OVJ78"/>
      <c r="OVK78"/>
      <c r="OVL78"/>
      <c r="OVM78"/>
      <c r="OVN78"/>
      <c r="OVO78"/>
      <c r="OVP78"/>
      <c r="OVQ78"/>
      <c r="OVR78"/>
      <c r="OVS78"/>
      <c r="OVT78"/>
      <c r="OVU78"/>
      <c r="OVV78"/>
      <c r="OVW78"/>
      <c r="OVX78"/>
      <c r="OVY78"/>
      <c r="OVZ78"/>
      <c r="OWA78"/>
      <c r="OWB78"/>
      <c r="OWC78"/>
      <c r="OWD78"/>
      <c r="OWE78"/>
      <c r="OWF78"/>
      <c r="OWG78"/>
      <c r="OWH78"/>
      <c r="OWI78"/>
      <c r="OWJ78"/>
      <c r="OWK78"/>
      <c r="OWL78"/>
      <c r="OWM78"/>
      <c r="OWN78"/>
      <c r="OWO78"/>
      <c r="OWP78"/>
      <c r="OWQ78"/>
      <c r="OWR78"/>
      <c r="OWS78"/>
      <c r="OWT78"/>
      <c r="OWU78"/>
      <c r="OWV78"/>
      <c r="OWW78"/>
      <c r="OWX78"/>
      <c r="OWY78"/>
      <c r="OWZ78"/>
      <c r="OXA78"/>
      <c r="OXB78"/>
      <c r="OXC78"/>
      <c r="OXD78"/>
      <c r="OXE78"/>
      <c r="OXF78"/>
      <c r="OXG78"/>
      <c r="OXH78"/>
      <c r="OXI78"/>
      <c r="OXJ78"/>
      <c r="OXK78"/>
      <c r="OXL78"/>
      <c r="OXM78"/>
      <c r="OXN78"/>
      <c r="OXO78"/>
      <c r="OXP78"/>
      <c r="OXQ78"/>
      <c r="OXR78"/>
      <c r="OXS78"/>
      <c r="OXT78"/>
      <c r="OXU78"/>
      <c r="OXV78"/>
      <c r="OXW78"/>
      <c r="OXX78"/>
      <c r="OXY78"/>
      <c r="OXZ78"/>
      <c r="OYA78"/>
      <c r="OYB78"/>
      <c r="OYC78"/>
      <c r="OYD78"/>
      <c r="OYE78"/>
      <c r="OYF78"/>
      <c r="OYG78"/>
      <c r="OYH78"/>
      <c r="OYI78"/>
      <c r="OYJ78"/>
      <c r="OYK78"/>
      <c r="OYL78"/>
      <c r="OYM78"/>
      <c r="OYN78"/>
      <c r="OYO78"/>
      <c r="OYP78"/>
      <c r="OYQ78"/>
      <c r="OYR78"/>
      <c r="OYS78"/>
      <c r="OYT78"/>
      <c r="OYU78"/>
      <c r="OYV78"/>
      <c r="OYW78"/>
      <c r="OYX78"/>
      <c r="OYY78"/>
      <c r="OYZ78"/>
      <c r="OZA78"/>
      <c r="OZB78"/>
      <c r="OZC78"/>
      <c r="OZD78"/>
      <c r="OZE78"/>
      <c r="OZF78"/>
      <c r="OZG78"/>
      <c r="OZH78"/>
      <c r="OZI78"/>
      <c r="OZJ78"/>
      <c r="OZK78"/>
      <c r="OZL78"/>
      <c r="OZM78"/>
      <c r="OZN78"/>
      <c r="OZO78"/>
      <c r="OZP78"/>
      <c r="OZQ78"/>
      <c r="OZR78"/>
      <c r="OZS78"/>
      <c r="OZT78"/>
      <c r="OZU78"/>
      <c r="OZV78"/>
      <c r="OZW78"/>
      <c r="OZX78"/>
      <c r="OZY78"/>
      <c r="OZZ78"/>
      <c r="PAA78"/>
      <c r="PAB78"/>
      <c r="PAC78"/>
      <c r="PAD78"/>
      <c r="PAE78"/>
      <c r="PAF78"/>
      <c r="PAG78"/>
      <c r="PAH78"/>
      <c r="PAI78"/>
      <c r="PAJ78"/>
      <c r="PAK78"/>
      <c r="PAL78"/>
      <c r="PAM78"/>
      <c r="PAN78"/>
      <c r="PAO78"/>
      <c r="PAP78"/>
      <c r="PAQ78"/>
      <c r="PAR78"/>
      <c r="PAS78"/>
      <c r="PAT78"/>
      <c r="PAU78"/>
      <c r="PAV78"/>
      <c r="PAW78"/>
      <c r="PAX78"/>
      <c r="PAY78"/>
      <c r="PAZ78"/>
      <c r="PBA78"/>
      <c r="PBB78"/>
      <c r="PBC78"/>
      <c r="PBD78"/>
      <c r="PBE78"/>
      <c r="PBF78"/>
      <c r="PBG78"/>
      <c r="PBH78"/>
      <c r="PBI78"/>
      <c r="PBJ78"/>
      <c r="PBK78"/>
      <c r="PBL78"/>
      <c r="PBM78"/>
      <c r="PBN78"/>
      <c r="PBO78"/>
      <c r="PBP78"/>
      <c r="PBQ78"/>
      <c r="PBR78"/>
      <c r="PBS78"/>
      <c r="PBT78"/>
      <c r="PBU78"/>
      <c r="PBV78"/>
      <c r="PBW78"/>
      <c r="PBX78"/>
      <c r="PBY78"/>
      <c r="PBZ78"/>
      <c r="PCA78"/>
      <c r="PCB78"/>
      <c r="PCC78"/>
      <c r="PCD78"/>
      <c r="PCE78"/>
      <c r="PCF78"/>
      <c r="PCG78"/>
      <c r="PCH78"/>
      <c r="PCI78"/>
      <c r="PCJ78"/>
      <c r="PCK78"/>
      <c r="PCL78"/>
      <c r="PCM78"/>
      <c r="PCN78"/>
      <c r="PCO78"/>
      <c r="PCP78"/>
      <c r="PCQ78"/>
      <c r="PCR78"/>
      <c r="PCS78"/>
      <c r="PCT78"/>
      <c r="PCU78"/>
      <c r="PCV78"/>
      <c r="PCW78"/>
      <c r="PCX78"/>
      <c r="PCY78"/>
      <c r="PCZ78"/>
      <c r="PDA78"/>
      <c r="PDB78"/>
      <c r="PDC78"/>
      <c r="PDD78"/>
      <c r="PDE78"/>
      <c r="PDF78"/>
      <c r="PDG78"/>
      <c r="PDH78"/>
      <c r="PDI78"/>
      <c r="PDJ78"/>
      <c r="PDK78"/>
      <c r="PDL78"/>
      <c r="PDM78"/>
      <c r="PDN78"/>
      <c r="PDO78"/>
      <c r="PDP78"/>
      <c r="PDQ78"/>
      <c r="PDR78"/>
      <c r="PDS78"/>
      <c r="PDT78"/>
      <c r="PDU78"/>
      <c r="PDV78"/>
      <c r="PDW78"/>
      <c r="PDX78"/>
      <c r="PDY78"/>
      <c r="PDZ78"/>
      <c r="PEA78"/>
      <c r="PEB78"/>
      <c r="PEC78"/>
      <c r="PED78"/>
      <c r="PEE78"/>
      <c r="PEF78"/>
      <c r="PEG78"/>
      <c r="PEH78"/>
      <c r="PEI78"/>
      <c r="PEJ78"/>
      <c r="PEK78"/>
      <c r="PEL78"/>
      <c r="PEM78"/>
      <c r="PEN78"/>
      <c r="PEO78"/>
      <c r="PEP78"/>
      <c r="PEQ78"/>
      <c r="PER78"/>
      <c r="PES78"/>
      <c r="PET78"/>
      <c r="PEU78"/>
      <c r="PEV78"/>
      <c r="PEW78"/>
      <c r="PEX78"/>
      <c r="PEY78"/>
      <c r="PEZ78"/>
      <c r="PFA78"/>
      <c r="PFB78"/>
      <c r="PFC78"/>
      <c r="PFD78"/>
      <c r="PFE78"/>
      <c r="PFF78"/>
      <c r="PFG78"/>
      <c r="PFH78"/>
      <c r="PFI78"/>
      <c r="PFJ78"/>
      <c r="PFK78"/>
      <c r="PFL78"/>
      <c r="PFM78"/>
      <c r="PFN78"/>
      <c r="PFO78"/>
      <c r="PFP78"/>
      <c r="PFQ78"/>
      <c r="PFR78"/>
      <c r="PFS78"/>
      <c r="PFT78"/>
      <c r="PFU78"/>
      <c r="PFV78"/>
      <c r="PFW78"/>
      <c r="PFX78"/>
      <c r="PFY78"/>
      <c r="PFZ78"/>
      <c r="PGA78"/>
      <c r="PGB78"/>
      <c r="PGC78"/>
      <c r="PGD78"/>
      <c r="PGE78"/>
      <c r="PGF78"/>
      <c r="PGG78"/>
      <c r="PGH78"/>
      <c r="PGI78"/>
      <c r="PGJ78"/>
      <c r="PGK78"/>
      <c r="PGL78"/>
      <c r="PGM78"/>
      <c r="PGN78"/>
      <c r="PGO78"/>
      <c r="PGP78"/>
      <c r="PGQ78"/>
      <c r="PGR78"/>
      <c r="PGS78"/>
      <c r="PGT78"/>
      <c r="PGU78"/>
      <c r="PGV78"/>
      <c r="PGW78"/>
      <c r="PGX78"/>
      <c r="PGY78"/>
      <c r="PGZ78"/>
      <c r="PHA78"/>
      <c r="PHB78"/>
      <c r="PHC78"/>
      <c r="PHD78"/>
      <c r="PHE78"/>
      <c r="PHF78"/>
      <c r="PHG78"/>
      <c r="PHH78"/>
      <c r="PHI78"/>
      <c r="PHJ78"/>
      <c r="PHK78"/>
      <c r="PHL78"/>
      <c r="PHM78"/>
      <c r="PHN78"/>
      <c r="PHO78"/>
      <c r="PHP78"/>
      <c r="PHQ78"/>
      <c r="PHR78"/>
      <c r="PHS78"/>
      <c r="PHT78"/>
      <c r="PHU78"/>
      <c r="PHV78"/>
      <c r="PHW78"/>
      <c r="PHX78"/>
      <c r="PHY78"/>
      <c r="PHZ78"/>
      <c r="PIA78"/>
      <c r="PIB78"/>
      <c r="PIC78"/>
      <c r="PID78"/>
      <c r="PIE78"/>
      <c r="PIF78"/>
      <c r="PIG78"/>
      <c r="PIH78"/>
      <c r="PII78"/>
      <c r="PIJ78"/>
      <c r="PIK78"/>
      <c r="PIL78"/>
      <c r="PIM78"/>
      <c r="PIN78"/>
      <c r="PIO78"/>
      <c r="PIP78"/>
      <c r="PIQ78"/>
      <c r="PIR78"/>
      <c r="PIS78"/>
      <c r="PIT78"/>
      <c r="PIU78"/>
      <c r="PIV78"/>
      <c r="PIW78"/>
      <c r="PIX78"/>
      <c r="PIY78"/>
      <c r="PIZ78"/>
      <c r="PJA78"/>
      <c r="PJB78"/>
      <c r="PJC78"/>
      <c r="PJD78"/>
      <c r="PJE78"/>
      <c r="PJF78"/>
      <c r="PJG78"/>
      <c r="PJH78"/>
      <c r="PJI78"/>
      <c r="PJJ78"/>
      <c r="PJK78"/>
      <c r="PJL78"/>
      <c r="PJM78"/>
      <c r="PJN78"/>
      <c r="PJO78"/>
      <c r="PJP78"/>
      <c r="PJQ78"/>
      <c r="PJR78"/>
      <c r="PJS78"/>
      <c r="PJT78"/>
      <c r="PJU78"/>
      <c r="PJV78"/>
      <c r="PJW78"/>
      <c r="PJX78"/>
      <c r="PJY78"/>
      <c r="PJZ78"/>
      <c r="PKA78"/>
      <c r="PKB78"/>
      <c r="PKC78"/>
      <c r="PKD78"/>
      <c r="PKE78"/>
      <c r="PKF78"/>
      <c r="PKG78"/>
      <c r="PKH78"/>
      <c r="PKI78"/>
      <c r="PKJ78"/>
      <c r="PKK78"/>
      <c r="PKL78"/>
      <c r="PKM78"/>
      <c r="PKN78"/>
      <c r="PKO78"/>
      <c r="PKP78"/>
      <c r="PKQ78"/>
      <c r="PKR78"/>
      <c r="PKS78"/>
      <c r="PKT78"/>
      <c r="PKU78"/>
      <c r="PKV78"/>
      <c r="PKW78"/>
      <c r="PKX78"/>
      <c r="PKY78"/>
      <c r="PKZ78"/>
      <c r="PLA78"/>
      <c r="PLB78"/>
      <c r="PLC78"/>
      <c r="PLD78"/>
      <c r="PLE78"/>
      <c r="PLF78"/>
      <c r="PLG78"/>
      <c r="PLH78"/>
      <c r="PLI78"/>
      <c r="PLJ78"/>
      <c r="PLK78"/>
      <c r="PLL78"/>
      <c r="PLM78"/>
      <c r="PLN78"/>
      <c r="PLO78"/>
      <c r="PLP78"/>
      <c r="PLQ78"/>
      <c r="PLR78"/>
      <c r="PLS78"/>
      <c r="PLT78"/>
      <c r="PLU78"/>
      <c r="PLV78"/>
      <c r="PLW78"/>
      <c r="PLX78"/>
      <c r="PLY78"/>
      <c r="PLZ78"/>
      <c r="PMA78"/>
      <c r="PMB78"/>
      <c r="PMC78"/>
      <c r="PMD78"/>
      <c r="PME78"/>
      <c r="PMF78"/>
      <c r="PMG78"/>
      <c r="PMH78"/>
      <c r="PMI78"/>
      <c r="PMJ78"/>
      <c r="PMK78"/>
      <c r="PML78"/>
      <c r="PMM78"/>
      <c r="PMN78"/>
      <c r="PMO78"/>
      <c r="PMP78"/>
      <c r="PMQ78"/>
      <c r="PMR78"/>
      <c r="PMS78"/>
      <c r="PMT78"/>
      <c r="PMU78"/>
      <c r="PMV78"/>
      <c r="PMW78"/>
      <c r="PMX78"/>
      <c r="PMY78"/>
      <c r="PMZ78"/>
      <c r="PNA78"/>
      <c r="PNB78"/>
      <c r="PNC78"/>
      <c r="PND78"/>
      <c r="PNE78"/>
      <c r="PNF78"/>
      <c r="PNG78"/>
      <c r="PNH78"/>
      <c r="PNI78"/>
      <c r="PNJ78"/>
      <c r="PNK78"/>
      <c r="PNL78"/>
      <c r="PNM78"/>
      <c r="PNN78"/>
      <c r="PNO78"/>
      <c r="PNP78"/>
      <c r="PNQ78"/>
      <c r="PNR78"/>
      <c r="PNS78"/>
      <c r="PNT78"/>
      <c r="PNU78"/>
      <c r="PNV78"/>
      <c r="PNW78"/>
      <c r="PNX78"/>
      <c r="PNY78"/>
      <c r="PNZ78"/>
      <c r="POA78"/>
      <c r="POB78"/>
      <c r="POC78"/>
      <c r="POD78"/>
      <c r="POE78"/>
      <c r="POF78"/>
      <c r="POG78"/>
      <c r="POH78"/>
      <c r="POI78"/>
      <c r="POJ78"/>
      <c r="POK78"/>
      <c r="POL78"/>
      <c r="POM78"/>
      <c r="PON78"/>
      <c r="POO78"/>
      <c r="POP78"/>
      <c r="POQ78"/>
      <c r="POR78"/>
      <c r="POS78"/>
      <c r="POT78"/>
      <c r="POU78"/>
      <c r="POV78"/>
      <c r="POW78"/>
      <c r="POX78"/>
      <c r="POY78"/>
      <c r="POZ78"/>
      <c r="PPA78"/>
      <c r="PPB78"/>
      <c r="PPC78"/>
      <c r="PPD78"/>
      <c r="PPE78"/>
      <c r="PPF78"/>
      <c r="PPG78"/>
      <c r="PPH78"/>
      <c r="PPI78"/>
      <c r="PPJ78"/>
      <c r="PPK78"/>
      <c r="PPL78"/>
      <c r="PPM78"/>
      <c r="PPN78"/>
      <c r="PPO78"/>
      <c r="PPP78"/>
      <c r="PPQ78"/>
      <c r="PPR78"/>
      <c r="PPS78"/>
      <c r="PPT78"/>
      <c r="PPU78"/>
      <c r="PPV78"/>
      <c r="PPW78"/>
      <c r="PPX78"/>
      <c r="PPY78"/>
      <c r="PPZ78"/>
      <c r="PQA78"/>
      <c r="PQB78"/>
      <c r="PQC78"/>
      <c r="PQD78"/>
      <c r="PQE78"/>
      <c r="PQF78"/>
      <c r="PQG78"/>
      <c r="PQH78"/>
      <c r="PQI78"/>
      <c r="PQJ78"/>
      <c r="PQK78"/>
      <c r="PQL78"/>
      <c r="PQM78"/>
      <c r="PQN78"/>
      <c r="PQO78"/>
      <c r="PQP78"/>
      <c r="PQQ78"/>
      <c r="PQR78"/>
      <c r="PQS78"/>
      <c r="PQT78"/>
      <c r="PQU78"/>
      <c r="PQV78"/>
      <c r="PQW78"/>
      <c r="PQX78"/>
      <c r="PQY78"/>
      <c r="PQZ78"/>
      <c r="PRA78"/>
      <c r="PRB78"/>
      <c r="PRC78"/>
      <c r="PRD78"/>
      <c r="PRE78"/>
      <c r="PRF78"/>
      <c r="PRG78"/>
      <c r="PRH78"/>
      <c r="PRI78"/>
      <c r="PRJ78"/>
      <c r="PRK78"/>
      <c r="PRL78"/>
      <c r="PRM78"/>
      <c r="PRN78"/>
      <c r="PRO78"/>
      <c r="PRP78"/>
      <c r="PRQ78"/>
      <c r="PRR78"/>
      <c r="PRS78"/>
      <c r="PRT78"/>
      <c r="PRU78"/>
      <c r="PRV78"/>
      <c r="PRW78"/>
      <c r="PRX78"/>
      <c r="PRY78"/>
      <c r="PRZ78"/>
      <c r="PSA78"/>
      <c r="PSB78"/>
      <c r="PSC78"/>
      <c r="PSD78"/>
      <c r="PSE78"/>
      <c r="PSF78"/>
      <c r="PSG78"/>
      <c r="PSH78"/>
      <c r="PSI78"/>
      <c r="PSJ78"/>
      <c r="PSK78"/>
      <c r="PSL78"/>
      <c r="PSM78"/>
      <c r="PSN78"/>
      <c r="PSO78"/>
      <c r="PSP78"/>
      <c r="PSQ78"/>
      <c r="PSR78"/>
      <c r="PSS78"/>
      <c r="PST78"/>
      <c r="PSU78"/>
      <c r="PSV78"/>
      <c r="PSW78"/>
      <c r="PSX78"/>
      <c r="PSY78"/>
      <c r="PSZ78"/>
      <c r="PTA78"/>
      <c r="PTB78"/>
      <c r="PTC78"/>
      <c r="PTD78"/>
      <c r="PTE78"/>
      <c r="PTF78"/>
      <c r="PTG78"/>
      <c r="PTH78"/>
      <c r="PTI78"/>
      <c r="PTJ78"/>
      <c r="PTK78"/>
      <c r="PTL78"/>
      <c r="PTM78"/>
      <c r="PTN78"/>
      <c r="PTO78"/>
      <c r="PTP78"/>
      <c r="PTQ78"/>
      <c r="PTR78"/>
      <c r="PTS78"/>
      <c r="PTT78"/>
      <c r="PTU78"/>
      <c r="PTV78"/>
      <c r="PTW78"/>
      <c r="PTX78"/>
      <c r="PTY78"/>
      <c r="PTZ78"/>
      <c r="PUA78"/>
      <c r="PUB78"/>
      <c r="PUC78"/>
      <c r="PUD78"/>
      <c r="PUE78"/>
      <c r="PUF78"/>
      <c r="PUG78"/>
      <c r="PUH78"/>
      <c r="PUI78"/>
      <c r="PUJ78"/>
      <c r="PUK78"/>
      <c r="PUL78"/>
      <c r="PUM78"/>
      <c r="PUN78"/>
      <c r="PUO78"/>
      <c r="PUP78"/>
      <c r="PUQ78"/>
      <c r="PUR78"/>
      <c r="PUS78"/>
      <c r="PUT78"/>
      <c r="PUU78"/>
      <c r="PUV78"/>
      <c r="PUW78"/>
      <c r="PUX78"/>
      <c r="PUY78"/>
      <c r="PUZ78"/>
      <c r="PVA78"/>
      <c r="PVB78"/>
      <c r="PVC78"/>
      <c r="PVD78"/>
      <c r="PVE78"/>
      <c r="PVF78"/>
      <c r="PVG78"/>
      <c r="PVH78"/>
      <c r="PVI78"/>
      <c r="PVJ78"/>
      <c r="PVK78"/>
      <c r="PVL78"/>
      <c r="PVM78"/>
      <c r="PVN78"/>
      <c r="PVO78"/>
      <c r="PVP78"/>
      <c r="PVQ78"/>
      <c r="PVR78"/>
      <c r="PVS78"/>
      <c r="PVT78"/>
      <c r="PVU78"/>
      <c r="PVV78"/>
      <c r="PVW78"/>
      <c r="PVX78"/>
      <c r="PVY78"/>
      <c r="PVZ78"/>
      <c r="PWA78"/>
      <c r="PWB78"/>
      <c r="PWC78"/>
      <c r="PWD78"/>
      <c r="PWE78"/>
      <c r="PWF78"/>
      <c r="PWG78"/>
      <c r="PWH78"/>
      <c r="PWI78"/>
      <c r="PWJ78"/>
      <c r="PWK78"/>
      <c r="PWL78"/>
      <c r="PWM78"/>
      <c r="PWN78"/>
      <c r="PWO78"/>
      <c r="PWP78"/>
      <c r="PWQ78"/>
      <c r="PWR78"/>
      <c r="PWS78"/>
      <c r="PWT78"/>
      <c r="PWU78"/>
      <c r="PWV78"/>
      <c r="PWW78"/>
      <c r="PWX78"/>
      <c r="PWY78"/>
      <c r="PWZ78"/>
      <c r="PXA78"/>
      <c r="PXB78"/>
      <c r="PXC78"/>
      <c r="PXD78"/>
      <c r="PXE78"/>
      <c r="PXF78"/>
      <c r="PXG78"/>
      <c r="PXH78"/>
      <c r="PXI78"/>
      <c r="PXJ78"/>
      <c r="PXK78"/>
      <c r="PXL78"/>
      <c r="PXM78"/>
      <c r="PXN78"/>
      <c r="PXO78"/>
      <c r="PXP78"/>
      <c r="PXQ78"/>
      <c r="PXR78"/>
      <c r="PXS78"/>
      <c r="PXT78"/>
      <c r="PXU78"/>
      <c r="PXV78"/>
      <c r="PXW78"/>
      <c r="PXX78"/>
      <c r="PXY78"/>
      <c r="PXZ78"/>
      <c r="PYA78"/>
      <c r="PYB78"/>
      <c r="PYC78"/>
      <c r="PYD78"/>
      <c r="PYE78"/>
      <c r="PYF78"/>
      <c r="PYG78"/>
      <c r="PYH78"/>
      <c r="PYI78"/>
      <c r="PYJ78"/>
      <c r="PYK78"/>
      <c r="PYL78"/>
      <c r="PYM78"/>
      <c r="PYN78"/>
      <c r="PYO78"/>
      <c r="PYP78"/>
      <c r="PYQ78"/>
      <c r="PYR78"/>
      <c r="PYS78"/>
      <c r="PYT78"/>
      <c r="PYU78"/>
      <c r="PYV78"/>
      <c r="PYW78"/>
      <c r="PYX78"/>
      <c r="PYY78"/>
      <c r="PYZ78"/>
      <c r="PZA78"/>
      <c r="PZB78"/>
      <c r="PZC78"/>
      <c r="PZD78"/>
      <c r="PZE78"/>
      <c r="PZF78"/>
      <c r="PZG78"/>
      <c r="PZH78"/>
      <c r="PZI78"/>
      <c r="PZJ78"/>
      <c r="PZK78"/>
      <c r="PZL78"/>
      <c r="PZM78"/>
      <c r="PZN78"/>
      <c r="PZO78"/>
      <c r="PZP78"/>
      <c r="PZQ78"/>
      <c r="PZR78"/>
      <c r="PZS78"/>
      <c r="PZT78"/>
      <c r="PZU78"/>
      <c r="PZV78"/>
      <c r="PZW78"/>
      <c r="PZX78"/>
      <c r="PZY78"/>
      <c r="PZZ78"/>
      <c r="QAA78"/>
      <c r="QAB78"/>
      <c r="QAC78"/>
      <c r="QAD78"/>
      <c r="QAE78"/>
      <c r="QAF78"/>
      <c r="QAG78"/>
      <c r="QAH78"/>
      <c r="QAI78"/>
      <c r="QAJ78"/>
      <c r="QAK78"/>
      <c r="QAL78"/>
      <c r="QAM78"/>
      <c r="QAN78"/>
      <c r="QAO78"/>
      <c r="QAP78"/>
      <c r="QAQ78"/>
      <c r="QAR78"/>
      <c r="QAS78"/>
      <c r="QAT78"/>
      <c r="QAU78"/>
      <c r="QAV78"/>
      <c r="QAW78"/>
      <c r="QAX78"/>
      <c r="QAY78"/>
      <c r="QAZ78"/>
      <c r="QBA78"/>
      <c r="QBB78"/>
      <c r="QBC78"/>
      <c r="QBD78"/>
      <c r="QBE78"/>
      <c r="QBF78"/>
      <c r="QBG78"/>
      <c r="QBH78"/>
      <c r="QBI78"/>
      <c r="QBJ78"/>
      <c r="QBK78"/>
      <c r="QBL78"/>
      <c r="QBM78"/>
      <c r="QBN78"/>
      <c r="QBO78"/>
      <c r="QBP78"/>
      <c r="QBQ78"/>
      <c r="QBR78"/>
      <c r="QBS78"/>
      <c r="QBT78"/>
      <c r="QBU78"/>
      <c r="QBV78"/>
      <c r="QBW78"/>
      <c r="QBX78"/>
      <c r="QBY78"/>
      <c r="QBZ78"/>
      <c r="QCA78"/>
      <c r="QCB78"/>
      <c r="QCC78"/>
      <c r="QCD78"/>
      <c r="QCE78"/>
      <c r="QCF78"/>
      <c r="QCG78"/>
      <c r="QCH78"/>
      <c r="QCI78"/>
      <c r="QCJ78"/>
      <c r="QCK78"/>
      <c r="QCL78"/>
      <c r="QCM78"/>
      <c r="QCN78"/>
      <c r="QCO78"/>
      <c r="QCP78"/>
      <c r="QCQ78"/>
      <c r="QCR78"/>
      <c r="QCS78"/>
      <c r="QCT78"/>
      <c r="QCU78"/>
      <c r="QCV78"/>
      <c r="QCW78"/>
      <c r="QCX78"/>
      <c r="QCY78"/>
      <c r="QCZ78"/>
      <c r="QDA78"/>
      <c r="QDB78"/>
      <c r="QDC78"/>
      <c r="QDD78"/>
      <c r="QDE78"/>
      <c r="QDF78"/>
      <c r="QDG78"/>
      <c r="QDH78"/>
      <c r="QDI78"/>
      <c r="QDJ78"/>
      <c r="QDK78"/>
      <c r="QDL78"/>
      <c r="QDM78"/>
      <c r="QDN78"/>
      <c r="QDO78"/>
      <c r="QDP78"/>
      <c r="QDQ78"/>
      <c r="QDR78"/>
      <c r="QDS78"/>
      <c r="QDT78"/>
      <c r="QDU78"/>
      <c r="QDV78"/>
      <c r="QDW78"/>
      <c r="QDX78"/>
      <c r="QDY78"/>
      <c r="QDZ78"/>
      <c r="QEA78"/>
      <c r="QEB78"/>
      <c r="QEC78"/>
      <c r="QED78"/>
      <c r="QEE78"/>
      <c r="QEF78"/>
      <c r="QEG78"/>
      <c r="QEH78"/>
      <c r="QEI78"/>
      <c r="QEJ78"/>
      <c r="QEK78"/>
      <c r="QEL78"/>
      <c r="QEM78"/>
      <c r="QEN78"/>
      <c r="QEO78"/>
      <c r="QEP78"/>
      <c r="QEQ78"/>
      <c r="QER78"/>
      <c r="QES78"/>
      <c r="QET78"/>
      <c r="QEU78"/>
      <c r="QEV78"/>
      <c r="QEW78"/>
      <c r="QEX78"/>
      <c r="QEY78"/>
      <c r="QEZ78"/>
      <c r="QFA78"/>
      <c r="QFB78"/>
      <c r="QFC78"/>
      <c r="QFD78"/>
      <c r="QFE78"/>
      <c r="QFF78"/>
      <c r="QFG78"/>
      <c r="QFH78"/>
      <c r="QFI78"/>
      <c r="QFJ78"/>
      <c r="QFK78"/>
      <c r="QFL78"/>
      <c r="QFM78"/>
      <c r="QFN78"/>
      <c r="QFO78"/>
      <c r="QFP78"/>
      <c r="QFQ78"/>
      <c r="QFR78"/>
      <c r="QFS78"/>
      <c r="QFT78"/>
      <c r="QFU78"/>
      <c r="QFV78"/>
      <c r="QFW78"/>
      <c r="QFX78"/>
      <c r="QFY78"/>
      <c r="QFZ78"/>
      <c r="QGA78"/>
      <c r="QGB78"/>
      <c r="QGC78"/>
      <c r="QGD78"/>
      <c r="QGE78"/>
      <c r="QGF78"/>
      <c r="QGG78"/>
      <c r="QGH78"/>
      <c r="QGI78"/>
      <c r="QGJ78"/>
      <c r="QGK78"/>
      <c r="QGL78"/>
      <c r="QGM78"/>
      <c r="QGN78"/>
      <c r="QGO78"/>
      <c r="QGP78"/>
      <c r="QGQ78"/>
      <c r="QGR78"/>
      <c r="QGS78"/>
      <c r="QGT78"/>
      <c r="QGU78"/>
      <c r="QGV78"/>
      <c r="QGW78"/>
      <c r="QGX78"/>
      <c r="QGY78"/>
      <c r="QGZ78"/>
      <c r="QHA78"/>
      <c r="QHB78"/>
      <c r="QHC78"/>
      <c r="QHD78"/>
      <c r="QHE78"/>
      <c r="QHF78"/>
      <c r="QHG78"/>
      <c r="QHH78"/>
      <c r="QHI78"/>
      <c r="QHJ78"/>
      <c r="QHK78"/>
      <c r="QHL78"/>
      <c r="QHM78"/>
      <c r="QHN78"/>
      <c r="QHO78"/>
      <c r="QHP78"/>
      <c r="QHQ78"/>
      <c r="QHR78"/>
      <c r="QHS78"/>
      <c r="QHT78"/>
      <c r="QHU78"/>
      <c r="QHV78"/>
      <c r="QHW78"/>
      <c r="QHX78"/>
      <c r="QHY78"/>
      <c r="QHZ78"/>
      <c r="QIA78"/>
      <c r="QIB78"/>
      <c r="QIC78"/>
      <c r="QID78"/>
      <c r="QIE78"/>
      <c r="QIF78"/>
      <c r="QIG78"/>
      <c r="QIH78"/>
      <c r="QII78"/>
      <c r="QIJ78"/>
      <c r="QIK78"/>
      <c r="QIL78"/>
      <c r="QIM78"/>
      <c r="QIN78"/>
      <c r="QIO78"/>
      <c r="QIP78"/>
      <c r="QIQ78"/>
      <c r="QIR78"/>
      <c r="QIS78"/>
      <c r="QIT78"/>
      <c r="QIU78"/>
      <c r="QIV78"/>
      <c r="QIW78"/>
      <c r="QIX78"/>
      <c r="QIY78"/>
      <c r="QIZ78"/>
      <c r="QJA78"/>
      <c r="QJB78"/>
      <c r="QJC78"/>
      <c r="QJD78"/>
      <c r="QJE78"/>
      <c r="QJF78"/>
      <c r="QJG78"/>
      <c r="QJH78"/>
      <c r="QJI78"/>
      <c r="QJJ78"/>
      <c r="QJK78"/>
      <c r="QJL78"/>
      <c r="QJM78"/>
      <c r="QJN78"/>
      <c r="QJO78"/>
      <c r="QJP78"/>
      <c r="QJQ78"/>
      <c r="QJR78"/>
      <c r="QJS78"/>
      <c r="QJT78"/>
      <c r="QJU78"/>
      <c r="QJV78"/>
      <c r="QJW78"/>
      <c r="QJX78"/>
      <c r="QJY78"/>
      <c r="QJZ78"/>
      <c r="QKA78"/>
      <c r="QKB78"/>
      <c r="QKC78"/>
      <c r="QKD78"/>
      <c r="QKE78"/>
      <c r="QKF78"/>
      <c r="QKG78"/>
      <c r="QKH78"/>
      <c r="QKI78"/>
      <c r="QKJ78"/>
      <c r="QKK78"/>
      <c r="QKL78"/>
      <c r="QKM78"/>
      <c r="QKN78"/>
      <c r="QKO78"/>
      <c r="QKP78"/>
      <c r="QKQ78"/>
      <c r="QKR78"/>
      <c r="QKS78"/>
      <c r="QKT78"/>
      <c r="QKU78"/>
      <c r="QKV78"/>
      <c r="QKW78"/>
      <c r="QKX78"/>
      <c r="QKY78"/>
      <c r="QKZ78"/>
      <c r="QLA78"/>
      <c r="QLB78"/>
      <c r="QLC78"/>
      <c r="QLD78"/>
      <c r="QLE78"/>
      <c r="QLF78"/>
      <c r="QLG78"/>
      <c r="QLH78"/>
      <c r="QLI78"/>
      <c r="QLJ78"/>
      <c r="QLK78"/>
      <c r="QLL78"/>
      <c r="QLM78"/>
      <c r="QLN78"/>
      <c r="QLO78"/>
      <c r="QLP78"/>
      <c r="QLQ78"/>
      <c r="QLR78"/>
      <c r="QLS78"/>
      <c r="QLT78"/>
      <c r="QLU78"/>
      <c r="QLV78"/>
      <c r="QLW78"/>
      <c r="QLX78"/>
      <c r="QLY78"/>
      <c r="QLZ78"/>
      <c r="QMA78"/>
      <c r="QMB78"/>
      <c r="QMC78"/>
      <c r="QMD78"/>
      <c r="QME78"/>
      <c r="QMF78"/>
      <c r="QMG78"/>
      <c r="QMH78"/>
      <c r="QMI78"/>
      <c r="QMJ78"/>
      <c r="QMK78"/>
      <c r="QML78"/>
      <c r="QMM78"/>
      <c r="QMN78"/>
      <c r="QMO78"/>
      <c r="QMP78"/>
      <c r="QMQ78"/>
      <c r="QMR78"/>
      <c r="QMS78"/>
      <c r="QMT78"/>
      <c r="QMU78"/>
      <c r="QMV78"/>
      <c r="QMW78"/>
      <c r="QMX78"/>
      <c r="QMY78"/>
      <c r="QMZ78"/>
      <c r="QNA78"/>
      <c r="QNB78"/>
      <c r="QNC78"/>
      <c r="QND78"/>
      <c r="QNE78"/>
      <c r="QNF78"/>
      <c r="QNG78"/>
      <c r="QNH78"/>
      <c r="QNI78"/>
      <c r="QNJ78"/>
      <c r="QNK78"/>
      <c r="QNL78"/>
      <c r="QNM78"/>
      <c r="QNN78"/>
      <c r="QNO78"/>
      <c r="QNP78"/>
      <c r="QNQ78"/>
      <c r="QNR78"/>
      <c r="QNS78"/>
      <c r="QNT78"/>
      <c r="QNU78"/>
      <c r="QNV78"/>
      <c r="QNW78"/>
      <c r="QNX78"/>
      <c r="QNY78"/>
      <c r="QNZ78"/>
      <c r="QOA78"/>
      <c r="QOB78"/>
      <c r="QOC78"/>
      <c r="QOD78"/>
      <c r="QOE78"/>
      <c r="QOF78"/>
      <c r="QOG78"/>
      <c r="QOH78"/>
      <c r="QOI78"/>
      <c r="QOJ78"/>
      <c r="QOK78"/>
      <c r="QOL78"/>
      <c r="QOM78"/>
      <c r="QON78"/>
      <c r="QOO78"/>
      <c r="QOP78"/>
      <c r="QOQ78"/>
      <c r="QOR78"/>
      <c r="QOS78"/>
      <c r="QOT78"/>
      <c r="QOU78"/>
      <c r="QOV78"/>
      <c r="QOW78"/>
      <c r="QOX78"/>
      <c r="QOY78"/>
      <c r="QOZ78"/>
      <c r="QPA78"/>
      <c r="QPB78"/>
      <c r="QPC78"/>
      <c r="QPD78"/>
      <c r="QPE78"/>
      <c r="QPF78"/>
      <c r="QPG78"/>
      <c r="QPH78"/>
      <c r="QPI78"/>
      <c r="QPJ78"/>
      <c r="QPK78"/>
      <c r="QPL78"/>
      <c r="QPM78"/>
      <c r="QPN78"/>
      <c r="QPO78"/>
      <c r="QPP78"/>
      <c r="QPQ78"/>
      <c r="QPR78"/>
      <c r="QPS78"/>
      <c r="QPT78"/>
      <c r="QPU78"/>
      <c r="QPV78"/>
      <c r="QPW78"/>
      <c r="QPX78"/>
      <c r="QPY78"/>
      <c r="QPZ78"/>
      <c r="QQA78"/>
      <c r="QQB78"/>
      <c r="QQC78"/>
      <c r="QQD78"/>
      <c r="QQE78"/>
      <c r="QQF78"/>
      <c r="QQG78"/>
      <c r="QQH78"/>
      <c r="QQI78"/>
      <c r="QQJ78"/>
      <c r="QQK78"/>
      <c r="QQL78"/>
      <c r="QQM78"/>
      <c r="QQN78"/>
      <c r="QQO78"/>
      <c r="QQP78"/>
      <c r="QQQ78"/>
      <c r="QQR78"/>
      <c r="QQS78"/>
      <c r="QQT78"/>
      <c r="QQU78"/>
      <c r="QQV78"/>
      <c r="QQW78"/>
      <c r="QQX78"/>
      <c r="QQY78"/>
      <c r="QQZ78"/>
      <c r="QRA78"/>
      <c r="QRB78"/>
      <c r="QRC78"/>
      <c r="QRD78"/>
      <c r="QRE78"/>
      <c r="QRF78"/>
      <c r="QRG78"/>
      <c r="QRH78"/>
      <c r="QRI78"/>
      <c r="QRJ78"/>
      <c r="QRK78"/>
      <c r="QRL78"/>
      <c r="QRM78"/>
      <c r="QRN78"/>
      <c r="QRO78"/>
      <c r="QRP78"/>
      <c r="QRQ78"/>
      <c r="QRR78"/>
      <c r="QRS78"/>
      <c r="QRT78"/>
      <c r="QRU78"/>
      <c r="QRV78"/>
      <c r="QRW78"/>
      <c r="QRX78"/>
      <c r="QRY78"/>
      <c r="QRZ78"/>
      <c r="QSA78"/>
      <c r="QSB78"/>
      <c r="QSC78"/>
      <c r="QSD78"/>
      <c r="QSE78"/>
      <c r="QSF78"/>
      <c r="QSG78"/>
      <c r="QSH78"/>
      <c r="QSI78"/>
      <c r="QSJ78"/>
      <c r="QSK78"/>
      <c r="QSL78"/>
      <c r="QSM78"/>
      <c r="QSN78"/>
      <c r="QSO78"/>
      <c r="QSP78"/>
      <c r="QSQ78"/>
      <c r="QSR78"/>
      <c r="QSS78"/>
      <c r="QST78"/>
      <c r="QSU78"/>
      <c r="QSV78"/>
      <c r="QSW78"/>
      <c r="QSX78"/>
      <c r="QSY78"/>
      <c r="QSZ78"/>
      <c r="QTA78"/>
      <c r="QTB78"/>
      <c r="QTC78"/>
      <c r="QTD78"/>
      <c r="QTE78"/>
      <c r="QTF78"/>
      <c r="QTG78"/>
      <c r="QTH78"/>
      <c r="QTI78"/>
      <c r="QTJ78"/>
      <c r="QTK78"/>
      <c r="QTL78"/>
      <c r="QTM78"/>
      <c r="QTN78"/>
      <c r="QTO78"/>
      <c r="QTP78"/>
      <c r="QTQ78"/>
      <c r="QTR78"/>
      <c r="QTS78"/>
      <c r="QTT78"/>
      <c r="QTU78"/>
      <c r="QTV78"/>
      <c r="QTW78"/>
      <c r="QTX78"/>
      <c r="QTY78"/>
      <c r="QTZ78"/>
      <c r="QUA78"/>
      <c r="QUB78"/>
      <c r="QUC78"/>
      <c r="QUD78"/>
      <c r="QUE78"/>
      <c r="QUF78"/>
      <c r="QUG78"/>
      <c r="QUH78"/>
      <c r="QUI78"/>
      <c r="QUJ78"/>
      <c r="QUK78"/>
      <c r="QUL78"/>
      <c r="QUM78"/>
      <c r="QUN78"/>
      <c r="QUO78"/>
      <c r="QUP78"/>
      <c r="QUQ78"/>
      <c r="QUR78"/>
      <c r="QUS78"/>
      <c r="QUT78"/>
      <c r="QUU78"/>
      <c r="QUV78"/>
      <c r="QUW78"/>
      <c r="QUX78"/>
      <c r="QUY78"/>
      <c r="QUZ78"/>
      <c r="QVA78"/>
      <c r="QVB78"/>
      <c r="QVC78"/>
      <c r="QVD78"/>
      <c r="QVE78"/>
      <c r="QVF78"/>
      <c r="QVG78"/>
      <c r="QVH78"/>
      <c r="QVI78"/>
      <c r="QVJ78"/>
      <c r="QVK78"/>
      <c r="QVL78"/>
      <c r="QVM78"/>
      <c r="QVN78"/>
      <c r="QVO78"/>
      <c r="QVP78"/>
      <c r="QVQ78"/>
      <c r="QVR78"/>
      <c r="QVS78"/>
      <c r="QVT78"/>
      <c r="QVU78"/>
      <c r="QVV78"/>
      <c r="QVW78"/>
      <c r="QVX78"/>
      <c r="QVY78"/>
      <c r="QVZ78"/>
      <c r="QWA78"/>
      <c r="QWB78"/>
      <c r="QWC78"/>
      <c r="QWD78"/>
      <c r="QWE78"/>
      <c r="QWF78"/>
      <c r="QWG78"/>
      <c r="QWH78"/>
      <c r="QWI78"/>
      <c r="QWJ78"/>
      <c r="QWK78"/>
      <c r="QWL78"/>
      <c r="QWM78"/>
      <c r="QWN78"/>
      <c r="QWO78"/>
      <c r="QWP78"/>
      <c r="QWQ78"/>
      <c r="QWR78"/>
      <c r="QWS78"/>
      <c r="QWT78"/>
      <c r="QWU78"/>
      <c r="QWV78"/>
      <c r="QWW78"/>
      <c r="QWX78"/>
      <c r="QWY78"/>
      <c r="QWZ78"/>
      <c r="QXA78"/>
      <c r="QXB78"/>
      <c r="QXC78"/>
      <c r="QXD78"/>
      <c r="QXE78"/>
      <c r="QXF78"/>
      <c r="QXG78"/>
      <c r="QXH78"/>
      <c r="QXI78"/>
      <c r="QXJ78"/>
      <c r="QXK78"/>
      <c r="QXL78"/>
      <c r="QXM78"/>
      <c r="QXN78"/>
      <c r="QXO78"/>
      <c r="QXP78"/>
      <c r="QXQ78"/>
      <c r="QXR78"/>
      <c r="QXS78"/>
      <c r="QXT78"/>
      <c r="QXU78"/>
      <c r="QXV78"/>
      <c r="QXW78"/>
      <c r="QXX78"/>
      <c r="QXY78"/>
      <c r="QXZ78"/>
      <c r="QYA78"/>
      <c r="QYB78"/>
      <c r="QYC78"/>
      <c r="QYD78"/>
      <c r="QYE78"/>
      <c r="QYF78"/>
      <c r="QYG78"/>
      <c r="QYH78"/>
      <c r="QYI78"/>
      <c r="QYJ78"/>
      <c r="QYK78"/>
      <c r="QYL78"/>
      <c r="QYM78"/>
      <c r="QYN78"/>
      <c r="QYO78"/>
      <c r="QYP78"/>
      <c r="QYQ78"/>
      <c r="QYR78"/>
      <c r="QYS78"/>
      <c r="QYT78"/>
      <c r="QYU78"/>
      <c r="QYV78"/>
      <c r="QYW78"/>
      <c r="QYX78"/>
      <c r="QYY78"/>
      <c r="QYZ78"/>
      <c r="QZA78"/>
      <c r="QZB78"/>
      <c r="QZC78"/>
      <c r="QZD78"/>
      <c r="QZE78"/>
      <c r="QZF78"/>
      <c r="QZG78"/>
      <c r="QZH78"/>
      <c r="QZI78"/>
      <c r="QZJ78"/>
      <c r="QZK78"/>
      <c r="QZL78"/>
      <c r="QZM78"/>
      <c r="QZN78"/>
      <c r="QZO78"/>
      <c r="QZP78"/>
      <c r="QZQ78"/>
      <c r="QZR78"/>
      <c r="QZS78"/>
      <c r="QZT78"/>
      <c r="QZU78"/>
      <c r="QZV78"/>
      <c r="QZW78"/>
      <c r="QZX78"/>
      <c r="QZY78"/>
      <c r="QZZ78"/>
      <c r="RAA78"/>
      <c r="RAB78"/>
      <c r="RAC78"/>
      <c r="RAD78"/>
      <c r="RAE78"/>
      <c r="RAF78"/>
      <c r="RAG78"/>
      <c r="RAH78"/>
      <c r="RAI78"/>
      <c r="RAJ78"/>
      <c r="RAK78"/>
      <c r="RAL78"/>
      <c r="RAM78"/>
      <c r="RAN78"/>
      <c r="RAO78"/>
      <c r="RAP78"/>
      <c r="RAQ78"/>
      <c r="RAR78"/>
      <c r="RAS78"/>
      <c r="RAT78"/>
      <c r="RAU78"/>
      <c r="RAV78"/>
      <c r="RAW78"/>
      <c r="RAX78"/>
      <c r="RAY78"/>
      <c r="RAZ78"/>
      <c r="RBA78"/>
      <c r="RBB78"/>
      <c r="RBC78"/>
      <c r="RBD78"/>
      <c r="RBE78"/>
      <c r="RBF78"/>
      <c r="RBG78"/>
      <c r="RBH78"/>
      <c r="RBI78"/>
      <c r="RBJ78"/>
      <c r="RBK78"/>
      <c r="RBL78"/>
      <c r="RBM78"/>
      <c r="RBN78"/>
      <c r="RBO78"/>
      <c r="RBP78"/>
      <c r="RBQ78"/>
      <c r="RBR78"/>
      <c r="RBS78"/>
      <c r="RBT78"/>
      <c r="RBU78"/>
      <c r="RBV78"/>
      <c r="RBW78"/>
      <c r="RBX78"/>
      <c r="RBY78"/>
      <c r="RBZ78"/>
      <c r="RCA78"/>
      <c r="RCB78"/>
      <c r="RCC78"/>
      <c r="RCD78"/>
      <c r="RCE78"/>
      <c r="RCF78"/>
      <c r="RCG78"/>
      <c r="RCH78"/>
      <c r="RCI78"/>
      <c r="RCJ78"/>
      <c r="RCK78"/>
      <c r="RCL78"/>
      <c r="RCM78"/>
      <c r="RCN78"/>
      <c r="RCO78"/>
      <c r="RCP78"/>
      <c r="RCQ78"/>
      <c r="RCR78"/>
      <c r="RCS78"/>
      <c r="RCT78"/>
      <c r="RCU78"/>
      <c r="RCV78"/>
      <c r="RCW78"/>
      <c r="RCX78"/>
      <c r="RCY78"/>
      <c r="RCZ78"/>
      <c r="RDA78"/>
      <c r="RDB78"/>
      <c r="RDC78"/>
      <c r="RDD78"/>
      <c r="RDE78"/>
      <c r="RDF78"/>
      <c r="RDG78"/>
      <c r="RDH78"/>
      <c r="RDI78"/>
      <c r="RDJ78"/>
      <c r="RDK78"/>
      <c r="RDL78"/>
      <c r="RDM78"/>
      <c r="RDN78"/>
      <c r="RDO78"/>
      <c r="RDP78"/>
      <c r="RDQ78"/>
      <c r="RDR78"/>
      <c r="RDS78"/>
      <c r="RDT78"/>
      <c r="RDU78"/>
      <c r="RDV78"/>
      <c r="RDW78"/>
      <c r="RDX78"/>
      <c r="RDY78"/>
      <c r="RDZ78"/>
      <c r="REA78"/>
      <c r="REB78"/>
      <c r="REC78"/>
      <c r="RED78"/>
      <c r="REE78"/>
      <c r="REF78"/>
      <c r="REG78"/>
      <c r="REH78"/>
      <c r="REI78"/>
      <c r="REJ78"/>
      <c r="REK78"/>
      <c r="REL78"/>
      <c r="REM78"/>
      <c r="REN78"/>
      <c r="REO78"/>
      <c r="REP78"/>
      <c r="REQ78"/>
      <c r="RER78"/>
      <c r="RES78"/>
      <c r="RET78"/>
      <c r="REU78"/>
      <c r="REV78"/>
      <c r="REW78"/>
      <c r="REX78"/>
      <c r="REY78"/>
      <c r="REZ78"/>
      <c r="RFA78"/>
      <c r="RFB78"/>
      <c r="RFC78"/>
      <c r="RFD78"/>
      <c r="RFE78"/>
      <c r="RFF78"/>
      <c r="RFG78"/>
      <c r="RFH78"/>
      <c r="RFI78"/>
      <c r="RFJ78"/>
      <c r="RFK78"/>
      <c r="RFL78"/>
      <c r="RFM78"/>
      <c r="RFN78"/>
      <c r="RFO78"/>
      <c r="RFP78"/>
      <c r="RFQ78"/>
      <c r="RFR78"/>
      <c r="RFS78"/>
      <c r="RFT78"/>
      <c r="RFU78"/>
      <c r="RFV78"/>
      <c r="RFW78"/>
      <c r="RFX78"/>
      <c r="RFY78"/>
      <c r="RFZ78"/>
      <c r="RGA78"/>
      <c r="RGB78"/>
      <c r="RGC78"/>
      <c r="RGD78"/>
      <c r="RGE78"/>
      <c r="RGF78"/>
      <c r="RGG78"/>
      <c r="RGH78"/>
      <c r="RGI78"/>
      <c r="RGJ78"/>
      <c r="RGK78"/>
      <c r="RGL78"/>
      <c r="RGM78"/>
      <c r="RGN78"/>
      <c r="RGO78"/>
      <c r="RGP78"/>
      <c r="RGQ78"/>
      <c r="RGR78"/>
      <c r="RGS78"/>
      <c r="RGT78"/>
      <c r="RGU78"/>
      <c r="RGV78"/>
      <c r="RGW78"/>
      <c r="RGX78"/>
      <c r="RGY78"/>
      <c r="RGZ78"/>
      <c r="RHA78"/>
      <c r="RHB78"/>
      <c r="RHC78"/>
      <c r="RHD78"/>
      <c r="RHE78"/>
      <c r="RHF78"/>
      <c r="RHG78"/>
      <c r="RHH78"/>
      <c r="RHI78"/>
      <c r="RHJ78"/>
      <c r="RHK78"/>
      <c r="RHL78"/>
      <c r="RHM78"/>
      <c r="RHN78"/>
      <c r="RHO78"/>
      <c r="RHP78"/>
      <c r="RHQ78"/>
      <c r="RHR78"/>
      <c r="RHS78"/>
      <c r="RHT78"/>
      <c r="RHU78"/>
      <c r="RHV78"/>
      <c r="RHW78"/>
      <c r="RHX78"/>
      <c r="RHY78"/>
      <c r="RHZ78"/>
      <c r="RIA78"/>
      <c r="RIB78"/>
      <c r="RIC78"/>
      <c r="RID78"/>
      <c r="RIE78"/>
      <c r="RIF78"/>
      <c r="RIG78"/>
      <c r="RIH78"/>
      <c r="RII78"/>
      <c r="RIJ78"/>
      <c r="RIK78"/>
      <c r="RIL78"/>
      <c r="RIM78"/>
      <c r="RIN78"/>
      <c r="RIO78"/>
      <c r="RIP78"/>
      <c r="RIQ78"/>
      <c r="RIR78"/>
      <c r="RIS78"/>
      <c r="RIT78"/>
      <c r="RIU78"/>
      <c r="RIV78"/>
      <c r="RIW78"/>
      <c r="RIX78"/>
      <c r="RIY78"/>
      <c r="RIZ78"/>
      <c r="RJA78"/>
      <c r="RJB78"/>
      <c r="RJC78"/>
      <c r="RJD78"/>
      <c r="RJE78"/>
      <c r="RJF78"/>
      <c r="RJG78"/>
      <c r="RJH78"/>
      <c r="RJI78"/>
      <c r="RJJ78"/>
      <c r="RJK78"/>
      <c r="RJL78"/>
      <c r="RJM78"/>
      <c r="RJN78"/>
      <c r="RJO78"/>
      <c r="RJP78"/>
      <c r="RJQ78"/>
      <c r="RJR78"/>
      <c r="RJS78"/>
      <c r="RJT78"/>
      <c r="RJU78"/>
      <c r="RJV78"/>
      <c r="RJW78"/>
      <c r="RJX78"/>
      <c r="RJY78"/>
      <c r="RJZ78"/>
      <c r="RKA78"/>
      <c r="RKB78"/>
      <c r="RKC78"/>
      <c r="RKD78"/>
      <c r="RKE78"/>
      <c r="RKF78"/>
      <c r="RKG78"/>
      <c r="RKH78"/>
      <c r="RKI78"/>
      <c r="RKJ78"/>
      <c r="RKK78"/>
      <c r="RKL78"/>
      <c r="RKM78"/>
      <c r="RKN78"/>
      <c r="RKO78"/>
      <c r="RKP78"/>
      <c r="RKQ78"/>
      <c r="RKR78"/>
      <c r="RKS78"/>
      <c r="RKT78"/>
      <c r="RKU78"/>
      <c r="RKV78"/>
      <c r="RKW78"/>
      <c r="RKX78"/>
      <c r="RKY78"/>
      <c r="RKZ78"/>
      <c r="RLA78"/>
      <c r="RLB78"/>
      <c r="RLC78"/>
      <c r="RLD78"/>
      <c r="RLE78"/>
      <c r="RLF78"/>
      <c r="RLG78"/>
      <c r="RLH78"/>
      <c r="RLI78"/>
      <c r="RLJ78"/>
      <c r="RLK78"/>
      <c r="RLL78"/>
      <c r="RLM78"/>
      <c r="RLN78"/>
      <c r="RLO78"/>
      <c r="RLP78"/>
      <c r="RLQ78"/>
      <c r="RLR78"/>
      <c r="RLS78"/>
      <c r="RLT78"/>
      <c r="RLU78"/>
      <c r="RLV78"/>
      <c r="RLW78"/>
      <c r="RLX78"/>
      <c r="RLY78"/>
      <c r="RLZ78"/>
      <c r="RMA78"/>
      <c r="RMB78"/>
      <c r="RMC78"/>
      <c r="RMD78"/>
      <c r="RME78"/>
      <c r="RMF78"/>
      <c r="RMG78"/>
      <c r="RMH78"/>
      <c r="RMI78"/>
      <c r="RMJ78"/>
      <c r="RMK78"/>
      <c r="RML78"/>
      <c r="RMM78"/>
      <c r="RMN78"/>
      <c r="RMO78"/>
      <c r="RMP78"/>
      <c r="RMQ78"/>
      <c r="RMR78"/>
      <c r="RMS78"/>
      <c r="RMT78"/>
      <c r="RMU78"/>
      <c r="RMV78"/>
      <c r="RMW78"/>
      <c r="RMX78"/>
      <c r="RMY78"/>
      <c r="RMZ78"/>
      <c r="RNA78"/>
      <c r="RNB78"/>
      <c r="RNC78"/>
      <c r="RND78"/>
      <c r="RNE78"/>
      <c r="RNF78"/>
      <c r="RNG78"/>
      <c r="RNH78"/>
      <c r="RNI78"/>
      <c r="RNJ78"/>
      <c r="RNK78"/>
      <c r="RNL78"/>
      <c r="RNM78"/>
      <c r="RNN78"/>
      <c r="RNO78"/>
      <c r="RNP78"/>
      <c r="RNQ78"/>
      <c r="RNR78"/>
      <c r="RNS78"/>
      <c r="RNT78"/>
      <c r="RNU78"/>
      <c r="RNV78"/>
      <c r="RNW78"/>
      <c r="RNX78"/>
      <c r="RNY78"/>
      <c r="RNZ78"/>
      <c r="ROA78"/>
      <c r="ROB78"/>
      <c r="ROC78"/>
      <c r="ROD78"/>
      <c r="ROE78"/>
      <c r="ROF78"/>
      <c r="ROG78"/>
      <c r="ROH78"/>
      <c r="ROI78"/>
      <c r="ROJ78"/>
      <c r="ROK78"/>
      <c r="ROL78"/>
      <c r="ROM78"/>
      <c r="RON78"/>
      <c r="ROO78"/>
      <c r="ROP78"/>
      <c r="ROQ78"/>
      <c r="ROR78"/>
      <c r="ROS78"/>
      <c r="ROT78"/>
      <c r="ROU78"/>
      <c r="ROV78"/>
      <c r="ROW78"/>
      <c r="ROX78"/>
      <c r="ROY78"/>
      <c r="ROZ78"/>
      <c r="RPA78"/>
      <c r="RPB78"/>
      <c r="RPC78"/>
      <c r="RPD78"/>
      <c r="RPE78"/>
      <c r="RPF78"/>
      <c r="RPG78"/>
      <c r="RPH78"/>
      <c r="RPI78"/>
      <c r="RPJ78"/>
      <c r="RPK78"/>
      <c r="RPL78"/>
      <c r="RPM78"/>
      <c r="RPN78"/>
      <c r="RPO78"/>
      <c r="RPP78"/>
      <c r="RPQ78"/>
      <c r="RPR78"/>
      <c r="RPS78"/>
      <c r="RPT78"/>
      <c r="RPU78"/>
      <c r="RPV78"/>
      <c r="RPW78"/>
      <c r="RPX78"/>
      <c r="RPY78"/>
      <c r="RPZ78"/>
      <c r="RQA78"/>
      <c r="RQB78"/>
      <c r="RQC78"/>
      <c r="RQD78"/>
      <c r="RQE78"/>
      <c r="RQF78"/>
      <c r="RQG78"/>
      <c r="RQH78"/>
      <c r="RQI78"/>
      <c r="RQJ78"/>
      <c r="RQK78"/>
      <c r="RQL78"/>
      <c r="RQM78"/>
      <c r="RQN78"/>
      <c r="RQO78"/>
      <c r="RQP78"/>
      <c r="RQQ78"/>
      <c r="RQR78"/>
      <c r="RQS78"/>
      <c r="RQT78"/>
      <c r="RQU78"/>
      <c r="RQV78"/>
      <c r="RQW78"/>
      <c r="RQX78"/>
      <c r="RQY78"/>
      <c r="RQZ78"/>
      <c r="RRA78"/>
      <c r="RRB78"/>
      <c r="RRC78"/>
      <c r="RRD78"/>
      <c r="RRE78"/>
      <c r="RRF78"/>
      <c r="RRG78"/>
      <c r="RRH78"/>
      <c r="RRI78"/>
      <c r="RRJ78"/>
      <c r="RRK78"/>
      <c r="RRL78"/>
      <c r="RRM78"/>
      <c r="RRN78"/>
      <c r="RRO78"/>
      <c r="RRP78"/>
      <c r="RRQ78"/>
      <c r="RRR78"/>
      <c r="RRS78"/>
      <c r="RRT78"/>
      <c r="RRU78"/>
      <c r="RRV78"/>
      <c r="RRW78"/>
      <c r="RRX78"/>
      <c r="RRY78"/>
      <c r="RRZ78"/>
      <c r="RSA78"/>
      <c r="RSB78"/>
      <c r="RSC78"/>
      <c r="RSD78"/>
      <c r="RSE78"/>
      <c r="RSF78"/>
      <c r="RSG78"/>
      <c r="RSH78"/>
      <c r="RSI78"/>
      <c r="RSJ78"/>
      <c r="RSK78"/>
      <c r="RSL78"/>
      <c r="RSM78"/>
      <c r="RSN78"/>
      <c r="RSO78"/>
      <c r="RSP78"/>
      <c r="RSQ78"/>
      <c r="RSR78"/>
      <c r="RSS78"/>
      <c r="RST78"/>
      <c r="RSU78"/>
      <c r="RSV78"/>
      <c r="RSW78"/>
      <c r="RSX78"/>
      <c r="RSY78"/>
      <c r="RSZ78"/>
      <c r="RTA78"/>
      <c r="RTB78"/>
      <c r="RTC78"/>
      <c r="RTD78"/>
      <c r="RTE78"/>
      <c r="RTF78"/>
      <c r="RTG78"/>
      <c r="RTH78"/>
      <c r="RTI78"/>
      <c r="RTJ78"/>
      <c r="RTK78"/>
      <c r="RTL78"/>
      <c r="RTM78"/>
      <c r="RTN78"/>
      <c r="RTO78"/>
      <c r="RTP78"/>
      <c r="RTQ78"/>
      <c r="RTR78"/>
      <c r="RTS78"/>
      <c r="RTT78"/>
      <c r="RTU78"/>
      <c r="RTV78"/>
      <c r="RTW78"/>
      <c r="RTX78"/>
      <c r="RTY78"/>
      <c r="RTZ78"/>
      <c r="RUA78"/>
      <c r="RUB78"/>
      <c r="RUC78"/>
      <c r="RUD78"/>
      <c r="RUE78"/>
      <c r="RUF78"/>
      <c r="RUG78"/>
      <c r="RUH78"/>
      <c r="RUI78"/>
      <c r="RUJ78"/>
      <c r="RUK78"/>
      <c r="RUL78"/>
      <c r="RUM78"/>
      <c r="RUN78"/>
      <c r="RUO78"/>
      <c r="RUP78"/>
      <c r="RUQ78"/>
      <c r="RUR78"/>
      <c r="RUS78"/>
      <c r="RUT78"/>
      <c r="RUU78"/>
      <c r="RUV78"/>
      <c r="RUW78"/>
      <c r="RUX78"/>
      <c r="RUY78"/>
      <c r="RUZ78"/>
      <c r="RVA78"/>
      <c r="RVB78"/>
      <c r="RVC78"/>
      <c r="RVD78"/>
      <c r="RVE78"/>
      <c r="RVF78"/>
      <c r="RVG78"/>
      <c r="RVH78"/>
      <c r="RVI78"/>
      <c r="RVJ78"/>
      <c r="RVK78"/>
      <c r="RVL78"/>
      <c r="RVM78"/>
      <c r="RVN78"/>
      <c r="RVO78"/>
      <c r="RVP78"/>
      <c r="RVQ78"/>
      <c r="RVR78"/>
      <c r="RVS78"/>
      <c r="RVT78"/>
      <c r="RVU78"/>
      <c r="RVV78"/>
      <c r="RVW78"/>
      <c r="RVX78"/>
      <c r="RVY78"/>
      <c r="RVZ78"/>
      <c r="RWA78"/>
      <c r="RWB78"/>
      <c r="RWC78"/>
      <c r="RWD78"/>
      <c r="RWE78"/>
      <c r="RWF78"/>
      <c r="RWG78"/>
      <c r="RWH78"/>
      <c r="RWI78"/>
      <c r="RWJ78"/>
      <c r="RWK78"/>
      <c r="RWL78"/>
      <c r="RWM78"/>
      <c r="RWN78"/>
      <c r="RWO78"/>
      <c r="RWP78"/>
      <c r="RWQ78"/>
      <c r="RWR78"/>
      <c r="RWS78"/>
      <c r="RWT78"/>
      <c r="RWU78"/>
      <c r="RWV78"/>
      <c r="RWW78"/>
      <c r="RWX78"/>
      <c r="RWY78"/>
      <c r="RWZ78"/>
      <c r="RXA78"/>
      <c r="RXB78"/>
      <c r="RXC78"/>
      <c r="RXD78"/>
      <c r="RXE78"/>
      <c r="RXF78"/>
      <c r="RXG78"/>
      <c r="RXH78"/>
      <c r="RXI78"/>
      <c r="RXJ78"/>
      <c r="RXK78"/>
      <c r="RXL78"/>
      <c r="RXM78"/>
      <c r="RXN78"/>
      <c r="RXO78"/>
      <c r="RXP78"/>
      <c r="RXQ78"/>
      <c r="RXR78"/>
      <c r="RXS78"/>
      <c r="RXT78"/>
      <c r="RXU78"/>
      <c r="RXV78"/>
      <c r="RXW78"/>
      <c r="RXX78"/>
      <c r="RXY78"/>
      <c r="RXZ78"/>
      <c r="RYA78"/>
      <c r="RYB78"/>
      <c r="RYC78"/>
      <c r="RYD78"/>
      <c r="RYE78"/>
      <c r="RYF78"/>
      <c r="RYG78"/>
      <c r="RYH78"/>
      <c r="RYI78"/>
      <c r="RYJ78"/>
      <c r="RYK78"/>
      <c r="RYL78"/>
      <c r="RYM78"/>
      <c r="RYN78"/>
      <c r="RYO78"/>
      <c r="RYP78"/>
      <c r="RYQ78"/>
      <c r="RYR78"/>
      <c r="RYS78"/>
      <c r="RYT78"/>
      <c r="RYU78"/>
      <c r="RYV78"/>
      <c r="RYW78"/>
      <c r="RYX78"/>
      <c r="RYY78"/>
      <c r="RYZ78"/>
      <c r="RZA78"/>
      <c r="RZB78"/>
      <c r="RZC78"/>
      <c r="RZD78"/>
      <c r="RZE78"/>
      <c r="RZF78"/>
      <c r="RZG78"/>
      <c r="RZH78"/>
      <c r="RZI78"/>
      <c r="RZJ78"/>
      <c r="RZK78"/>
      <c r="RZL78"/>
      <c r="RZM78"/>
      <c r="RZN78"/>
      <c r="RZO78"/>
      <c r="RZP78"/>
      <c r="RZQ78"/>
      <c r="RZR78"/>
      <c r="RZS78"/>
      <c r="RZT78"/>
      <c r="RZU78"/>
      <c r="RZV78"/>
      <c r="RZW78"/>
      <c r="RZX78"/>
      <c r="RZY78"/>
      <c r="RZZ78"/>
      <c r="SAA78"/>
      <c r="SAB78"/>
      <c r="SAC78"/>
      <c r="SAD78"/>
      <c r="SAE78"/>
      <c r="SAF78"/>
      <c r="SAG78"/>
      <c r="SAH78"/>
      <c r="SAI78"/>
      <c r="SAJ78"/>
      <c r="SAK78"/>
      <c r="SAL78"/>
      <c r="SAM78"/>
      <c r="SAN78"/>
      <c r="SAO78"/>
      <c r="SAP78"/>
      <c r="SAQ78"/>
      <c r="SAR78"/>
      <c r="SAS78"/>
      <c r="SAT78"/>
      <c r="SAU78"/>
      <c r="SAV78"/>
      <c r="SAW78"/>
      <c r="SAX78"/>
      <c r="SAY78"/>
      <c r="SAZ78"/>
      <c r="SBA78"/>
      <c r="SBB78"/>
      <c r="SBC78"/>
      <c r="SBD78"/>
      <c r="SBE78"/>
      <c r="SBF78"/>
      <c r="SBG78"/>
      <c r="SBH78"/>
      <c r="SBI78"/>
      <c r="SBJ78"/>
      <c r="SBK78"/>
      <c r="SBL78"/>
      <c r="SBM78"/>
      <c r="SBN78"/>
      <c r="SBO78"/>
      <c r="SBP78"/>
      <c r="SBQ78"/>
      <c r="SBR78"/>
      <c r="SBS78"/>
      <c r="SBT78"/>
      <c r="SBU78"/>
      <c r="SBV78"/>
      <c r="SBW78"/>
      <c r="SBX78"/>
      <c r="SBY78"/>
      <c r="SBZ78"/>
      <c r="SCA78"/>
      <c r="SCB78"/>
      <c r="SCC78"/>
      <c r="SCD78"/>
      <c r="SCE78"/>
      <c r="SCF78"/>
      <c r="SCG78"/>
      <c r="SCH78"/>
      <c r="SCI78"/>
      <c r="SCJ78"/>
      <c r="SCK78"/>
      <c r="SCL78"/>
      <c r="SCM78"/>
      <c r="SCN78"/>
      <c r="SCO78"/>
      <c r="SCP78"/>
      <c r="SCQ78"/>
      <c r="SCR78"/>
      <c r="SCS78"/>
      <c r="SCT78"/>
      <c r="SCU78"/>
      <c r="SCV78"/>
      <c r="SCW78"/>
      <c r="SCX78"/>
      <c r="SCY78"/>
      <c r="SCZ78"/>
      <c r="SDA78"/>
      <c r="SDB78"/>
      <c r="SDC78"/>
      <c r="SDD78"/>
      <c r="SDE78"/>
      <c r="SDF78"/>
      <c r="SDG78"/>
      <c r="SDH78"/>
      <c r="SDI78"/>
      <c r="SDJ78"/>
      <c r="SDK78"/>
      <c r="SDL78"/>
      <c r="SDM78"/>
      <c r="SDN78"/>
      <c r="SDO78"/>
      <c r="SDP78"/>
      <c r="SDQ78"/>
      <c r="SDR78"/>
      <c r="SDS78"/>
      <c r="SDT78"/>
      <c r="SDU78"/>
      <c r="SDV78"/>
      <c r="SDW78"/>
      <c r="SDX78"/>
      <c r="SDY78"/>
      <c r="SDZ78"/>
      <c r="SEA78"/>
      <c r="SEB78"/>
      <c r="SEC78"/>
      <c r="SED78"/>
      <c r="SEE78"/>
      <c r="SEF78"/>
      <c r="SEG78"/>
      <c r="SEH78"/>
      <c r="SEI78"/>
      <c r="SEJ78"/>
      <c r="SEK78"/>
      <c r="SEL78"/>
      <c r="SEM78"/>
      <c r="SEN78"/>
      <c r="SEO78"/>
      <c r="SEP78"/>
      <c r="SEQ78"/>
      <c r="SER78"/>
      <c r="SES78"/>
      <c r="SET78"/>
      <c r="SEU78"/>
      <c r="SEV78"/>
      <c r="SEW78"/>
      <c r="SEX78"/>
      <c r="SEY78"/>
      <c r="SEZ78"/>
      <c r="SFA78"/>
      <c r="SFB78"/>
      <c r="SFC78"/>
      <c r="SFD78"/>
      <c r="SFE78"/>
      <c r="SFF78"/>
      <c r="SFG78"/>
      <c r="SFH78"/>
      <c r="SFI78"/>
      <c r="SFJ78"/>
      <c r="SFK78"/>
      <c r="SFL78"/>
      <c r="SFM78"/>
      <c r="SFN78"/>
      <c r="SFO78"/>
      <c r="SFP78"/>
      <c r="SFQ78"/>
      <c r="SFR78"/>
      <c r="SFS78"/>
      <c r="SFT78"/>
      <c r="SFU78"/>
      <c r="SFV78"/>
      <c r="SFW78"/>
      <c r="SFX78"/>
      <c r="SFY78"/>
      <c r="SFZ78"/>
      <c r="SGA78"/>
      <c r="SGB78"/>
      <c r="SGC78"/>
      <c r="SGD78"/>
      <c r="SGE78"/>
      <c r="SGF78"/>
      <c r="SGG78"/>
      <c r="SGH78"/>
      <c r="SGI78"/>
      <c r="SGJ78"/>
      <c r="SGK78"/>
      <c r="SGL78"/>
      <c r="SGM78"/>
      <c r="SGN78"/>
      <c r="SGO78"/>
      <c r="SGP78"/>
      <c r="SGQ78"/>
      <c r="SGR78"/>
      <c r="SGS78"/>
      <c r="SGT78"/>
      <c r="SGU78"/>
      <c r="SGV78"/>
      <c r="SGW78"/>
      <c r="SGX78"/>
      <c r="SGY78"/>
      <c r="SGZ78"/>
      <c r="SHA78"/>
      <c r="SHB78"/>
      <c r="SHC78"/>
      <c r="SHD78"/>
      <c r="SHE78"/>
      <c r="SHF78"/>
      <c r="SHG78"/>
      <c r="SHH78"/>
      <c r="SHI78"/>
      <c r="SHJ78"/>
      <c r="SHK78"/>
      <c r="SHL78"/>
      <c r="SHM78"/>
      <c r="SHN78"/>
      <c r="SHO78"/>
      <c r="SHP78"/>
      <c r="SHQ78"/>
      <c r="SHR78"/>
      <c r="SHS78"/>
      <c r="SHT78"/>
      <c r="SHU78"/>
      <c r="SHV78"/>
      <c r="SHW78"/>
      <c r="SHX78"/>
      <c r="SHY78"/>
      <c r="SHZ78"/>
      <c r="SIA78"/>
      <c r="SIB78"/>
      <c r="SIC78"/>
      <c r="SID78"/>
      <c r="SIE78"/>
      <c r="SIF78"/>
      <c r="SIG78"/>
      <c r="SIH78"/>
      <c r="SII78"/>
      <c r="SIJ78"/>
      <c r="SIK78"/>
      <c r="SIL78"/>
      <c r="SIM78"/>
      <c r="SIN78"/>
      <c r="SIO78"/>
      <c r="SIP78"/>
      <c r="SIQ78"/>
      <c r="SIR78"/>
      <c r="SIS78"/>
      <c r="SIT78"/>
      <c r="SIU78"/>
      <c r="SIV78"/>
      <c r="SIW78"/>
      <c r="SIX78"/>
      <c r="SIY78"/>
      <c r="SIZ78"/>
      <c r="SJA78"/>
      <c r="SJB78"/>
      <c r="SJC78"/>
      <c r="SJD78"/>
      <c r="SJE78"/>
      <c r="SJF78"/>
      <c r="SJG78"/>
      <c r="SJH78"/>
      <c r="SJI78"/>
      <c r="SJJ78"/>
      <c r="SJK78"/>
      <c r="SJL78"/>
      <c r="SJM78"/>
      <c r="SJN78"/>
      <c r="SJO78"/>
      <c r="SJP78"/>
      <c r="SJQ78"/>
      <c r="SJR78"/>
      <c r="SJS78"/>
      <c r="SJT78"/>
      <c r="SJU78"/>
      <c r="SJV78"/>
      <c r="SJW78"/>
      <c r="SJX78"/>
      <c r="SJY78"/>
      <c r="SJZ78"/>
      <c r="SKA78"/>
      <c r="SKB78"/>
      <c r="SKC78"/>
      <c r="SKD78"/>
      <c r="SKE78"/>
      <c r="SKF78"/>
      <c r="SKG78"/>
      <c r="SKH78"/>
      <c r="SKI78"/>
      <c r="SKJ78"/>
      <c r="SKK78"/>
      <c r="SKL78"/>
      <c r="SKM78"/>
      <c r="SKN78"/>
      <c r="SKO78"/>
      <c r="SKP78"/>
      <c r="SKQ78"/>
      <c r="SKR78"/>
      <c r="SKS78"/>
      <c r="SKT78"/>
      <c r="SKU78"/>
      <c r="SKV78"/>
      <c r="SKW78"/>
      <c r="SKX78"/>
      <c r="SKY78"/>
      <c r="SKZ78"/>
      <c r="SLA78"/>
      <c r="SLB78"/>
      <c r="SLC78"/>
      <c r="SLD78"/>
      <c r="SLE78"/>
      <c r="SLF78"/>
      <c r="SLG78"/>
      <c r="SLH78"/>
      <c r="SLI78"/>
      <c r="SLJ78"/>
      <c r="SLK78"/>
      <c r="SLL78"/>
      <c r="SLM78"/>
      <c r="SLN78"/>
      <c r="SLO78"/>
      <c r="SLP78"/>
      <c r="SLQ78"/>
      <c r="SLR78"/>
      <c r="SLS78"/>
      <c r="SLT78"/>
      <c r="SLU78"/>
      <c r="SLV78"/>
      <c r="SLW78"/>
      <c r="SLX78"/>
      <c r="SLY78"/>
      <c r="SLZ78"/>
      <c r="SMA78"/>
      <c r="SMB78"/>
      <c r="SMC78"/>
      <c r="SMD78"/>
      <c r="SME78"/>
      <c r="SMF78"/>
      <c r="SMG78"/>
      <c r="SMH78"/>
      <c r="SMI78"/>
      <c r="SMJ78"/>
      <c r="SMK78"/>
      <c r="SML78"/>
      <c r="SMM78"/>
      <c r="SMN78"/>
      <c r="SMO78"/>
      <c r="SMP78"/>
      <c r="SMQ78"/>
      <c r="SMR78"/>
      <c r="SMS78"/>
      <c r="SMT78"/>
      <c r="SMU78"/>
      <c r="SMV78"/>
      <c r="SMW78"/>
      <c r="SMX78"/>
      <c r="SMY78"/>
      <c r="SMZ78"/>
      <c r="SNA78"/>
      <c r="SNB78"/>
      <c r="SNC78"/>
      <c r="SND78"/>
      <c r="SNE78"/>
      <c r="SNF78"/>
      <c r="SNG78"/>
      <c r="SNH78"/>
      <c r="SNI78"/>
      <c r="SNJ78"/>
      <c r="SNK78"/>
      <c r="SNL78"/>
      <c r="SNM78"/>
      <c r="SNN78"/>
      <c r="SNO78"/>
      <c r="SNP78"/>
      <c r="SNQ78"/>
      <c r="SNR78"/>
      <c r="SNS78"/>
      <c r="SNT78"/>
      <c r="SNU78"/>
      <c r="SNV78"/>
      <c r="SNW78"/>
      <c r="SNX78"/>
      <c r="SNY78"/>
      <c r="SNZ78"/>
      <c r="SOA78"/>
      <c r="SOB78"/>
      <c r="SOC78"/>
      <c r="SOD78"/>
      <c r="SOE78"/>
      <c r="SOF78"/>
      <c r="SOG78"/>
      <c r="SOH78"/>
      <c r="SOI78"/>
      <c r="SOJ78"/>
      <c r="SOK78"/>
      <c r="SOL78"/>
      <c r="SOM78"/>
      <c r="SON78"/>
      <c r="SOO78"/>
      <c r="SOP78"/>
      <c r="SOQ78"/>
      <c r="SOR78"/>
      <c r="SOS78"/>
      <c r="SOT78"/>
      <c r="SOU78"/>
      <c r="SOV78"/>
      <c r="SOW78"/>
      <c r="SOX78"/>
      <c r="SOY78"/>
      <c r="SOZ78"/>
      <c r="SPA78"/>
      <c r="SPB78"/>
      <c r="SPC78"/>
      <c r="SPD78"/>
      <c r="SPE78"/>
      <c r="SPF78"/>
      <c r="SPG78"/>
      <c r="SPH78"/>
      <c r="SPI78"/>
      <c r="SPJ78"/>
      <c r="SPK78"/>
      <c r="SPL78"/>
      <c r="SPM78"/>
      <c r="SPN78"/>
      <c r="SPO78"/>
      <c r="SPP78"/>
      <c r="SPQ78"/>
      <c r="SPR78"/>
      <c r="SPS78"/>
      <c r="SPT78"/>
      <c r="SPU78"/>
      <c r="SPV78"/>
      <c r="SPW78"/>
      <c r="SPX78"/>
      <c r="SPY78"/>
      <c r="SPZ78"/>
      <c r="SQA78"/>
      <c r="SQB78"/>
      <c r="SQC78"/>
      <c r="SQD78"/>
      <c r="SQE78"/>
      <c r="SQF78"/>
      <c r="SQG78"/>
      <c r="SQH78"/>
      <c r="SQI78"/>
      <c r="SQJ78"/>
      <c r="SQK78"/>
      <c r="SQL78"/>
      <c r="SQM78"/>
      <c r="SQN78"/>
      <c r="SQO78"/>
      <c r="SQP78"/>
      <c r="SQQ78"/>
      <c r="SQR78"/>
      <c r="SQS78"/>
      <c r="SQT78"/>
      <c r="SQU78"/>
      <c r="SQV78"/>
      <c r="SQW78"/>
      <c r="SQX78"/>
      <c r="SQY78"/>
      <c r="SQZ78"/>
      <c r="SRA78"/>
      <c r="SRB78"/>
      <c r="SRC78"/>
      <c r="SRD78"/>
      <c r="SRE78"/>
      <c r="SRF78"/>
      <c r="SRG78"/>
      <c r="SRH78"/>
      <c r="SRI78"/>
      <c r="SRJ78"/>
      <c r="SRK78"/>
      <c r="SRL78"/>
      <c r="SRM78"/>
      <c r="SRN78"/>
      <c r="SRO78"/>
      <c r="SRP78"/>
      <c r="SRQ78"/>
      <c r="SRR78"/>
      <c r="SRS78"/>
      <c r="SRT78"/>
      <c r="SRU78"/>
      <c r="SRV78"/>
      <c r="SRW78"/>
      <c r="SRX78"/>
      <c r="SRY78"/>
      <c r="SRZ78"/>
      <c r="SSA78"/>
      <c r="SSB78"/>
      <c r="SSC78"/>
      <c r="SSD78"/>
      <c r="SSE78"/>
      <c r="SSF78"/>
      <c r="SSG78"/>
      <c r="SSH78"/>
      <c r="SSI78"/>
      <c r="SSJ78"/>
      <c r="SSK78"/>
      <c r="SSL78"/>
      <c r="SSM78"/>
      <c r="SSN78"/>
      <c r="SSO78"/>
      <c r="SSP78"/>
      <c r="SSQ78"/>
      <c r="SSR78"/>
      <c r="SSS78"/>
      <c r="SST78"/>
      <c r="SSU78"/>
      <c r="SSV78"/>
      <c r="SSW78"/>
      <c r="SSX78"/>
      <c r="SSY78"/>
      <c r="SSZ78"/>
      <c r="STA78"/>
      <c r="STB78"/>
      <c r="STC78"/>
      <c r="STD78"/>
      <c r="STE78"/>
      <c r="STF78"/>
      <c r="STG78"/>
      <c r="STH78"/>
      <c r="STI78"/>
      <c r="STJ78"/>
      <c r="STK78"/>
      <c r="STL78"/>
      <c r="STM78"/>
      <c r="STN78"/>
      <c r="STO78"/>
      <c r="STP78"/>
      <c r="STQ78"/>
      <c r="STR78"/>
      <c r="STS78"/>
      <c r="STT78"/>
      <c r="STU78"/>
      <c r="STV78"/>
      <c r="STW78"/>
      <c r="STX78"/>
      <c r="STY78"/>
      <c r="STZ78"/>
      <c r="SUA78"/>
      <c r="SUB78"/>
      <c r="SUC78"/>
      <c r="SUD78"/>
      <c r="SUE78"/>
      <c r="SUF78"/>
      <c r="SUG78"/>
      <c r="SUH78"/>
      <c r="SUI78"/>
      <c r="SUJ78"/>
      <c r="SUK78"/>
      <c r="SUL78"/>
      <c r="SUM78"/>
      <c r="SUN78"/>
      <c r="SUO78"/>
      <c r="SUP78"/>
      <c r="SUQ78"/>
      <c r="SUR78"/>
      <c r="SUS78"/>
      <c r="SUT78"/>
      <c r="SUU78"/>
      <c r="SUV78"/>
      <c r="SUW78"/>
      <c r="SUX78"/>
      <c r="SUY78"/>
      <c r="SUZ78"/>
      <c r="SVA78"/>
      <c r="SVB78"/>
      <c r="SVC78"/>
      <c r="SVD78"/>
      <c r="SVE78"/>
      <c r="SVF78"/>
      <c r="SVG78"/>
      <c r="SVH78"/>
      <c r="SVI78"/>
      <c r="SVJ78"/>
      <c r="SVK78"/>
      <c r="SVL78"/>
      <c r="SVM78"/>
      <c r="SVN78"/>
      <c r="SVO78"/>
      <c r="SVP78"/>
      <c r="SVQ78"/>
      <c r="SVR78"/>
      <c r="SVS78"/>
      <c r="SVT78"/>
      <c r="SVU78"/>
      <c r="SVV78"/>
      <c r="SVW78"/>
      <c r="SVX78"/>
      <c r="SVY78"/>
      <c r="SVZ78"/>
      <c r="SWA78"/>
      <c r="SWB78"/>
      <c r="SWC78"/>
      <c r="SWD78"/>
      <c r="SWE78"/>
      <c r="SWF78"/>
      <c r="SWG78"/>
      <c r="SWH78"/>
      <c r="SWI78"/>
      <c r="SWJ78"/>
      <c r="SWK78"/>
      <c r="SWL78"/>
      <c r="SWM78"/>
      <c r="SWN78"/>
      <c r="SWO78"/>
      <c r="SWP78"/>
      <c r="SWQ78"/>
      <c r="SWR78"/>
      <c r="SWS78"/>
      <c r="SWT78"/>
      <c r="SWU78"/>
      <c r="SWV78"/>
      <c r="SWW78"/>
      <c r="SWX78"/>
      <c r="SWY78"/>
      <c r="SWZ78"/>
      <c r="SXA78"/>
      <c r="SXB78"/>
      <c r="SXC78"/>
      <c r="SXD78"/>
      <c r="SXE78"/>
      <c r="SXF78"/>
      <c r="SXG78"/>
      <c r="SXH78"/>
      <c r="SXI78"/>
      <c r="SXJ78"/>
      <c r="SXK78"/>
      <c r="SXL78"/>
      <c r="SXM78"/>
      <c r="SXN78"/>
      <c r="SXO78"/>
      <c r="SXP78"/>
      <c r="SXQ78"/>
      <c r="SXR78"/>
      <c r="SXS78"/>
      <c r="SXT78"/>
      <c r="SXU78"/>
      <c r="SXV78"/>
      <c r="SXW78"/>
      <c r="SXX78"/>
      <c r="SXY78"/>
      <c r="SXZ78"/>
      <c r="SYA78"/>
      <c r="SYB78"/>
      <c r="SYC78"/>
      <c r="SYD78"/>
      <c r="SYE78"/>
      <c r="SYF78"/>
      <c r="SYG78"/>
      <c r="SYH78"/>
      <c r="SYI78"/>
      <c r="SYJ78"/>
      <c r="SYK78"/>
      <c r="SYL78"/>
      <c r="SYM78"/>
      <c r="SYN78"/>
      <c r="SYO78"/>
      <c r="SYP78"/>
      <c r="SYQ78"/>
      <c r="SYR78"/>
      <c r="SYS78"/>
      <c r="SYT78"/>
      <c r="SYU78"/>
      <c r="SYV78"/>
      <c r="SYW78"/>
      <c r="SYX78"/>
      <c r="SYY78"/>
      <c r="SYZ78"/>
      <c r="SZA78"/>
      <c r="SZB78"/>
      <c r="SZC78"/>
      <c r="SZD78"/>
      <c r="SZE78"/>
      <c r="SZF78"/>
      <c r="SZG78"/>
      <c r="SZH78"/>
      <c r="SZI78"/>
      <c r="SZJ78"/>
      <c r="SZK78"/>
      <c r="SZL78"/>
      <c r="SZM78"/>
      <c r="SZN78"/>
      <c r="SZO78"/>
      <c r="SZP78"/>
      <c r="SZQ78"/>
      <c r="SZR78"/>
      <c r="SZS78"/>
      <c r="SZT78"/>
      <c r="SZU78"/>
      <c r="SZV78"/>
      <c r="SZW78"/>
      <c r="SZX78"/>
      <c r="SZY78"/>
      <c r="SZZ78"/>
      <c r="TAA78"/>
      <c r="TAB78"/>
      <c r="TAC78"/>
      <c r="TAD78"/>
      <c r="TAE78"/>
      <c r="TAF78"/>
      <c r="TAG78"/>
      <c r="TAH78"/>
      <c r="TAI78"/>
      <c r="TAJ78"/>
      <c r="TAK78"/>
      <c r="TAL78"/>
      <c r="TAM78"/>
      <c r="TAN78"/>
      <c r="TAO78"/>
      <c r="TAP78"/>
      <c r="TAQ78"/>
      <c r="TAR78"/>
      <c r="TAS78"/>
      <c r="TAT78"/>
      <c r="TAU78"/>
      <c r="TAV78"/>
      <c r="TAW78"/>
      <c r="TAX78"/>
      <c r="TAY78"/>
      <c r="TAZ78"/>
      <c r="TBA78"/>
      <c r="TBB78"/>
      <c r="TBC78"/>
      <c r="TBD78"/>
      <c r="TBE78"/>
      <c r="TBF78"/>
      <c r="TBG78"/>
      <c r="TBH78"/>
      <c r="TBI78"/>
      <c r="TBJ78"/>
      <c r="TBK78"/>
      <c r="TBL78"/>
      <c r="TBM78"/>
      <c r="TBN78"/>
      <c r="TBO78"/>
      <c r="TBP78"/>
      <c r="TBQ78"/>
      <c r="TBR78"/>
      <c r="TBS78"/>
      <c r="TBT78"/>
      <c r="TBU78"/>
      <c r="TBV78"/>
      <c r="TBW78"/>
      <c r="TBX78"/>
      <c r="TBY78"/>
      <c r="TBZ78"/>
      <c r="TCA78"/>
      <c r="TCB78"/>
      <c r="TCC78"/>
      <c r="TCD78"/>
      <c r="TCE78"/>
      <c r="TCF78"/>
      <c r="TCG78"/>
      <c r="TCH78"/>
      <c r="TCI78"/>
      <c r="TCJ78"/>
      <c r="TCK78"/>
      <c r="TCL78"/>
      <c r="TCM78"/>
      <c r="TCN78"/>
      <c r="TCO78"/>
      <c r="TCP78"/>
      <c r="TCQ78"/>
      <c r="TCR78"/>
      <c r="TCS78"/>
      <c r="TCT78"/>
      <c r="TCU78"/>
      <c r="TCV78"/>
      <c r="TCW78"/>
      <c r="TCX78"/>
      <c r="TCY78"/>
      <c r="TCZ78"/>
      <c r="TDA78"/>
      <c r="TDB78"/>
      <c r="TDC78"/>
      <c r="TDD78"/>
      <c r="TDE78"/>
      <c r="TDF78"/>
      <c r="TDG78"/>
      <c r="TDH78"/>
      <c r="TDI78"/>
      <c r="TDJ78"/>
      <c r="TDK78"/>
      <c r="TDL78"/>
      <c r="TDM78"/>
      <c r="TDN78"/>
      <c r="TDO78"/>
      <c r="TDP78"/>
      <c r="TDQ78"/>
      <c r="TDR78"/>
      <c r="TDS78"/>
      <c r="TDT78"/>
      <c r="TDU78"/>
      <c r="TDV78"/>
      <c r="TDW78"/>
      <c r="TDX78"/>
      <c r="TDY78"/>
      <c r="TDZ78"/>
      <c r="TEA78"/>
      <c r="TEB78"/>
      <c r="TEC78"/>
      <c r="TED78"/>
      <c r="TEE78"/>
      <c r="TEF78"/>
      <c r="TEG78"/>
      <c r="TEH78"/>
      <c r="TEI78"/>
      <c r="TEJ78"/>
      <c r="TEK78"/>
      <c r="TEL78"/>
      <c r="TEM78"/>
      <c r="TEN78"/>
      <c r="TEO78"/>
      <c r="TEP78"/>
      <c r="TEQ78"/>
      <c r="TER78"/>
      <c r="TES78"/>
      <c r="TET78"/>
      <c r="TEU78"/>
      <c r="TEV78"/>
      <c r="TEW78"/>
      <c r="TEX78"/>
      <c r="TEY78"/>
      <c r="TEZ78"/>
      <c r="TFA78"/>
      <c r="TFB78"/>
      <c r="TFC78"/>
      <c r="TFD78"/>
      <c r="TFE78"/>
      <c r="TFF78"/>
      <c r="TFG78"/>
      <c r="TFH78"/>
      <c r="TFI78"/>
      <c r="TFJ78"/>
      <c r="TFK78"/>
      <c r="TFL78"/>
      <c r="TFM78"/>
      <c r="TFN78"/>
      <c r="TFO78"/>
      <c r="TFP78"/>
      <c r="TFQ78"/>
      <c r="TFR78"/>
      <c r="TFS78"/>
      <c r="TFT78"/>
      <c r="TFU78"/>
      <c r="TFV78"/>
      <c r="TFW78"/>
      <c r="TFX78"/>
      <c r="TFY78"/>
      <c r="TFZ78"/>
      <c r="TGA78"/>
      <c r="TGB78"/>
      <c r="TGC78"/>
      <c r="TGD78"/>
      <c r="TGE78"/>
      <c r="TGF78"/>
      <c r="TGG78"/>
      <c r="TGH78"/>
      <c r="TGI78"/>
      <c r="TGJ78"/>
      <c r="TGK78"/>
      <c r="TGL78"/>
      <c r="TGM78"/>
      <c r="TGN78"/>
      <c r="TGO78"/>
      <c r="TGP78"/>
      <c r="TGQ78"/>
      <c r="TGR78"/>
      <c r="TGS78"/>
      <c r="TGT78"/>
      <c r="TGU78"/>
      <c r="TGV78"/>
      <c r="TGW78"/>
      <c r="TGX78"/>
      <c r="TGY78"/>
      <c r="TGZ78"/>
      <c r="THA78"/>
      <c r="THB78"/>
      <c r="THC78"/>
      <c r="THD78"/>
      <c r="THE78"/>
      <c r="THF78"/>
      <c r="THG78"/>
      <c r="THH78"/>
      <c r="THI78"/>
      <c r="THJ78"/>
      <c r="THK78"/>
      <c r="THL78"/>
      <c r="THM78"/>
      <c r="THN78"/>
      <c r="THO78"/>
      <c r="THP78"/>
      <c r="THQ78"/>
      <c r="THR78"/>
      <c r="THS78"/>
      <c r="THT78"/>
      <c r="THU78"/>
      <c r="THV78"/>
      <c r="THW78"/>
      <c r="THX78"/>
      <c r="THY78"/>
      <c r="THZ78"/>
      <c r="TIA78"/>
      <c r="TIB78"/>
      <c r="TIC78"/>
      <c r="TID78"/>
      <c r="TIE78"/>
      <c r="TIF78"/>
      <c r="TIG78"/>
      <c r="TIH78"/>
      <c r="TII78"/>
      <c r="TIJ78"/>
      <c r="TIK78"/>
      <c r="TIL78"/>
      <c r="TIM78"/>
      <c r="TIN78"/>
      <c r="TIO78"/>
      <c r="TIP78"/>
      <c r="TIQ78"/>
      <c r="TIR78"/>
      <c r="TIS78"/>
      <c r="TIT78"/>
      <c r="TIU78"/>
      <c r="TIV78"/>
      <c r="TIW78"/>
      <c r="TIX78"/>
      <c r="TIY78"/>
      <c r="TIZ78"/>
      <c r="TJA78"/>
      <c r="TJB78"/>
      <c r="TJC78"/>
      <c r="TJD78"/>
      <c r="TJE78"/>
      <c r="TJF78"/>
      <c r="TJG78"/>
      <c r="TJH78"/>
      <c r="TJI78"/>
      <c r="TJJ78"/>
      <c r="TJK78"/>
      <c r="TJL78"/>
      <c r="TJM78"/>
      <c r="TJN78"/>
      <c r="TJO78"/>
      <c r="TJP78"/>
      <c r="TJQ78"/>
      <c r="TJR78"/>
      <c r="TJS78"/>
      <c r="TJT78"/>
      <c r="TJU78"/>
      <c r="TJV78"/>
      <c r="TJW78"/>
      <c r="TJX78"/>
      <c r="TJY78"/>
      <c r="TJZ78"/>
      <c r="TKA78"/>
      <c r="TKB78"/>
      <c r="TKC78"/>
      <c r="TKD78"/>
      <c r="TKE78"/>
      <c r="TKF78"/>
      <c r="TKG78"/>
      <c r="TKH78"/>
      <c r="TKI78"/>
      <c r="TKJ78"/>
      <c r="TKK78"/>
      <c r="TKL78"/>
      <c r="TKM78"/>
      <c r="TKN78"/>
      <c r="TKO78"/>
      <c r="TKP78"/>
      <c r="TKQ78"/>
      <c r="TKR78"/>
      <c r="TKS78"/>
      <c r="TKT78"/>
      <c r="TKU78"/>
      <c r="TKV78"/>
      <c r="TKW78"/>
      <c r="TKX78"/>
      <c r="TKY78"/>
      <c r="TKZ78"/>
      <c r="TLA78"/>
      <c r="TLB78"/>
      <c r="TLC78"/>
      <c r="TLD78"/>
      <c r="TLE78"/>
      <c r="TLF78"/>
      <c r="TLG78"/>
      <c r="TLH78"/>
      <c r="TLI78"/>
      <c r="TLJ78"/>
      <c r="TLK78"/>
      <c r="TLL78"/>
      <c r="TLM78"/>
      <c r="TLN78"/>
      <c r="TLO78"/>
      <c r="TLP78"/>
      <c r="TLQ78"/>
      <c r="TLR78"/>
      <c r="TLS78"/>
      <c r="TLT78"/>
      <c r="TLU78"/>
      <c r="TLV78"/>
      <c r="TLW78"/>
      <c r="TLX78"/>
      <c r="TLY78"/>
      <c r="TLZ78"/>
      <c r="TMA78"/>
      <c r="TMB78"/>
      <c r="TMC78"/>
      <c r="TMD78"/>
      <c r="TME78"/>
      <c r="TMF78"/>
      <c r="TMG78"/>
      <c r="TMH78"/>
      <c r="TMI78"/>
      <c r="TMJ78"/>
      <c r="TMK78"/>
      <c r="TML78"/>
      <c r="TMM78"/>
      <c r="TMN78"/>
      <c r="TMO78"/>
      <c r="TMP78"/>
      <c r="TMQ78"/>
      <c r="TMR78"/>
      <c r="TMS78"/>
      <c r="TMT78"/>
      <c r="TMU78"/>
      <c r="TMV78"/>
      <c r="TMW78"/>
      <c r="TMX78"/>
      <c r="TMY78"/>
      <c r="TMZ78"/>
      <c r="TNA78"/>
      <c r="TNB78"/>
      <c r="TNC78"/>
      <c r="TND78"/>
      <c r="TNE78"/>
      <c r="TNF78"/>
      <c r="TNG78"/>
      <c r="TNH78"/>
      <c r="TNI78"/>
      <c r="TNJ78"/>
      <c r="TNK78"/>
      <c r="TNL78"/>
      <c r="TNM78"/>
      <c r="TNN78"/>
      <c r="TNO78"/>
      <c r="TNP78"/>
      <c r="TNQ78"/>
      <c r="TNR78"/>
      <c r="TNS78"/>
      <c r="TNT78"/>
      <c r="TNU78"/>
      <c r="TNV78"/>
      <c r="TNW78"/>
      <c r="TNX78"/>
      <c r="TNY78"/>
      <c r="TNZ78"/>
      <c r="TOA78"/>
      <c r="TOB78"/>
      <c r="TOC78"/>
      <c r="TOD78"/>
      <c r="TOE78"/>
      <c r="TOF78"/>
      <c r="TOG78"/>
      <c r="TOH78"/>
      <c r="TOI78"/>
      <c r="TOJ78"/>
      <c r="TOK78"/>
      <c r="TOL78"/>
      <c r="TOM78"/>
      <c r="TON78"/>
      <c r="TOO78"/>
      <c r="TOP78"/>
      <c r="TOQ78"/>
      <c r="TOR78"/>
      <c r="TOS78"/>
      <c r="TOT78"/>
      <c r="TOU78"/>
      <c r="TOV78"/>
      <c r="TOW78"/>
      <c r="TOX78"/>
      <c r="TOY78"/>
      <c r="TOZ78"/>
      <c r="TPA78"/>
      <c r="TPB78"/>
      <c r="TPC78"/>
      <c r="TPD78"/>
      <c r="TPE78"/>
      <c r="TPF78"/>
      <c r="TPG78"/>
      <c r="TPH78"/>
      <c r="TPI78"/>
      <c r="TPJ78"/>
      <c r="TPK78"/>
      <c r="TPL78"/>
      <c r="TPM78"/>
      <c r="TPN78"/>
      <c r="TPO78"/>
      <c r="TPP78"/>
      <c r="TPQ78"/>
      <c r="TPR78"/>
      <c r="TPS78"/>
      <c r="TPT78"/>
      <c r="TPU78"/>
      <c r="TPV78"/>
      <c r="TPW78"/>
      <c r="TPX78"/>
      <c r="TPY78"/>
      <c r="TPZ78"/>
      <c r="TQA78"/>
      <c r="TQB78"/>
      <c r="TQC78"/>
      <c r="TQD78"/>
      <c r="TQE78"/>
      <c r="TQF78"/>
      <c r="TQG78"/>
      <c r="TQH78"/>
      <c r="TQI78"/>
      <c r="TQJ78"/>
      <c r="TQK78"/>
      <c r="TQL78"/>
      <c r="TQM78"/>
      <c r="TQN78"/>
      <c r="TQO78"/>
      <c r="TQP78"/>
      <c r="TQQ78"/>
      <c r="TQR78"/>
      <c r="TQS78"/>
      <c r="TQT78"/>
      <c r="TQU78"/>
      <c r="TQV78"/>
      <c r="TQW78"/>
      <c r="TQX78"/>
      <c r="TQY78"/>
      <c r="TQZ78"/>
      <c r="TRA78"/>
      <c r="TRB78"/>
      <c r="TRC78"/>
      <c r="TRD78"/>
      <c r="TRE78"/>
      <c r="TRF78"/>
      <c r="TRG78"/>
      <c r="TRH78"/>
      <c r="TRI78"/>
      <c r="TRJ78"/>
      <c r="TRK78"/>
      <c r="TRL78"/>
      <c r="TRM78"/>
      <c r="TRN78"/>
      <c r="TRO78"/>
      <c r="TRP78"/>
      <c r="TRQ78"/>
      <c r="TRR78"/>
      <c r="TRS78"/>
      <c r="TRT78"/>
      <c r="TRU78"/>
      <c r="TRV78"/>
      <c r="TRW78"/>
      <c r="TRX78"/>
      <c r="TRY78"/>
      <c r="TRZ78"/>
      <c r="TSA78"/>
      <c r="TSB78"/>
      <c r="TSC78"/>
      <c r="TSD78"/>
      <c r="TSE78"/>
      <c r="TSF78"/>
      <c r="TSG78"/>
      <c r="TSH78"/>
      <c r="TSI78"/>
      <c r="TSJ78"/>
      <c r="TSK78"/>
      <c r="TSL78"/>
      <c r="TSM78"/>
      <c r="TSN78"/>
      <c r="TSO78"/>
      <c r="TSP78"/>
      <c r="TSQ78"/>
      <c r="TSR78"/>
      <c r="TSS78"/>
      <c r="TST78"/>
      <c r="TSU78"/>
      <c r="TSV78"/>
      <c r="TSW78"/>
      <c r="TSX78"/>
      <c r="TSY78"/>
      <c r="TSZ78"/>
      <c r="TTA78"/>
      <c r="TTB78"/>
      <c r="TTC78"/>
      <c r="TTD78"/>
      <c r="TTE78"/>
      <c r="TTF78"/>
      <c r="TTG78"/>
      <c r="TTH78"/>
      <c r="TTI78"/>
      <c r="TTJ78"/>
      <c r="TTK78"/>
      <c r="TTL78"/>
      <c r="TTM78"/>
      <c r="TTN78"/>
      <c r="TTO78"/>
      <c r="TTP78"/>
      <c r="TTQ78"/>
      <c r="TTR78"/>
      <c r="TTS78"/>
      <c r="TTT78"/>
      <c r="TTU78"/>
      <c r="TTV78"/>
      <c r="TTW78"/>
      <c r="TTX78"/>
      <c r="TTY78"/>
      <c r="TTZ78"/>
      <c r="TUA78"/>
      <c r="TUB78"/>
      <c r="TUC78"/>
      <c r="TUD78"/>
      <c r="TUE78"/>
      <c r="TUF78"/>
      <c r="TUG78"/>
      <c r="TUH78"/>
      <c r="TUI78"/>
      <c r="TUJ78"/>
      <c r="TUK78"/>
      <c r="TUL78"/>
      <c r="TUM78"/>
      <c r="TUN78"/>
      <c r="TUO78"/>
      <c r="TUP78"/>
      <c r="TUQ78"/>
      <c r="TUR78"/>
      <c r="TUS78"/>
      <c r="TUT78"/>
      <c r="TUU78"/>
      <c r="TUV78"/>
      <c r="TUW78"/>
      <c r="TUX78"/>
      <c r="TUY78"/>
      <c r="TUZ78"/>
      <c r="TVA78"/>
      <c r="TVB78"/>
      <c r="TVC78"/>
      <c r="TVD78"/>
      <c r="TVE78"/>
      <c r="TVF78"/>
      <c r="TVG78"/>
      <c r="TVH78"/>
      <c r="TVI78"/>
      <c r="TVJ78"/>
      <c r="TVK78"/>
      <c r="TVL78"/>
      <c r="TVM78"/>
      <c r="TVN78"/>
      <c r="TVO78"/>
      <c r="TVP78"/>
      <c r="TVQ78"/>
      <c r="TVR78"/>
      <c r="TVS78"/>
      <c r="TVT78"/>
      <c r="TVU78"/>
      <c r="TVV78"/>
      <c r="TVW78"/>
      <c r="TVX78"/>
      <c r="TVY78"/>
      <c r="TVZ78"/>
      <c r="TWA78"/>
      <c r="TWB78"/>
      <c r="TWC78"/>
      <c r="TWD78"/>
      <c r="TWE78"/>
      <c r="TWF78"/>
      <c r="TWG78"/>
      <c r="TWH78"/>
      <c r="TWI78"/>
      <c r="TWJ78"/>
      <c r="TWK78"/>
      <c r="TWL78"/>
      <c r="TWM78"/>
      <c r="TWN78"/>
      <c r="TWO78"/>
      <c r="TWP78"/>
      <c r="TWQ78"/>
      <c r="TWR78"/>
      <c r="TWS78"/>
      <c r="TWT78"/>
      <c r="TWU78"/>
      <c r="TWV78"/>
      <c r="TWW78"/>
      <c r="TWX78"/>
      <c r="TWY78"/>
      <c r="TWZ78"/>
      <c r="TXA78"/>
      <c r="TXB78"/>
      <c r="TXC78"/>
      <c r="TXD78"/>
      <c r="TXE78"/>
      <c r="TXF78"/>
      <c r="TXG78"/>
      <c r="TXH78"/>
      <c r="TXI78"/>
      <c r="TXJ78"/>
      <c r="TXK78"/>
      <c r="TXL78"/>
      <c r="TXM78"/>
      <c r="TXN78"/>
      <c r="TXO78"/>
      <c r="TXP78"/>
      <c r="TXQ78"/>
      <c r="TXR78"/>
      <c r="TXS78"/>
      <c r="TXT78"/>
      <c r="TXU78"/>
      <c r="TXV78"/>
      <c r="TXW78"/>
      <c r="TXX78"/>
      <c r="TXY78"/>
      <c r="TXZ78"/>
      <c r="TYA78"/>
      <c r="TYB78"/>
      <c r="TYC78"/>
      <c r="TYD78"/>
      <c r="TYE78"/>
      <c r="TYF78"/>
      <c r="TYG78"/>
      <c r="TYH78"/>
      <c r="TYI78"/>
      <c r="TYJ78"/>
      <c r="TYK78"/>
      <c r="TYL78"/>
      <c r="TYM78"/>
      <c r="TYN78"/>
      <c r="TYO78"/>
      <c r="TYP78"/>
      <c r="TYQ78"/>
      <c r="TYR78"/>
      <c r="TYS78"/>
      <c r="TYT78"/>
      <c r="TYU78"/>
      <c r="TYV78"/>
      <c r="TYW78"/>
      <c r="TYX78"/>
      <c r="TYY78"/>
      <c r="TYZ78"/>
      <c r="TZA78"/>
      <c r="TZB78"/>
      <c r="TZC78"/>
      <c r="TZD78"/>
      <c r="TZE78"/>
      <c r="TZF78"/>
      <c r="TZG78"/>
      <c r="TZH78"/>
      <c r="TZI78"/>
      <c r="TZJ78"/>
      <c r="TZK78"/>
      <c r="TZL78"/>
      <c r="TZM78"/>
      <c r="TZN78"/>
      <c r="TZO78"/>
      <c r="TZP78"/>
      <c r="TZQ78"/>
      <c r="TZR78"/>
      <c r="TZS78"/>
      <c r="TZT78"/>
      <c r="TZU78"/>
      <c r="TZV78"/>
      <c r="TZW78"/>
      <c r="TZX78"/>
      <c r="TZY78"/>
      <c r="TZZ78"/>
      <c r="UAA78"/>
      <c r="UAB78"/>
      <c r="UAC78"/>
      <c r="UAD78"/>
      <c r="UAE78"/>
      <c r="UAF78"/>
      <c r="UAG78"/>
      <c r="UAH78"/>
      <c r="UAI78"/>
      <c r="UAJ78"/>
      <c r="UAK78"/>
      <c r="UAL78"/>
      <c r="UAM78"/>
      <c r="UAN78"/>
      <c r="UAO78"/>
      <c r="UAP78"/>
      <c r="UAQ78"/>
      <c r="UAR78"/>
      <c r="UAS78"/>
      <c r="UAT78"/>
      <c r="UAU78"/>
      <c r="UAV78"/>
      <c r="UAW78"/>
      <c r="UAX78"/>
      <c r="UAY78"/>
      <c r="UAZ78"/>
      <c r="UBA78"/>
      <c r="UBB78"/>
      <c r="UBC78"/>
      <c r="UBD78"/>
      <c r="UBE78"/>
      <c r="UBF78"/>
      <c r="UBG78"/>
      <c r="UBH78"/>
      <c r="UBI78"/>
      <c r="UBJ78"/>
      <c r="UBK78"/>
      <c r="UBL78"/>
      <c r="UBM78"/>
      <c r="UBN78"/>
      <c r="UBO78"/>
      <c r="UBP78"/>
      <c r="UBQ78"/>
      <c r="UBR78"/>
      <c r="UBS78"/>
      <c r="UBT78"/>
      <c r="UBU78"/>
      <c r="UBV78"/>
      <c r="UBW78"/>
      <c r="UBX78"/>
      <c r="UBY78"/>
      <c r="UBZ78"/>
      <c r="UCA78"/>
      <c r="UCB78"/>
      <c r="UCC78"/>
      <c r="UCD78"/>
      <c r="UCE78"/>
      <c r="UCF78"/>
      <c r="UCG78"/>
      <c r="UCH78"/>
      <c r="UCI78"/>
      <c r="UCJ78"/>
      <c r="UCK78"/>
      <c r="UCL78"/>
      <c r="UCM78"/>
      <c r="UCN78"/>
      <c r="UCO78"/>
      <c r="UCP78"/>
      <c r="UCQ78"/>
      <c r="UCR78"/>
      <c r="UCS78"/>
      <c r="UCT78"/>
      <c r="UCU78"/>
      <c r="UCV78"/>
      <c r="UCW78"/>
      <c r="UCX78"/>
      <c r="UCY78"/>
      <c r="UCZ78"/>
      <c r="UDA78"/>
      <c r="UDB78"/>
      <c r="UDC78"/>
      <c r="UDD78"/>
      <c r="UDE78"/>
      <c r="UDF78"/>
      <c r="UDG78"/>
      <c r="UDH78"/>
      <c r="UDI78"/>
      <c r="UDJ78"/>
      <c r="UDK78"/>
      <c r="UDL78"/>
      <c r="UDM78"/>
      <c r="UDN78"/>
      <c r="UDO78"/>
      <c r="UDP78"/>
      <c r="UDQ78"/>
      <c r="UDR78"/>
      <c r="UDS78"/>
      <c r="UDT78"/>
      <c r="UDU78"/>
      <c r="UDV78"/>
      <c r="UDW78"/>
      <c r="UDX78"/>
      <c r="UDY78"/>
      <c r="UDZ78"/>
      <c r="UEA78"/>
      <c r="UEB78"/>
      <c r="UEC78"/>
      <c r="UED78"/>
      <c r="UEE78"/>
      <c r="UEF78"/>
      <c r="UEG78"/>
      <c r="UEH78"/>
      <c r="UEI78"/>
      <c r="UEJ78"/>
      <c r="UEK78"/>
      <c r="UEL78"/>
      <c r="UEM78"/>
      <c r="UEN78"/>
      <c r="UEO78"/>
      <c r="UEP78"/>
      <c r="UEQ78"/>
      <c r="UER78"/>
      <c r="UES78"/>
      <c r="UET78"/>
      <c r="UEU78"/>
      <c r="UEV78"/>
      <c r="UEW78"/>
      <c r="UEX78"/>
      <c r="UEY78"/>
      <c r="UEZ78"/>
      <c r="UFA78"/>
      <c r="UFB78"/>
      <c r="UFC78"/>
      <c r="UFD78"/>
      <c r="UFE78"/>
      <c r="UFF78"/>
      <c r="UFG78"/>
      <c r="UFH78"/>
      <c r="UFI78"/>
      <c r="UFJ78"/>
      <c r="UFK78"/>
      <c r="UFL78"/>
      <c r="UFM78"/>
      <c r="UFN78"/>
      <c r="UFO78"/>
      <c r="UFP78"/>
      <c r="UFQ78"/>
      <c r="UFR78"/>
      <c r="UFS78"/>
      <c r="UFT78"/>
      <c r="UFU78"/>
      <c r="UFV78"/>
      <c r="UFW78"/>
      <c r="UFX78"/>
      <c r="UFY78"/>
      <c r="UFZ78"/>
      <c r="UGA78"/>
      <c r="UGB78"/>
      <c r="UGC78"/>
      <c r="UGD78"/>
      <c r="UGE78"/>
      <c r="UGF78"/>
      <c r="UGG78"/>
      <c r="UGH78"/>
      <c r="UGI78"/>
      <c r="UGJ78"/>
      <c r="UGK78"/>
      <c r="UGL78"/>
      <c r="UGM78"/>
      <c r="UGN78"/>
      <c r="UGO78"/>
      <c r="UGP78"/>
      <c r="UGQ78"/>
      <c r="UGR78"/>
      <c r="UGS78"/>
      <c r="UGT78"/>
      <c r="UGU78"/>
      <c r="UGV78"/>
      <c r="UGW78"/>
      <c r="UGX78"/>
      <c r="UGY78"/>
      <c r="UGZ78"/>
      <c r="UHA78"/>
      <c r="UHB78"/>
      <c r="UHC78"/>
      <c r="UHD78"/>
      <c r="UHE78"/>
      <c r="UHF78"/>
      <c r="UHG78"/>
      <c r="UHH78"/>
      <c r="UHI78"/>
      <c r="UHJ78"/>
      <c r="UHK78"/>
      <c r="UHL78"/>
      <c r="UHM78"/>
      <c r="UHN78"/>
      <c r="UHO78"/>
      <c r="UHP78"/>
      <c r="UHQ78"/>
      <c r="UHR78"/>
      <c r="UHS78"/>
      <c r="UHT78"/>
      <c r="UHU78"/>
      <c r="UHV78"/>
      <c r="UHW78"/>
      <c r="UHX78"/>
      <c r="UHY78"/>
      <c r="UHZ78"/>
      <c r="UIA78"/>
      <c r="UIB78"/>
      <c r="UIC78"/>
      <c r="UID78"/>
      <c r="UIE78"/>
      <c r="UIF78"/>
      <c r="UIG78"/>
      <c r="UIH78"/>
      <c r="UII78"/>
      <c r="UIJ78"/>
      <c r="UIK78"/>
      <c r="UIL78"/>
      <c r="UIM78"/>
      <c r="UIN78"/>
      <c r="UIO78"/>
      <c r="UIP78"/>
      <c r="UIQ78"/>
      <c r="UIR78"/>
      <c r="UIS78"/>
      <c r="UIT78"/>
      <c r="UIU78"/>
      <c r="UIV78"/>
      <c r="UIW78"/>
      <c r="UIX78"/>
      <c r="UIY78"/>
      <c r="UIZ78"/>
      <c r="UJA78"/>
      <c r="UJB78"/>
      <c r="UJC78"/>
      <c r="UJD78"/>
      <c r="UJE78"/>
      <c r="UJF78"/>
      <c r="UJG78"/>
      <c r="UJH78"/>
      <c r="UJI78"/>
      <c r="UJJ78"/>
      <c r="UJK78"/>
      <c r="UJL78"/>
      <c r="UJM78"/>
      <c r="UJN78"/>
      <c r="UJO78"/>
      <c r="UJP78"/>
      <c r="UJQ78"/>
      <c r="UJR78"/>
      <c r="UJS78"/>
      <c r="UJT78"/>
      <c r="UJU78"/>
      <c r="UJV78"/>
      <c r="UJW78"/>
      <c r="UJX78"/>
      <c r="UJY78"/>
      <c r="UJZ78"/>
      <c r="UKA78"/>
      <c r="UKB78"/>
      <c r="UKC78"/>
      <c r="UKD78"/>
      <c r="UKE78"/>
      <c r="UKF78"/>
      <c r="UKG78"/>
      <c r="UKH78"/>
      <c r="UKI78"/>
      <c r="UKJ78"/>
      <c r="UKK78"/>
      <c r="UKL78"/>
      <c r="UKM78"/>
      <c r="UKN78"/>
      <c r="UKO78"/>
      <c r="UKP78"/>
      <c r="UKQ78"/>
      <c r="UKR78"/>
      <c r="UKS78"/>
      <c r="UKT78"/>
      <c r="UKU78"/>
      <c r="UKV78"/>
      <c r="UKW78"/>
      <c r="UKX78"/>
      <c r="UKY78"/>
      <c r="UKZ78"/>
      <c r="ULA78"/>
      <c r="ULB78"/>
      <c r="ULC78"/>
      <c r="ULD78"/>
      <c r="ULE78"/>
      <c r="ULF78"/>
      <c r="ULG78"/>
      <c r="ULH78"/>
      <c r="ULI78"/>
      <c r="ULJ78"/>
      <c r="ULK78"/>
      <c r="ULL78"/>
      <c r="ULM78"/>
      <c r="ULN78"/>
      <c r="ULO78"/>
      <c r="ULP78"/>
      <c r="ULQ78"/>
      <c r="ULR78"/>
      <c r="ULS78"/>
      <c r="ULT78"/>
      <c r="ULU78"/>
      <c r="ULV78"/>
      <c r="ULW78"/>
      <c r="ULX78"/>
      <c r="ULY78"/>
      <c r="ULZ78"/>
      <c r="UMA78"/>
      <c r="UMB78"/>
      <c r="UMC78"/>
      <c r="UMD78"/>
      <c r="UME78"/>
      <c r="UMF78"/>
      <c r="UMG78"/>
      <c r="UMH78"/>
      <c r="UMI78"/>
      <c r="UMJ78"/>
      <c r="UMK78"/>
      <c r="UML78"/>
      <c r="UMM78"/>
      <c r="UMN78"/>
      <c r="UMO78"/>
      <c r="UMP78"/>
      <c r="UMQ78"/>
      <c r="UMR78"/>
      <c r="UMS78"/>
      <c r="UMT78"/>
      <c r="UMU78"/>
      <c r="UMV78"/>
      <c r="UMW78"/>
      <c r="UMX78"/>
      <c r="UMY78"/>
      <c r="UMZ78"/>
      <c r="UNA78"/>
      <c r="UNB78"/>
      <c r="UNC78"/>
      <c r="UND78"/>
      <c r="UNE78"/>
      <c r="UNF78"/>
      <c r="UNG78"/>
      <c r="UNH78"/>
      <c r="UNI78"/>
      <c r="UNJ78"/>
      <c r="UNK78"/>
      <c r="UNL78"/>
      <c r="UNM78"/>
      <c r="UNN78"/>
      <c r="UNO78"/>
      <c r="UNP78"/>
      <c r="UNQ78"/>
      <c r="UNR78"/>
      <c r="UNS78"/>
      <c r="UNT78"/>
      <c r="UNU78"/>
      <c r="UNV78"/>
      <c r="UNW78"/>
      <c r="UNX78"/>
      <c r="UNY78"/>
      <c r="UNZ78"/>
      <c r="UOA78"/>
      <c r="UOB78"/>
      <c r="UOC78"/>
      <c r="UOD78"/>
      <c r="UOE78"/>
      <c r="UOF78"/>
      <c r="UOG78"/>
      <c r="UOH78"/>
      <c r="UOI78"/>
      <c r="UOJ78"/>
      <c r="UOK78"/>
      <c r="UOL78"/>
      <c r="UOM78"/>
      <c r="UON78"/>
      <c r="UOO78"/>
      <c r="UOP78"/>
      <c r="UOQ78"/>
      <c r="UOR78"/>
      <c r="UOS78"/>
      <c r="UOT78"/>
      <c r="UOU78"/>
      <c r="UOV78"/>
      <c r="UOW78"/>
      <c r="UOX78"/>
      <c r="UOY78"/>
      <c r="UOZ78"/>
      <c r="UPA78"/>
      <c r="UPB78"/>
      <c r="UPC78"/>
      <c r="UPD78"/>
      <c r="UPE78"/>
      <c r="UPF78"/>
      <c r="UPG78"/>
      <c r="UPH78"/>
      <c r="UPI78"/>
      <c r="UPJ78"/>
      <c r="UPK78"/>
      <c r="UPL78"/>
      <c r="UPM78"/>
      <c r="UPN78"/>
      <c r="UPO78"/>
      <c r="UPP78"/>
      <c r="UPQ78"/>
      <c r="UPR78"/>
      <c r="UPS78"/>
      <c r="UPT78"/>
      <c r="UPU78"/>
      <c r="UPV78"/>
      <c r="UPW78"/>
      <c r="UPX78"/>
      <c r="UPY78"/>
      <c r="UPZ78"/>
      <c r="UQA78"/>
      <c r="UQB78"/>
      <c r="UQC78"/>
      <c r="UQD78"/>
      <c r="UQE78"/>
      <c r="UQF78"/>
      <c r="UQG78"/>
      <c r="UQH78"/>
      <c r="UQI78"/>
      <c r="UQJ78"/>
      <c r="UQK78"/>
      <c r="UQL78"/>
      <c r="UQM78"/>
      <c r="UQN78"/>
      <c r="UQO78"/>
      <c r="UQP78"/>
      <c r="UQQ78"/>
      <c r="UQR78"/>
      <c r="UQS78"/>
      <c r="UQT78"/>
      <c r="UQU78"/>
      <c r="UQV78"/>
      <c r="UQW78"/>
      <c r="UQX78"/>
      <c r="UQY78"/>
      <c r="UQZ78"/>
      <c r="URA78"/>
      <c r="URB78"/>
      <c r="URC78"/>
      <c r="URD78"/>
      <c r="URE78"/>
      <c r="URF78"/>
      <c r="URG78"/>
      <c r="URH78"/>
      <c r="URI78"/>
      <c r="URJ78"/>
      <c r="URK78"/>
      <c r="URL78"/>
      <c r="URM78"/>
      <c r="URN78"/>
      <c r="URO78"/>
      <c r="URP78"/>
      <c r="URQ78"/>
      <c r="URR78"/>
      <c r="URS78"/>
      <c r="URT78"/>
      <c r="URU78"/>
      <c r="URV78"/>
      <c r="URW78"/>
      <c r="URX78"/>
      <c r="URY78"/>
      <c r="URZ78"/>
      <c r="USA78"/>
      <c r="USB78"/>
      <c r="USC78"/>
      <c r="USD78"/>
      <c r="USE78"/>
      <c r="USF78"/>
      <c r="USG78"/>
      <c r="USH78"/>
      <c r="USI78"/>
      <c r="USJ78"/>
      <c r="USK78"/>
      <c r="USL78"/>
      <c r="USM78"/>
      <c r="USN78"/>
      <c r="USO78"/>
      <c r="USP78"/>
      <c r="USQ78"/>
      <c r="USR78"/>
      <c r="USS78"/>
      <c r="UST78"/>
      <c r="USU78"/>
      <c r="USV78"/>
      <c r="USW78"/>
      <c r="USX78"/>
      <c r="USY78"/>
      <c r="USZ78"/>
      <c r="UTA78"/>
      <c r="UTB78"/>
      <c r="UTC78"/>
      <c r="UTD78"/>
      <c r="UTE78"/>
      <c r="UTF78"/>
      <c r="UTG78"/>
      <c r="UTH78"/>
      <c r="UTI78"/>
      <c r="UTJ78"/>
      <c r="UTK78"/>
      <c r="UTL78"/>
      <c r="UTM78"/>
      <c r="UTN78"/>
      <c r="UTO78"/>
      <c r="UTP78"/>
      <c r="UTQ78"/>
      <c r="UTR78"/>
      <c r="UTS78"/>
      <c r="UTT78"/>
      <c r="UTU78"/>
      <c r="UTV78"/>
      <c r="UTW78"/>
      <c r="UTX78"/>
      <c r="UTY78"/>
      <c r="UTZ78"/>
      <c r="UUA78"/>
      <c r="UUB78"/>
      <c r="UUC78"/>
      <c r="UUD78"/>
      <c r="UUE78"/>
      <c r="UUF78"/>
      <c r="UUG78"/>
      <c r="UUH78"/>
      <c r="UUI78"/>
      <c r="UUJ78"/>
      <c r="UUK78"/>
      <c r="UUL78"/>
      <c r="UUM78"/>
      <c r="UUN78"/>
      <c r="UUO78"/>
      <c r="UUP78"/>
      <c r="UUQ78"/>
      <c r="UUR78"/>
      <c r="UUS78"/>
      <c r="UUT78"/>
      <c r="UUU78"/>
      <c r="UUV78"/>
      <c r="UUW78"/>
      <c r="UUX78"/>
      <c r="UUY78"/>
      <c r="UUZ78"/>
      <c r="UVA78"/>
      <c r="UVB78"/>
      <c r="UVC78"/>
      <c r="UVD78"/>
      <c r="UVE78"/>
      <c r="UVF78"/>
      <c r="UVG78"/>
      <c r="UVH78"/>
      <c r="UVI78"/>
      <c r="UVJ78"/>
      <c r="UVK78"/>
      <c r="UVL78"/>
      <c r="UVM78"/>
      <c r="UVN78"/>
      <c r="UVO78"/>
      <c r="UVP78"/>
      <c r="UVQ78"/>
      <c r="UVR78"/>
      <c r="UVS78"/>
      <c r="UVT78"/>
      <c r="UVU78"/>
      <c r="UVV78"/>
      <c r="UVW78"/>
      <c r="UVX78"/>
      <c r="UVY78"/>
      <c r="UVZ78"/>
      <c r="UWA78"/>
      <c r="UWB78"/>
      <c r="UWC78"/>
      <c r="UWD78"/>
      <c r="UWE78"/>
      <c r="UWF78"/>
      <c r="UWG78"/>
      <c r="UWH78"/>
      <c r="UWI78"/>
      <c r="UWJ78"/>
      <c r="UWK78"/>
      <c r="UWL78"/>
      <c r="UWM78"/>
      <c r="UWN78"/>
      <c r="UWO78"/>
      <c r="UWP78"/>
      <c r="UWQ78"/>
      <c r="UWR78"/>
      <c r="UWS78"/>
      <c r="UWT78"/>
      <c r="UWU78"/>
      <c r="UWV78"/>
      <c r="UWW78"/>
      <c r="UWX78"/>
      <c r="UWY78"/>
      <c r="UWZ78"/>
      <c r="UXA78"/>
      <c r="UXB78"/>
      <c r="UXC78"/>
      <c r="UXD78"/>
      <c r="UXE78"/>
      <c r="UXF78"/>
      <c r="UXG78"/>
      <c r="UXH78"/>
      <c r="UXI78"/>
      <c r="UXJ78"/>
      <c r="UXK78"/>
      <c r="UXL78"/>
      <c r="UXM78"/>
      <c r="UXN78"/>
      <c r="UXO78"/>
      <c r="UXP78"/>
      <c r="UXQ78"/>
      <c r="UXR78"/>
      <c r="UXS78"/>
      <c r="UXT78"/>
      <c r="UXU78"/>
      <c r="UXV78"/>
      <c r="UXW78"/>
      <c r="UXX78"/>
      <c r="UXY78"/>
      <c r="UXZ78"/>
      <c r="UYA78"/>
      <c r="UYB78"/>
      <c r="UYC78"/>
      <c r="UYD78"/>
      <c r="UYE78"/>
      <c r="UYF78"/>
      <c r="UYG78"/>
      <c r="UYH78"/>
      <c r="UYI78"/>
      <c r="UYJ78"/>
      <c r="UYK78"/>
      <c r="UYL78"/>
      <c r="UYM78"/>
      <c r="UYN78"/>
      <c r="UYO78"/>
      <c r="UYP78"/>
      <c r="UYQ78"/>
      <c r="UYR78"/>
      <c r="UYS78"/>
      <c r="UYT78"/>
      <c r="UYU78"/>
      <c r="UYV78"/>
      <c r="UYW78"/>
      <c r="UYX78"/>
      <c r="UYY78"/>
      <c r="UYZ78"/>
      <c r="UZA78"/>
      <c r="UZB78"/>
      <c r="UZC78"/>
      <c r="UZD78"/>
      <c r="UZE78"/>
      <c r="UZF78"/>
      <c r="UZG78"/>
      <c r="UZH78"/>
      <c r="UZI78"/>
      <c r="UZJ78"/>
      <c r="UZK78"/>
      <c r="UZL78"/>
      <c r="UZM78"/>
      <c r="UZN78"/>
      <c r="UZO78"/>
      <c r="UZP78"/>
      <c r="UZQ78"/>
      <c r="UZR78"/>
      <c r="UZS78"/>
      <c r="UZT78"/>
      <c r="UZU78"/>
      <c r="UZV78"/>
      <c r="UZW78"/>
      <c r="UZX78"/>
      <c r="UZY78"/>
      <c r="UZZ78"/>
      <c r="VAA78"/>
      <c r="VAB78"/>
      <c r="VAC78"/>
      <c r="VAD78"/>
      <c r="VAE78"/>
      <c r="VAF78"/>
      <c r="VAG78"/>
      <c r="VAH78"/>
      <c r="VAI78"/>
      <c r="VAJ78"/>
      <c r="VAK78"/>
      <c r="VAL78"/>
      <c r="VAM78"/>
      <c r="VAN78"/>
      <c r="VAO78"/>
      <c r="VAP78"/>
      <c r="VAQ78"/>
      <c r="VAR78"/>
      <c r="VAS78"/>
      <c r="VAT78"/>
      <c r="VAU78"/>
      <c r="VAV78"/>
      <c r="VAW78"/>
      <c r="VAX78"/>
      <c r="VAY78"/>
      <c r="VAZ78"/>
      <c r="VBA78"/>
      <c r="VBB78"/>
      <c r="VBC78"/>
      <c r="VBD78"/>
      <c r="VBE78"/>
      <c r="VBF78"/>
      <c r="VBG78"/>
      <c r="VBH78"/>
      <c r="VBI78"/>
      <c r="VBJ78"/>
      <c r="VBK78"/>
      <c r="VBL78"/>
      <c r="VBM78"/>
      <c r="VBN78"/>
      <c r="VBO78"/>
      <c r="VBP78"/>
      <c r="VBQ78"/>
      <c r="VBR78"/>
      <c r="VBS78"/>
      <c r="VBT78"/>
      <c r="VBU78"/>
      <c r="VBV78"/>
      <c r="VBW78"/>
      <c r="VBX78"/>
      <c r="VBY78"/>
      <c r="VBZ78"/>
      <c r="VCA78"/>
      <c r="VCB78"/>
      <c r="VCC78"/>
      <c r="VCD78"/>
      <c r="VCE78"/>
      <c r="VCF78"/>
      <c r="VCG78"/>
      <c r="VCH78"/>
      <c r="VCI78"/>
      <c r="VCJ78"/>
      <c r="VCK78"/>
      <c r="VCL78"/>
      <c r="VCM78"/>
      <c r="VCN78"/>
      <c r="VCO78"/>
      <c r="VCP78"/>
      <c r="VCQ78"/>
      <c r="VCR78"/>
      <c r="VCS78"/>
      <c r="VCT78"/>
      <c r="VCU78"/>
      <c r="VCV78"/>
      <c r="VCW78"/>
      <c r="VCX78"/>
      <c r="VCY78"/>
      <c r="VCZ78"/>
      <c r="VDA78"/>
      <c r="VDB78"/>
      <c r="VDC78"/>
      <c r="VDD78"/>
      <c r="VDE78"/>
      <c r="VDF78"/>
      <c r="VDG78"/>
      <c r="VDH78"/>
      <c r="VDI78"/>
      <c r="VDJ78"/>
      <c r="VDK78"/>
      <c r="VDL78"/>
      <c r="VDM78"/>
      <c r="VDN78"/>
      <c r="VDO78"/>
      <c r="VDP78"/>
      <c r="VDQ78"/>
      <c r="VDR78"/>
      <c r="VDS78"/>
      <c r="VDT78"/>
      <c r="VDU78"/>
      <c r="VDV78"/>
      <c r="VDW78"/>
      <c r="VDX78"/>
      <c r="VDY78"/>
      <c r="VDZ78"/>
      <c r="VEA78"/>
      <c r="VEB78"/>
      <c r="VEC78"/>
      <c r="VED78"/>
      <c r="VEE78"/>
      <c r="VEF78"/>
      <c r="VEG78"/>
      <c r="VEH78"/>
      <c r="VEI78"/>
      <c r="VEJ78"/>
      <c r="VEK78"/>
      <c r="VEL78"/>
      <c r="VEM78"/>
      <c r="VEN78"/>
      <c r="VEO78"/>
      <c r="VEP78"/>
      <c r="VEQ78"/>
      <c r="VER78"/>
      <c r="VES78"/>
      <c r="VET78"/>
      <c r="VEU78"/>
      <c r="VEV78"/>
      <c r="VEW78"/>
      <c r="VEX78"/>
      <c r="VEY78"/>
      <c r="VEZ78"/>
      <c r="VFA78"/>
      <c r="VFB78"/>
      <c r="VFC78"/>
      <c r="VFD78"/>
      <c r="VFE78"/>
      <c r="VFF78"/>
      <c r="VFG78"/>
      <c r="VFH78"/>
      <c r="VFI78"/>
      <c r="VFJ78"/>
      <c r="VFK78"/>
      <c r="VFL78"/>
      <c r="VFM78"/>
      <c r="VFN78"/>
      <c r="VFO78"/>
      <c r="VFP78"/>
      <c r="VFQ78"/>
      <c r="VFR78"/>
      <c r="VFS78"/>
      <c r="VFT78"/>
      <c r="VFU78"/>
      <c r="VFV78"/>
      <c r="VFW78"/>
      <c r="VFX78"/>
      <c r="VFY78"/>
      <c r="VFZ78"/>
      <c r="VGA78"/>
      <c r="VGB78"/>
      <c r="VGC78"/>
      <c r="VGD78"/>
      <c r="VGE78"/>
      <c r="VGF78"/>
      <c r="VGG78"/>
      <c r="VGH78"/>
      <c r="VGI78"/>
      <c r="VGJ78"/>
      <c r="VGK78"/>
      <c r="VGL78"/>
      <c r="VGM78"/>
      <c r="VGN78"/>
      <c r="VGO78"/>
      <c r="VGP78"/>
      <c r="VGQ78"/>
      <c r="VGR78"/>
      <c r="VGS78"/>
      <c r="VGT78"/>
      <c r="VGU78"/>
      <c r="VGV78"/>
      <c r="VGW78"/>
      <c r="VGX78"/>
      <c r="VGY78"/>
      <c r="VGZ78"/>
      <c r="VHA78"/>
      <c r="VHB78"/>
      <c r="VHC78"/>
      <c r="VHD78"/>
      <c r="VHE78"/>
      <c r="VHF78"/>
      <c r="VHG78"/>
      <c r="VHH78"/>
      <c r="VHI78"/>
      <c r="VHJ78"/>
      <c r="VHK78"/>
      <c r="VHL78"/>
      <c r="VHM78"/>
      <c r="VHN78"/>
      <c r="VHO78"/>
      <c r="VHP78"/>
      <c r="VHQ78"/>
      <c r="VHR78"/>
      <c r="VHS78"/>
      <c r="VHT78"/>
      <c r="VHU78"/>
      <c r="VHV78"/>
      <c r="VHW78"/>
      <c r="VHX78"/>
      <c r="VHY78"/>
      <c r="VHZ78"/>
      <c r="VIA78"/>
      <c r="VIB78"/>
      <c r="VIC78"/>
      <c r="VID78"/>
      <c r="VIE78"/>
      <c r="VIF78"/>
      <c r="VIG78"/>
      <c r="VIH78"/>
      <c r="VII78"/>
      <c r="VIJ78"/>
      <c r="VIK78"/>
      <c r="VIL78"/>
      <c r="VIM78"/>
      <c r="VIN78"/>
      <c r="VIO78"/>
      <c r="VIP78"/>
      <c r="VIQ78"/>
      <c r="VIR78"/>
      <c r="VIS78"/>
      <c r="VIT78"/>
      <c r="VIU78"/>
      <c r="VIV78"/>
      <c r="VIW78"/>
      <c r="VIX78"/>
      <c r="VIY78"/>
      <c r="VIZ78"/>
      <c r="VJA78"/>
      <c r="VJB78"/>
      <c r="VJC78"/>
      <c r="VJD78"/>
      <c r="VJE78"/>
      <c r="VJF78"/>
      <c r="VJG78"/>
      <c r="VJH78"/>
      <c r="VJI78"/>
      <c r="VJJ78"/>
      <c r="VJK78"/>
      <c r="VJL78"/>
      <c r="VJM78"/>
      <c r="VJN78"/>
      <c r="VJO78"/>
      <c r="VJP78"/>
      <c r="VJQ78"/>
      <c r="VJR78"/>
      <c r="VJS78"/>
      <c r="VJT78"/>
      <c r="VJU78"/>
      <c r="VJV78"/>
      <c r="VJW78"/>
      <c r="VJX78"/>
      <c r="VJY78"/>
      <c r="VJZ78"/>
      <c r="VKA78"/>
      <c r="VKB78"/>
      <c r="VKC78"/>
      <c r="VKD78"/>
      <c r="VKE78"/>
      <c r="VKF78"/>
      <c r="VKG78"/>
      <c r="VKH78"/>
      <c r="VKI78"/>
      <c r="VKJ78"/>
      <c r="VKK78"/>
      <c r="VKL78"/>
      <c r="VKM78"/>
      <c r="VKN78"/>
      <c r="VKO78"/>
      <c r="VKP78"/>
      <c r="VKQ78"/>
      <c r="VKR78"/>
      <c r="VKS78"/>
      <c r="VKT78"/>
      <c r="VKU78"/>
      <c r="VKV78"/>
      <c r="VKW78"/>
      <c r="VKX78"/>
      <c r="VKY78"/>
      <c r="VKZ78"/>
      <c r="VLA78"/>
      <c r="VLB78"/>
      <c r="VLC78"/>
      <c r="VLD78"/>
      <c r="VLE78"/>
      <c r="VLF78"/>
      <c r="VLG78"/>
      <c r="VLH78"/>
      <c r="VLI78"/>
      <c r="VLJ78"/>
      <c r="VLK78"/>
      <c r="VLL78"/>
      <c r="VLM78"/>
      <c r="VLN78"/>
      <c r="VLO78"/>
      <c r="VLP78"/>
      <c r="VLQ78"/>
      <c r="VLR78"/>
      <c r="VLS78"/>
      <c r="VLT78"/>
      <c r="VLU78"/>
      <c r="VLV78"/>
      <c r="VLW78"/>
      <c r="VLX78"/>
      <c r="VLY78"/>
      <c r="VLZ78"/>
      <c r="VMA78"/>
      <c r="VMB78"/>
      <c r="VMC78"/>
      <c r="VMD78"/>
      <c r="VME78"/>
      <c r="VMF78"/>
      <c r="VMG78"/>
      <c r="VMH78"/>
      <c r="VMI78"/>
      <c r="VMJ78"/>
      <c r="VMK78"/>
      <c r="VML78"/>
      <c r="VMM78"/>
      <c r="VMN78"/>
      <c r="VMO78"/>
      <c r="VMP78"/>
      <c r="VMQ78"/>
      <c r="VMR78"/>
      <c r="VMS78"/>
      <c r="VMT78"/>
      <c r="VMU78"/>
      <c r="VMV78"/>
      <c r="VMW78"/>
      <c r="VMX78"/>
      <c r="VMY78"/>
      <c r="VMZ78"/>
      <c r="VNA78"/>
      <c r="VNB78"/>
      <c r="VNC78"/>
      <c r="VND78"/>
      <c r="VNE78"/>
      <c r="VNF78"/>
      <c r="VNG78"/>
      <c r="VNH78"/>
      <c r="VNI78"/>
      <c r="VNJ78"/>
      <c r="VNK78"/>
      <c r="VNL78"/>
      <c r="VNM78"/>
      <c r="VNN78"/>
      <c r="VNO78"/>
      <c r="VNP78"/>
      <c r="VNQ78"/>
      <c r="VNR78"/>
      <c r="VNS78"/>
      <c r="VNT78"/>
      <c r="VNU78"/>
      <c r="VNV78"/>
      <c r="VNW78"/>
      <c r="VNX78"/>
      <c r="VNY78"/>
      <c r="VNZ78"/>
      <c r="VOA78"/>
      <c r="VOB78"/>
      <c r="VOC78"/>
      <c r="VOD78"/>
      <c r="VOE78"/>
      <c r="VOF78"/>
      <c r="VOG78"/>
      <c r="VOH78"/>
      <c r="VOI78"/>
      <c r="VOJ78"/>
      <c r="VOK78"/>
      <c r="VOL78"/>
      <c r="VOM78"/>
      <c r="VON78"/>
      <c r="VOO78"/>
      <c r="VOP78"/>
      <c r="VOQ78"/>
      <c r="VOR78"/>
      <c r="VOS78"/>
      <c r="VOT78"/>
      <c r="VOU78"/>
      <c r="VOV78"/>
      <c r="VOW78"/>
      <c r="VOX78"/>
      <c r="VOY78"/>
      <c r="VOZ78"/>
      <c r="VPA78"/>
      <c r="VPB78"/>
      <c r="VPC78"/>
      <c r="VPD78"/>
      <c r="VPE78"/>
      <c r="VPF78"/>
      <c r="VPG78"/>
      <c r="VPH78"/>
      <c r="VPI78"/>
      <c r="VPJ78"/>
      <c r="VPK78"/>
      <c r="VPL78"/>
      <c r="VPM78"/>
      <c r="VPN78"/>
      <c r="VPO78"/>
      <c r="VPP78"/>
      <c r="VPQ78"/>
      <c r="VPR78"/>
      <c r="VPS78"/>
      <c r="VPT78"/>
      <c r="VPU78"/>
      <c r="VPV78"/>
      <c r="VPW78"/>
      <c r="VPX78"/>
      <c r="VPY78"/>
      <c r="VPZ78"/>
      <c r="VQA78"/>
      <c r="VQB78"/>
      <c r="VQC78"/>
      <c r="VQD78"/>
      <c r="VQE78"/>
      <c r="VQF78"/>
      <c r="VQG78"/>
      <c r="VQH78"/>
      <c r="VQI78"/>
      <c r="VQJ78"/>
      <c r="VQK78"/>
      <c r="VQL78"/>
      <c r="VQM78"/>
      <c r="VQN78"/>
      <c r="VQO78"/>
      <c r="VQP78"/>
      <c r="VQQ78"/>
      <c r="VQR78"/>
      <c r="VQS78"/>
      <c r="VQT78"/>
      <c r="VQU78"/>
      <c r="VQV78"/>
      <c r="VQW78"/>
      <c r="VQX78"/>
      <c r="VQY78"/>
      <c r="VQZ78"/>
      <c r="VRA78"/>
      <c r="VRB78"/>
      <c r="VRC78"/>
      <c r="VRD78"/>
      <c r="VRE78"/>
      <c r="VRF78"/>
      <c r="VRG78"/>
      <c r="VRH78"/>
      <c r="VRI78"/>
      <c r="VRJ78"/>
      <c r="VRK78"/>
      <c r="VRL78"/>
      <c r="VRM78"/>
      <c r="VRN78"/>
      <c r="VRO78"/>
      <c r="VRP78"/>
      <c r="VRQ78"/>
      <c r="VRR78"/>
      <c r="VRS78"/>
      <c r="VRT78"/>
      <c r="VRU78"/>
      <c r="VRV78"/>
      <c r="VRW78"/>
      <c r="VRX78"/>
      <c r="VRY78"/>
      <c r="VRZ78"/>
      <c r="VSA78"/>
      <c r="VSB78"/>
      <c r="VSC78"/>
      <c r="VSD78"/>
      <c r="VSE78"/>
      <c r="VSF78"/>
      <c r="VSG78"/>
      <c r="VSH78"/>
      <c r="VSI78"/>
      <c r="VSJ78"/>
      <c r="VSK78"/>
      <c r="VSL78"/>
      <c r="VSM78"/>
      <c r="VSN78"/>
      <c r="VSO78"/>
      <c r="VSP78"/>
      <c r="VSQ78"/>
      <c r="VSR78"/>
      <c r="VSS78"/>
      <c r="VST78"/>
      <c r="VSU78"/>
      <c r="VSV78"/>
      <c r="VSW78"/>
      <c r="VSX78"/>
      <c r="VSY78"/>
      <c r="VSZ78"/>
      <c r="VTA78"/>
      <c r="VTB78"/>
      <c r="VTC78"/>
      <c r="VTD78"/>
      <c r="VTE78"/>
      <c r="VTF78"/>
      <c r="VTG78"/>
      <c r="VTH78"/>
      <c r="VTI78"/>
      <c r="VTJ78"/>
      <c r="VTK78"/>
      <c r="VTL78"/>
      <c r="VTM78"/>
      <c r="VTN78"/>
      <c r="VTO78"/>
      <c r="VTP78"/>
      <c r="VTQ78"/>
      <c r="VTR78"/>
      <c r="VTS78"/>
      <c r="VTT78"/>
      <c r="VTU78"/>
      <c r="VTV78"/>
      <c r="VTW78"/>
      <c r="VTX78"/>
      <c r="VTY78"/>
      <c r="VTZ78"/>
      <c r="VUA78"/>
      <c r="VUB78"/>
      <c r="VUC78"/>
      <c r="VUD78"/>
      <c r="VUE78"/>
      <c r="VUF78"/>
      <c r="VUG78"/>
      <c r="VUH78"/>
      <c r="VUI78"/>
      <c r="VUJ78"/>
      <c r="VUK78"/>
      <c r="VUL78"/>
      <c r="VUM78"/>
      <c r="VUN78"/>
      <c r="VUO78"/>
      <c r="VUP78"/>
      <c r="VUQ78"/>
      <c r="VUR78"/>
      <c r="VUS78"/>
      <c r="VUT78"/>
      <c r="VUU78"/>
      <c r="VUV78"/>
      <c r="VUW78"/>
      <c r="VUX78"/>
      <c r="VUY78"/>
      <c r="VUZ78"/>
      <c r="VVA78"/>
      <c r="VVB78"/>
      <c r="VVC78"/>
      <c r="VVD78"/>
      <c r="VVE78"/>
      <c r="VVF78"/>
      <c r="VVG78"/>
      <c r="VVH78"/>
      <c r="VVI78"/>
      <c r="VVJ78"/>
      <c r="VVK78"/>
      <c r="VVL78"/>
      <c r="VVM78"/>
      <c r="VVN78"/>
      <c r="VVO78"/>
      <c r="VVP78"/>
      <c r="VVQ78"/>
      <c r="VVR78"/>
      <c r="VVS78"/>
      <c r="VVT78"/>
      <c r="VVU78"/>
      <c r="VVV78"/>
      <c r="VVW78"/>
      <c r="VVX78"/>
      <c r="VVY78"/>
      <c r="VVZ78"/>
      <c r="VWA78"/>
      <c r="VWB78"/>
      <c r="VWC78"/>
      <c r="VWD78"/>
      <c r="VWE78"/>
      <c r="VWF78"/>
      <c r="VWG78"/>
      <c r="VWH78"/>
      <c r="VWI78"/>
      <c r="VWJ78"/>
      <c r="VWK78"/>
      <c r="VWL78"/>
      <c r="VWM78"/>
      <c r="VWN78"/>
      <c r="VWO78"/>
      <c r="VWP78"/>
      <c r="VWQ78"/>
      <c r="VWR78"/>
      <c r="VWS78"/>
      <c r="VWT78"/>
      <c r="VWU78"/>
      <c r="VWV78"/>
      <c r="VWW78"/>
      <c r="VWX78"/>
      <c r="VWY78"/>
      <c r="VWZ78"/>
      <c r="VXA78"/>
      <c r="VXB78"/>
      <c r="VXC78"/>
      <c r="VXD78"/>
      <c r="VXE78"/>
      <c r="VXF78"/>
      <c r="VXG78"/>
      <c r="VXH78"/>
      <c r="VXI78"/>
      <c r="VXJ78"/>
      <c r="VXK78"/>
      <c r="VXL78"/>
      <c r="VXM78"/>
      <c r="VXN78"/>
      <c r="VXO78"/>
      <c r="VXP78"/>
      <c r="VXQ78"/>
      <c r="VXR78"/>
      <c r="VXS78"/>
      <c r="VXT78"/>
      <c r="VXU78"/>
      <c r="VXV78"/>
      <c r="VXW78"/>
      <c r="VXX78"/>
      <c r="VXY78"/>
      <c r="VXZ78"/>
      <c r="VYA78"/>
      <c r="VYB78"/>
      <c r="VYC78"/>
      <c r="VYD78"/>
      <c r="VYE78"/>
      <c r="VYF78"/>
      <c r="VYG78"/>
      <c r="VYH78"/>
      <c r="VYI78"/>
      <c r="VYJ78"/>
      <c r="VYK78"/>
      <c r="VYL78"/>
      <c r="VYM78"/>
      <c r="VYN78"/>
      <c r="VYO78"/>
      <c r="VYP78"/>
      <c r="VYQ78"/>
      <c r="VYR78"/>
      <c r="VYS78"/>
      <c r="VYT78"/>
      <c r="VYU78"/>
      <c r="VYV78"/>
      <c r="VYW78"/>
      <c r="VYX78"/>
      <c r="VYY78"/>
      <c r="VYZ78"/>
      <c r="VZA78"/>
      <c r="VZB78"/>
      <c r="VZC78"/>
      <c r="VZD78"/>
      <c r="VZE78"/>
      <c r="VZF78"/>
      <c r="VZG78"/>
      <c r="VZH78"/>
      <c r="VZI78"/>
      <c r="VZJ78"/>
      <c r="VZK78"/>
      <c r="VZL78"/>
      <c r="VZM78"/>
      <c r="VZN78"/>
      <c r="VZO78"/>
      <c r="VZP78"/>
      <c r="VZQ78"/>
      <c r="VZR78"/>
      <c r="VZS78"/>
      <c r="VZT78"/>
      <c r="VZU78"/>
      <c r="VZV78"/>
      <c r="VZW78"/>
      <c r="VZX78"/>
      <c r="VZY78"/>
      <c r="VZZ78"/>
      <c r="WAA78"/>
      <c r="WAB78"/>
      <c r="WAC78"/>
      <c r="WAD78"/>
      <c r="WAE78"/>
      <c r="WAF78"/>
      <c r="WAG78"/>
      <c r="WAH78"/>
      <c r="WAI78"/>
      <c r="WAJ78"/>
      <c r="WAK78"/>
      <c r="WAL78"/>
      <c r="WAM78"/>
      <c r="WAN78"/>
      <c r="WAO78"/>
      <c r="WAP78"/>
      <c r="WAQ78"/>
      <c r="WAR78"/>
      <c r="WAS78"/>
      <c r="WAT78"/>
      <c r="WAU78"/>
      <c r="WAV78"/>
      <c r="WAW78"/>
      <c r="WAX78"/>
      <c r="WAY78"/>
      <c r="WAZ78"/>
      <c r="WBA78"/>
      <c r="WBB78"/>
      <c r="WBC78"/>
      <c r="WBD78"/>
      <c r="WBE78"/>
      <c r="WBF78"/>
      <c r="WBG78"/>
      <c r="WBH78"/>
      <c r="WBI78"/>
      <c r="WBJ78"/>
      <c r="WBK78"/>
      <c r="WBL78"/>
      <c r="WBM78"/>
      <c r="WBN78"/>
      <c r="WBO78"/>
      <c r="WBP78"/>
      <c r="WBQ78"/>
      <c r="WBR78"/>
      <c r="WBS78"/>
      <c r="WBT78"/>
      <c r="WBU78"/>
      <c r="WBV78"/>
      <c r="WBW78"/>
      <c r="WBX78"/>
      <c r="WBY78"/>
      <c r="WBZ78"/>
      <c r="WCA78"/>
      <c r="WCB78"/>
      <c r="WCC78"/>
      <c r="WCD78"/>
      <c r="WCE78"/>
      <c r="WCF78"/>
      <c r="WCG78"/>
      <c r="WCH78"/>
      <c r="WCI78"/>
      <c r="WCJ78"/>
      <c r="WCK78"/>
      <c r="WCL78"/>
      <c r="WCM78"/>
      <c r="WCN78"/>
      <c r="WCO78"/>
      <c r="WCP78"/>
      <c r="WCQ78"/>
      <c r="WCR78"/>
      <c r="WCS78"/>
      <c r="WCT78"/>
      <c r="WCU78"/>
      <c r="WCV78"/>
      <c r="WCW78"/>
      <c r="WCX78"/>
      <c r="WCY78"/>
      <c r="WCZ78"/>
      <c r="WDA78"/>
      <c r="WDB78"/>
      <c r="WDC78"/>
      <c r="WDD78"/>
      <c r="WDE78"/>
      <c r="WDF78"/>
      <c r="WDG78"/>
      <c r="WDH78"/>
      <c r="WDI78"/>
      <c r="WDJ78"/>
      <c r="WDK78"/>
      <c r="WDL78"/>
      <c r="WDM78"/>
      <c r="WDN78"/>
      <c r="WDO78"/>
      <c r="WDP78"/>
      <c r="WDQ78"/>
      <c r="WDR78"/>
      <c r="WDS78"/>
      <c r="WDT78"/>
      <c r="WDU78"/>
      <c r="WDV78"/>
      <c r="WDW78"/>
      <c r="WDX78"/>
      <c r="WDY78"/>
      <c r="WDZ78"/>
      <c r="WEA78"/>
      <c r="WEB78"/>
      <c r="WEC78"/>
      <c r="WED78"/>
      <c r="WEE78"/>
      <c r="WEF78"/>
      <c r="WEG78"/>
      <c r="WEH78"/>
      <c r="WEI78"/>
      <c r="WEJ78"/>
      <c r="WEK78"/>
      <c r="WEL78"/>
      <c r="WEM78"/>
      <c r="WEN78"/>
      <c r="WEO78"/>
      <c r="WEP78"/>
      <c r="WEQ78"/>
      <c r="WER78"/>
      <c r="WES78"/>
      <c r="WET78"/>
      <c r="WEU78"/>
      <c r="WEV78"/>
      <c r="WEW78"/>
      <c r="WEX78"/>
      <c r="WEY78"/>
      <c r="WEZ78"/>
      <c r="WFA78"/>
      <c r="WFB78"/>
      <c r="WFC78"/>
      <c r="WFD78"/>
      <c r="WFE78"/>
      <c r="WFF78"/>
      <c r="WFG78"/>
      <c r="WFH78"/>
      <c r="WFI78"/>
      <c r="WFJ78"/>
      <c r="WFK78"/>
      <c r="WFL78"/>
      <c r="WFM78"/>
      <c r="WFN78"/>
      <c r="WFO78"/>
      <c r="WFP78"/>
      <c r="WFQ78"/>
      <c r="WFR78"/>
      <c r="WFS78"/>
      <c r="WFT78"/>
      <c r="WFU78"/>
      <c r="WFV78"/>
      <c r="WFW78"/>
      <c r="WFX78"/>
      <c r="WFY78"/>
      <c r="WFZ78"/>
      <c r="WGA78"/>
      <c r="WGB78"/>
      <c r="WGC78"/>
      <c r="WGD78"/>
      <c r="WGE78"/>
      <c r="WGF78"/>
      <c r="WGG78"/>
      <c r="WGH78"/>
      <c r="WGI78"/>
      <c r="WGJ78"/>
      <c r="WGK78"/>
      <c r="WGL78"/>
      <c r="WGM78"/>
      <c r="WGN78"/>
      <c r="WGO78"/>
      <c r="WGP78"/>
      <c r="WGQ78"/>
      <c r="WGR78"/>
      <c r="WGS78"/>
      <c r="WGT78"/>
      <c r="WGU78"/>
      <c r="WGV78"/>
      <c r="WGW78"/>
      <c r="WGX78"/>
      <c r="WGY78"/>
      <c r="WGZ78"/>
      <c r="WHA78"/>
      <c r="WHB78"/>
      <c r="WHC78"/>
      <c r="WHD78"/>
      <c r="WHE78"/>
      <c r="WHF78"/>
      <c r="WHG78"/>
      <c r="WHH78"/>
      <c r="WHI78"/>
      <c r="WHJ78"/>
      <c r="WHK78"/>
      <c r="WHL78"/>
      <c r="WHM78"/>
      <c r="WHN78"/>
      <c r="WHO78"/>
      <c r="WHP78"/>
      <c r="WHQ78"/>
      <c r="WHR78"/>
      <c r="WHS78"/>
      <c r="WHT78"/>
      <c r="WHU78"/>
      <c r="WHV78"/>
      <c r="WHW78"/>
      <c r="WHX78"/>
      <c r="WHY78"/>
      <c r="WHZ78"/>
      <c r="WIA78"/>
      <c r="WIB78"/>
      <c r="WIC78"/>
      <c r="WID78"/>
      <c r="WIE78"/>
      <c r="WIF78"/>
      <c r="WIG78"/>
      <c r="WIH78"/>
      <c r="WII78"/>
      <c r="WIJ78"/>
      <c r="WIK78"/>
      <c r="WIL78"/>
      <c r="WIM78"/>
      <c r="WIN78"/>
      <c r="WIO78"/>
      <c r="WIP78"/>
      <c r="WIQ78"/>
      <c r="WIR78"/>
      <c r="WIS78"/>
      <c r="WIT78"/>
      <c r="WIU78"/>
      <c r="WIV78"/>
      <c r="WIW78"/>
      <c r="WIX78"/>
      <c r="WIY78"/>
      <c r="WIZ78"/>
      <c r="WJA78"/>
      <c r="WJB78"/>
      <c r="WJC78"/>
      <c r="WJD78"/>
      <c r="WJE78"/>
      <c r="WJF78"/>
      <c r="WJG78"/>
      <c r="WJH78"/>
      <c r="WJI78"/>
      <c r="WJJ78"/>
      <c r="WJK78"/>
      <c r="WJL78"/>
      <c r="WJM78"/>
      <c r="WJN78"/>
      <c r="WJO78"/>
      <c r="WJP78"/>
      <c r="WJQ78"/>
      <c r="WJR78"/>
      <c r="WJS78"/>
      <c r="WJT78"/>
      <c r="WJU78"/>
      <c r="WJV78"/>
      <c r="WJW78"/>
      <c r="WJX78"/>
      <c r="WJY78"/>
      <c r="WJZ78"/>
      <c r="WKA78"/>
      <c r="WKB78"/>
      <c r="WKC78"/>
      <c r="WKD78"/>
      <c r="WKE78"/>
      <c r="WKF78"/>
      <c r="WKG78"/>
      <c r="WKH78"/>
      <c r="WKI78"/>
      <c r="WKJ78"/>
      <c r="WKK78"/>
      <c r="WKL78"/>
      <c r="WKM78"/>
      <c r="WKN78"/>
      <c r="WKO78"/>
      <c r="WKP78"/>
      <c r="WKQ78"/>
      <c r="WKR78"/>
      <c r="WKS78"/>
      <c r="WKT78"/>
      <c r="WKU78"/>
      <c r="WKV78"/>
      <c r="WKW78"/>
      <c r="WKX78"/>
      <c r="WKY78"/>
      <c r="WKZ78"/>
      <c r="WLA78"/>
      <c r="WLB78"/>
      <c r="WLC78"/>
      <c r="WLD78"/>
      <c r="WLE78"/>
      <c r="WLF78"/>
      <c r="WLG78"/>
      <c r="WLH78"/>
      <c r="WLI78"/>
      <c r="WLJ78"/>
      <c r="WLK78"/>
      <c r="WLL78"/>
      <c r="WLM78"/>
      <c r="WLN78"/>
      <c r="WLO78"/>
      <c r="WLP78"/>
      <c r="WLQ78"/>
      <c r="WLR78"/>
      <c r="WLS78"/>
      <c r="WLT78"/>
      <c r="WLU78"/>
      <c r="WLV78"/>
      <c r="WLW78"/>
      <c r="WLX78"/>
      <c r="WLY78"/>
      <c r="WLZ78"/>
      <c r="WMA78"/>
      <c r="WMB78"/>
      <c r="WMC78"/>
      <c r="WMD78"/>
      <c r="WME78"/>
      <c r="WMF78"/>
      <c r="WMG78"/>
      <c r="WMH78"/>
      <c r="WMI78"/>
      <c r="WMJ78"/>
      <c r="WMK78"/>
      <c r="WML78"/>
      <c r="WMM78"/>
      <c r="WMN78"/>
      <c r="WMO78"/>
      <c r="WMP78"/>
      <c r="WMQ78"/>
      <c r="WMR78"/>
      <c r="WMS78"/>
      <c r="WMT78"/>
      <c r="WMU78"/>
      <c r="WMV78"/>
      <c r="WMW78"/>
      <c r="WMX78"/>
      <c r="WMY78"/>
      <c r="WMZ78"/>
      <c r="WNA78"/>
      <c r="WNB78"/>
      <c r="WNC78"/>
      <c r="WND78"/>
      <c r="WNE78"/>
      <c r="WNF78"/>
      <c r="WNG78"/>
      <c r="WNH78"/>
      <c r="WNI78"/>
      <c r="WNJ78"/>
      <c r="WNK78"/>
      <c r="WNL78"/>
      <c r="WNM78"/>
      <c r="WNN78"/>
      <c r="WNO78"/>
      <c r="WNP78"/>
      <c r="WNQ78"/>
      <c r="WNR78"/>
      <c r="WNS78"/>
      <c r="WNT78"/>
      <c r="WNU78"/>
      <c r="WNV78"/>
      <c r="WNW78"/>
      <c r="WNX78"/>
      <c r="WNY78"/>
      <c r="WNZ78"/>
      <c r="WOA78"/>
      <c r="WOB78"/>
      <c r="WOC78"/>
      <c r="WOD78"/>
      <c r="WOE78"/>
      <c r="WOF78"/>
      <c r="WOG78"/>
      <c r="WOH78"/>
      <c r="WOI78"/>
      <c r="WOJ78"/>
      <c r="WOK78"/>
      <c r="WOL78"/>
      <c r="WOM78"/>
      <c r="WON78"/>
      <c r="WOO78"/>
      <c r="WOP78"/>
      <c r="WOQ78"/>
      <c r="WOR78"/>
      <c r="WOS78"/>
      <c r="WOT78"/>
      <c r="WOU78"/>
      <c r="WOV78"/>
      <c r="WOW78"/>
      <c r="WOX78"/>
      <c r="WOY78"/>
      <c r="WOZ78"/>
      <c r="WPA78"/>
      <c r="WPB78"/>
      <c r="WPC78"/>
      <c r="WPD78"/>
      <c r="WPE78"/>
      <c r="WPF78"/>
      <c r="WPG78"/>
      <c r="WPH78"/>
      <c r="WPI78"/>
      <c r="WPJ78"/>
      <c r="WPK78"/>
      <c r="WPL78"/>
      <c r="WPM78"/>
      <c r="WPN78"/>
      <c r="WPO78"/>
      <c r="WPP78"/>
      <c r="WPQ78"/>
      <c r="WPR78"/>
      <c r="WPS78"/>
      <c r="WPT78"/>
      <c r="WPU78"/>
      <c r="WPV78"/>
      <c r="WPW78"/>
      <c r="WPX78"/>
      <c r="WPY78"/>
      <c r="WPZ78"/>
      <c r="WQA78"/>
      <c r="WQB78"/>
      <c r="WQC78"/>
      <c r="WQD78"/>
      <c r="WQE78"/>
      <c r="WQF78"/>
      <c r="WQG78"/>
      <c r="WQH78"/>
      <c r="WQI78"/>
      <c r="WQJ78"/>
      <c r="WQK78"/>
      <c r="WQL78"/>
      <c r="WQM78"/>
      <c r="WQN78"/>
      <c r="WQO78"/>
      <c r="WQP78"/>
      <c r="WQQ78"/>
      <c r="WQR78"/>
      <c r="WQS78"/>
      <c r="WQT78"/>
      <c r="WQU78"/>
      <c r="WQV78"/>
      <c r="WQW78"/>
      <c r="WQX78"/>
      <c r="WQY78"/>
      <c r="WQZ78"/>
      <c r="WRA78"/>
      <c r="WRB78"/>
      <c r="WRC78"/>
      <c r="WRD78"/>
      <c r="WRE78"/>
      <c r="WRF78"/>
      <c r="WRG78"/>
      <c r="WRH78"/>
      <c r="WRI78"/>
      <c r="WRJ78"/>
      <c r="WRK78"/>
      <c r="WRL78"/>
      <c r="WRM78"/>
      <c r="WRN78"/>
      <c r="WRO78"/>
      <c r="WRP78"/>
      <c r="WRQ78"/>
      <c r="WRR78"/>
      <c r="WRS78"/>
      <c r="WRT78"/>
      <c r="WRU78"/>
      <c r="WRV78"/>
      <c r="WRW78"/>
      <c r="WRX78"/>
      <c r="WRY78"/>
      <c r="WRZ78"/>
      <c r="WSA78"/>
      <c r="WSB78"/>
      <c r="WSC78"/>
      <c r="WSD78"/>
      <c r="WSE78"/>
      <c r="WSF78"/>
      <c r="WSG78"/>
      <c r="WSH78"/>
      <c r="WSI78"/>
      <c r="WSJ78"/>
      <c r="WSK78"/>
      <c r="WSL78"/>
      <c r="WSM78"/>
      <c r="WSN78"/>
      <c r="WSO78"/>
      <c r="WSP78"/>
      <c r="WSQ78"/>
      <c r="WSR78"/>
      <c r="WSS78"/>
      <c r="WST78"/>
      <c r="WSU78"/>
      <c r="WSV78"/>
      <c r="WSW78"/>
      <c r="WSX78"/>
      <c r="WSY78"/>
      <c r="WSZ78"/>
      <c r="WTA78"/>
      <c r="WTB78"/>
      <c r="WTC78"/>
      <c r="WTD78"/>
      <c r="WTE78"/>
      <c r="WTF78"/>
      <c r="WTG78"/>
      <c r="WTH78"/>
      <c r="WTI78"/>
      <c r="WTJ78"/>
      <c r="WTK78"/>
      <c r="WTL78"/>
      <c r="WTM78"/>
      <c r="WTN78"/>
      <c r="WTO78"/>
      <c r="WTP78"/>
      <c r="WTQ78"/>
      <c r="WTR78"/>
      <c r="WTS78"/>
      <c r="WTT78"/>
      <c r="WTU78"/>
      <c r="WTV78"/>
      <c r="WTW78"/>
      <c r="WTX78"/>
      <c r="WTY78"/>
      <c r="WTZ78"/>
      <c r="WUA78"/>
      <c r="WUB78"/>
      <c r="WUC78"/>
      <c r="WUD78"/>
      <c r="WUE78"/>
      <c r="WUF78"/>
      <c r="WUG78"/>
      <c r="WUH78"/>
      <c r="WUI78"/>
      <c r="WUJ78"/>
      <c r="WUK78"/>
      <c r="WUL78"/>
      <c r="WUM78"/>
      <c r="WUN78"/>
      <c r="WUO78"/>
      <c r="WUP78"/>
      <c r="WUQ78"/>
      <c r="WUR78"/>
      <c r="WUS78"/>
      <c r="WUT78"/>
      <c r="WUU78"/>
      <c r="WUV78"/>
      <c r="WUW78"/>
      <c r="WUX78"/>
      <c r="WUY78"/>
      <c r="WUZ78"/>
      <c r="WVA78"/>
      <c r="WVB78"/>
      <c r="WVC78"/>
      <c r="WVD78"/>
      <c r="WVE78"/>
      <c r="WVF78"/>
      <c r="WVG78"/>
      <c r="WVH78"/>
      <c r="WVI78"/>
      <c r="WVJ78"/>
      <c r="WVK78"/>
      <c r="WVL78"/>
      <c r="WVM78"/>
      <c r="WVN78"/>
      <c r="WVO78"/>
      <c r="WVP78"/>
      <c r="WVQ78"/>
      <c r="WVR78"/>
      <c r="WVS78"/>
      <c r="WVT78"/>
      <c r="WVU78"/>
      <c r="WVV78"/>
      <c r="WVW78"/>
      <c r="WVX78"/>
      <c r="WVY78"/>
      <c r="WVZ78"/>
      <c r="WWA78"/>
      <c r="WWB78"/>
      <c r="WWC78"/>
      <c r="WWD78"/>
      <c r="WWE78"/>
      <c r="WWF78"/>
      <c r="WWG78"/>
      <c r="WWH78"/>
      <c r="WWI78"/>
      <c r="WWJ78"/>
      <c r="WWK78"/>
      <c r="WWL78"/>
      <c r="WWM78"/>
      <c r="WWN78"/>
      <c r="WWO78"/>
      <c r="WWP78"/>
      <c r="WWQ78"/>
      <c r="WWR78"/>
      <c r="WWS78"/>
      <c r="WWT78"/>
      <c r="WWU78"/>
      <c r="WWV78"/>
      <c r="WWW78"/>
      <c r="WWX78"/>
      <c r="WWY78"/>
      <c r="WWZ78"/>
      <c r="WXA78"/>
      <c r="WXB78"/>
      <c r="WXC78"/>
      <c r="WXD78"/>
      <c r="WXE78"/>
      <c r="WXF78"/>
      <c r="WXG78"/>
      <c r="WXH78"/>
      <c r="WXI78"/>
      <c r="WXJ78"/>
      <c r="WXK78"/>
      <c r="WXL78"/>
      <c r="WXM78"/>
      <c r="WXN78"/>
      <c r="WXO78"/>
      <c r="WXP78"/>
      <c r="WXQ78"/>
      <c r="WXR78"/>
      <c r="WXS78"/>
      <c r="WXT78"/>
      <c r="WXU78"/>
      <c r="WXV78"/>
      <c r="WXW78"/>
      <c r="WXX78"/>
      <c r="WXY78"/>
      <c r="WXZ78"/>
      <c r="WYA78"/>
      <c r="WYB78"/>
      <c r="WYC78"/>
      <c r="WYD78"/>
      <c r="WYE78"/>
      <c r="WYF78"/>
      <c r="WYG78"/>
      <c r="WYH78"/>
      <c r="WYI78"/>
      <c r="WYJ78"/>
      <c r="WYK78"/>
      <c r="WYL78"/>
      <c r="WYM78"/>
      <c r="WYN78"/>
      <c r="WYO78"/>
      <c r="WYP78"/>
      <c r="WYQ78"/>
      <c r="WYR78"/>
      <c r="WYS78"/>
      <c r="WYT78"/>
      <c r="WYU78"/>
      <c r="WYV78"/>
      <c r="WYW78"/>
      <c r="WYX78"/>
      <c r="WYY78"/>
      <c r="WYZ78"/>
      <c r="WZA78"/>
      <c r="WZB78"/>
      <c r="WZC78"/>
      <c r="WZD78"/>
      <c r="WZE78"/>
      <c r="WZF78"/>
      <c r="WZG78"/>
      <c r="WZH78"/>
      <c r="WZI78"/>
      <c r="WZJ78"/>
      <c r="WZK78"/>
      <c r="WZL78"/>
      <c r="WZM78"/>
      <c r="WZN78"/>
      <c r="WZO78"/>
      <c r="WZP78"/>
      <c r="WZQ78"/>
      <c r="WZR78"/>
      <c r="WZS78"/>
      <c r="WZT78"/>
      <c r="WZU78"/>
      <c r="WZV78"/>
      <c r="WZW78"/>
      <c r="WZX78"/>
      <c r="WZY78"/>
      <c r="WZZ78"/>
      <c r="XAA78"/>
      <c r="XAB78"/>
      <c r="XAC78"/>
      <c r="XAD78"/>
      <c r="XAE78"/>
      <c r="XAF78"/>
      <c r="XAG78"/>
      <c r="XAH78"/>
      <c r="XAI78"/>
      <c r="XAJ78"/>
      <c r="XAK78"/>
      <c r="XAL78"/>
      <c r="XAM78"/>
      <c r="XAN78"/>
      <c r="XAO78"/>
      <c r="XAP78"/>
      <c r="XAQ78"/>
      <c r="XAR78"/>
      <c r="XAS78"/>
      <c r="XAT78"/>
      <c r="XAU78"/>
      <c r="XAV78"/>
      <c r="XAW78"/>
      <c r="XAX78"/>
      <c r="XAY78"/>
      <c r="XAZ78"/>
      <c r="XBA78"/>
      <c r="XBB78"/>
      <c r="XBC78"/>
      <c r="XBD78"/>
      <c r="XBE78"/>
      <c r="XBF78"/>
      <c r="XBG78"/>
      <c r="XBH78"/>
      <c r="XBI78"/>
      <c r="XBJ78"/>
      <c r="XBK78"/>
      <c r="XBL78"/>
      <c r="XBM78"/>
      <c r="XBN78"/>
      <c r="XBO78"/>
      <c r="XBP78"/>
      <c r="XBQ78"/>
      <c r="XBR78"/>
      <c r="XBS78"/>
      <c r="XBT78"/>
      <c r="XBU78"/>
      <c r="XBV78"/>
      <c r="XBW78"/>
      <c r="XBX78"/>
      <c r="XBY78"/>
      <c r="XBZ78"/>
      <c r="XCA78"/>
      <c r="XCB78"/>
      <c r="XCC78"/>
      <c r="XCD78"/>
      <c r="XCE78"/>
      <c r="XCF78"/>
      <c r="XCG78"/>
      <c r="XCH78"/>
      <c r="XCI78"/>
      <c r="XCJ78"/>
      <c r="XCK78"/>
      <c r="XCL78"/>
      <c r="XCM78"/>
      <c r="XCN78"/>
      <c r="XCO78"/>
      <c r="XCP78"/>
      <c r="XCQ78"/>
      <c r="XCR78"/>
      <c r="XCS78"/>
      <c r="XCT78"/>
      <c r="XCU78"/>
      <c r="XCV78"/>
      <c r="XCW78"/>
      <c r="XCX78"/>
      <c r="XCY78"/>
      <c r="XCZ78"/>
      <c r="XDA78"/>
      <c r="XDB78"/>
      <c r="XDC78"/>
      <c r="XDD78"/>
      <c r="XDE78"/>
      <c r="XDF78"/>
      <c r="XDG78"/>
      <c r="XDH78"/>
      <c r="XDI78"/>
      <c r="XDJ78"/>
      <c r="XDK78"/>
      <c r="XDL78"/>
      <c r="XDM78"/>
      <c r="XDN78"/>
      <c r="XDO78"/>
      <c r="XDP78"/>
      <c r="XDQ78"/>
      <c r="XDR78"/>
      <c r="XDS78"/>
      <c r="XDT78"/>
      <c r="XDU78"/>
      <c r="XDV78"/>
      <c r="XDW78"/>
      <c r="XDX78"/>
      <c r="XDY78"/>
      <c r="XDZ78"/>
      <c r="XEA78"/>
      <c r="XEB78"/>
      <c r="XEC78"/>
      <c r="XED78"/>
      <c r="XEE78"/>
      <c r="XEF78"/>
      <c r="XEG78"/>
      <c r="XEH78"/>
      <c r="XEI78"/>
      <c r="XEJ78"/>
      <c r="XEK78"/>
      <c r="XEL78"/>
      <c r="XEM78"/>
      <c r="XEN78"/>
      <c r="XEO78"/>
      <c r="XEP78"/>
      <c r="XEQ78"/>
      <c r="XER78"/>
      <c r="XES78"/>
      <c r="XET78"/>
      <c r="XEU78"/>
      <c r="XEV78"/>
      <c r="XEW78"/>
      <c r="XEX78"/>
      <c r="XEY78"/>
      <c r="XEZ78"/>
      <c r="XFA78"/>
      <c r="XFB78"/>
      <c r="XFC78"/>
      <c r="XFD78"/>
    </row>
    <row r="79" spans="1:16384" ht="15.75" hidden="1" thickTop="1">
      <c r="N79" s="22"/>
      <c r="O79" s="22"/>
      <c r="P79" s="22"/>
      <c r="Q79" s="22"/>
      <c r="R79" s="22"/>
      <c r="S79" s="22"/>
      <c r="T79" s="22"/>
      <c r="PS79" s="11"/>
      <c r="PT79" s="11"/>
      <c r="PU79" s="11"/>
      <c r="PV79" s="11"/>
      <c r="PW79" s="11"/>
      <c r="PX79" s="11"/>
      <c r="PY79" s="11"/>
      <c r="PZ79" s="11"/>
      <c r="QA79" s="11"/>
      <c r="QB79" s="11"/>
      <c r="QC79" s="11"/>
      <c r="QD79" s="11"/>
      <c r="QE79" s="11"/>
      <c r="QF79" s="11"/>
      <c r="QG79" s="11"/>
      <c r="QH79" s="11"/>
      <c r="QI79" s="11"/>
      <c r="QJ79" s="11"/>
      <c r="QK79" s="11"/>
      <c r="QL79" s="11"/>
      <c r="QM79" s="11"/>
      <c r="QN79" s="11"/>
      <c r="QO79" s="11"/>
      <c r="QP79" s="11"/>
      <c r="QQ79" s="11"/>
      <c r="QR79" s="11"/>
      <c r="QS79" s="11"/>
      <c r="QT79" s="11"/>
      <c r="QU79" s="11"/>
      <c r="QV79" s="11"/>
      <c r="QW79" s="11"/>
      <c r="QX79" s="11"/>
      <c r="QY79" s="11"/>
      <c r="QZ79" s="11"/>
      <c r="RA79" s="11"/>
      <c r="RB79" s="11"/>
      <c r="RC79" s="11"/>
      <c r="RD79" s="11"/>
      <c r="RE79" s="11"/>
      <c r="RF79" s="11"/>
      <c r="RG79" s="11"/>
      <c r="RH79" s="11"/>
      <c r="RI79" s="11"/>
      <c r="RJ79" s="11"/>
      <c r="RK79" s="11"/>
      <c r="RL79" s="11"/>
      <c r="RM79" s="11"/>
      <c r="RN79" s="11"/>
      <c r="RO79" s="11"/>
      <c r="RP79" s="11"/>
      <c r="RQ79" s="11"/>
      <c r="RR79" s="11"/>
      <c r="RS79" s="11"/>
      <c r="RT79" s="11"/>
      <c r="RU79" s="11"/>
      <c r="RV79" s="11"/>
      <c r="RW79" s="11"/>
      <c r="RX79" s="11"/>
      <c r="RY79" s="11"/>
      <c r="RZ79" s="11"/>
      <c r="SA79" s="11"/>
      <c r="SB79" s="11"/>
      <c r="SC79" s="11"/>
      <c r="SD79" s="11"/>
      <c r="SE79" s="11"/>
      <c r="SF79" s="11"/>
      <c r="SG79" s="11"/>
      <c r="SH79" s="11"/>
      <c r="SI79" s="11"/>
      <c r="SJ79" s="11"/>
      <c r="SK79" s="11"/>
      <c r="SL79" s="11"/>
      <c r="SM79" s="11"/>
      <c r="SN79" s="11"/>
      <c r="SO79" s="11"/>
      <c r="SP79" s="11"/>
      <c r="SQ79" s="11"/>
      <c r="SR79" s="11"/>
      <c r="SS79" s="11"/>
      <c r="ST79" s="11"/>
      <c r="SU79" s="11"/>
      <c r="SV79" s="11"/>
      <c r="SW79" s="11"/>
      <c r="SX79" s="11"/>
      <c r="SY79" s="11"/>
      <c r="SZ79" s="11"/>
      <c r="TA79" s="11"/>
      <c r="TB79" s="11"/>
      <c r="TC79" s="11"/>
      <c r="TD79" s="11"/>
      <c r="TE79" s="11"/>
      <c r="TF79" s="11"/>
      <c r="TG79" s="11"/>
      <c r="TH79" s="11"/>
      <c r="TI79" s="11"/>
      <c r="TJ79" s="11"/>
      <c r="TK79" s="11"/>
      <c r="TL79" s="11"/>
      <c r="TM79" s="11"/>
      <c r="TN79" s="11"/>
      <c r="TO79" s="11"/>
      <c r="TP79" s="11"/>
      <c r="TQ79" s="11"/>
      <c r="TR79" s="11"/>
      <c r="TS79" s="11"/>
      <c r="TT79" s="11"/>
      <c r="TU79" s="11"/>
      <c r="TV79" s="11"/>
      <c r="TW79" s="11"/>
      <c r="TX79" s="11"/>
      <c r="TY79" s="11"/>
      <c r="TZ79" s="11"/>
      <c r="UA79" s="11"/>
      <c r="UB79" s="11"/>
      <c r="UC79" s="11"/>
      <c r="UD79" s="11"/>
      <c r="UE79" s="11"/>
      <c r="UF79" s="11"/>
      <c r="UG79" s="11"/>
      <c r="UH79" s="11"/>
      <c r="UI79" s="11"/>
      <c r="UJ79" s="11"/>
      <c r="UK79" s="11"/>
      <c r="UL79" s="11"/>
      <c r="UM79" s="11"/>
      <c r="UN79" s="11"/>
      <c r="UO79" s="11"/>
      <c r="UP79" s="11"/>
      <c r="UQ79" s="11"/>
      <c r="UR79" s="11"/>
      <c r="US79" s="11"/>
      <c r="UT79" s="11"/>
      <c r="UU79" s="11"/>
      <c r="UV79" s="11"/>
      <c r="UW79" s="11"/>
      <c r="UX79" s="11"/>
      <c r="UY79" s="11"/>
      <c r="UZ79" s="11"/>
      <c r="VA79" s="11"/>
      <c r="VB79" s="11"/>
      <c r="VC79" s="11"/>
      <c r="VD79" s="11"/>
      <c r="VE79" s="11"/>
      <c r="VF79" s="11"/>
      <c r="VG79" s="11"/>
      <c r="VH79" s="11"/>
      <c r="VI79" s="11"/>
      <c r="VJ79" s="11"/>
      <c r="VK79" s="11"/>
      <c r="VL79" s="11"/>
      <c r="VM79" s="11"/>
      <c r="VN79" s="11"/>
      <c r="VO79" s="11"/>
      <c r="VP79" s="11"/>
      <c r="VQ79" s="11"/>
      <c r="VR79" s="11"/>
      <c r="VS79" s="11"/>
      <c r="VT79" s="11"/>
      <c r="VU79" s="11"/>
      <c r="VV79" s="11"/>
      <c r="VW79" s="11"/>
      <c r="VX79" s="11"/>
      <c r="VY79" s="11"/>
      <c r="VZ79" s="11"/>
      <c r="WA79" s="11"/>
      <c r="WB79" s="11"/>
      <c r="WC79" s="11"/>
      <c r="WD79" s="11"/>
      <c r="WE79" s="11"/>
      <c r="WF79" s="11"/>
      <c r="WG79" s="11"/>
      <c r="WH79" s="11"/>
      <c r="WI79" s="11"/>
      <c r="WJ79" s="11"/>
      <c r="WK79" s="11"/>
      <c r="WL79" s="11"/>
      <c r="WM79" s="11"/>
      <c r="WN79" s="11"/>
      <c r="WO79" s="11"/>
      <c r="WP79" s="11"/>
      <c r="WQ79" s="11"/>
      <c r="WR79" s="11"/>
      <c r="WS79" s="11"/>
      <c r="WT79" s="11"/>
      <c r="WU79" s="11"/>
      <c r="WV79" s="11"/>
      <c r="WW79" s="11"/>
      <c r="WX79" s="11"/>
      <c r="WY79" s="11"/>
      <c r="WZ79" s="11"/>
      <c r="XA79" s="11"/>
      <c r="XB79" s="11"/>
      <c r="XC79" s="11"/>
      <c r="XD79" s="11"/>
      <c r="XE79" s="11"/>
      <c r="XF79" s="11"/>
      <c r="XG79" s="11"/>
      <c r="XH79" s="11"/>
      <c r="XI79" s="11"/>
      <c r="XJ79" s="11"/>
      <c r="XK79" s="11"/>
      <c r="XL79" s="11"/>
      <c r="XM79" s="11"/>
      <c r="XN79" s="11"/>
      <c r="XO79" s="11"/>
      <c r="XP79" s="11"/>
      <c r="XQ79" s="11"/>
      <c r="XR79" s="11"/>
      <c r="XS79" s="11"/>
      <c r="XT79" s="11"/>
      <c r="XU79" s="11"/>
      <c r="XV79" s="11"/>
      <c r="XW79" s="11"/>
      <c r="XX79" s="11"/>
      <c r="XY79" s="11"/>
      <c r="XZ79" s="11"/>
      <c r="YA79" s="11"/>
      <c r="YB79" s="11"/>
      <c r="YC79" s="11"/>
      <c r="YD79" s="11"/>
      <c r="YE79" s="11"/>
      <c r="YF79" s="11"/>
      <c r="YG79" s="11"/>
      <c r="YH79" s="11"/>
      <c r="YI79" s="11"/>
      <c r="YJ79" s="11"/>
      <c r="YK79" s="11"/>
      <c r="YL79" s="11"/>
      <c r="YM79" s="11"/>
      <c r="YN79" s="11"/>
      <c r="YO79" s="11"/>
      <c r="YP79" s="11"/>
      <c r="YQ79" s="11"/>
      <c r="YR79" s="11"/>
      <c r="YS79" s="11"/>
      <c r="YT79" s="11"/>
      <c r="YU79" s="11"/>
      <c r="YV79" s="11"/>
      <c r="YW79" s="11"/>
      <c r="YX79" s="11"/>
      <c r="YY79" s="11"/>
      <c r="YZ79" s="11"/>
      <c r="ZA79" s="11"/>
      <c r="ZB79" s="11"/>
      <c r="ZC79" s="11"/>
      <c r="ZD79" s="11"/>
      <c r="ZE79" s="11"/>
      <c r="ZF79" s="11"/>
      <c r="ZG79" s="11"/>
      <c r="ZH79" s="11"/>
      <c r="ZI79" s="11"/>
      <c r="ZJ79" s="11"/>
      <c r="ZK79" s="11"/>
      <c r="ZL79" s="11"/>
      <c r="ZM79" s="11"/>
      <c r="ZN79" s="11"/>
      <c r="ZO79" s="11"/>
      <c r="ZP79" s="11"/>
      <c r="ZQ79" s="11"/>
      <c r="ZR79" s="11"/>
      <c r="ZS79" s="11"/>
      <c r="ZT79" s="11"/>
      <c r="ZU79" s="11"/>
      <c r="ZV79" s="11"/>
      <c r="ZW79" s="11"/>
      <c r="ZX79" s="11"/>
      <c r="ZY79" s="11"/>
      <c r="ZZ79" s="11"/>
      <c r="AAA79" s="11"/>
      <c r="AAB79" s="11"/>
      <c r="AAC79" s="11"/>
      <c r="AAD79" s="11"/>
      <c r="AAE79" s="11"/>
      <c r="AAF79" s="11"/>
      <c r="AAG79" s="11"/>
      <c r="AAH79" s="11"/>
      <c r="AAI79" s="11"/>
      <c r="AAJ79" s="11"/>
      <c r="AAK79" s="11"/>
      <c r="AAL79" s="11"/>
      <c r="AAM79" s="11"/>
      <c r="AAN79" s="11"/>
      <c r="AAO79" s="11"/>
      <c r="AAP79" s="11"/>
      <c r="AAQ79" s="11"/>
      <c r="AAR79" s="11"/>
      <c r="AAS79" s="11"/>
      <c r="AAT79" s="11"/>
      <c r="AAU79" s="11"/>
      <c r="AAV79" s="11"/>
      <c r="AAW79" s="11"/>
      <c r="AAX79" s="11"/>
      <c r="AAY79" s="11"/>
      <c r="AAZ79" s="11"/>
      <c r="ABA79" s="11"/>
      <c r="ABB79" s="11"/>
      <c r="ABC79" s="11"/>
      <c r="ABD79" s="11"/>
      <c r="ABE79" s="11"/>
      <c r="ABF79" s="11"/>
      <c r="ABG79" s="11"/>
      <c r="ABH79" s="11"/>
      <c r="ABI79" s="11"/>
      <c r="ABJ79" s="11"/>
      <c r="ABK79" s="11"/>
      <c r="ABL79" s="11"/>
      <c r="ABM79" s="11"/>
      <c r="ABN79" s="11"/>
      <c r="ABO79" s="11"/>
      <c r="ABP79" s="11"/>
      <c r="ABQ79" s="11"/>
      <c r="ABR79" s="11"/>
      <c r="ABS79" s="11"/>
      <c r="ABT79" s="11"/>
      <c r="ABU79" s="11"/>
      <c r="ABV79" s="11"/>
      <c r="ABW79" s="11"/>
      <c r="ABX79" s="11"/>
      <c r="ABY79" s="11"/>
      <c r="ABZ79" s="11"/>
      <c r="ACA79" s="11"/>
      <c r="ACB79" s="11"/>
      <c r="ACC79" s="11"/>
      <c r="ACD79" s="11"/>
      <c r="ACE79" s="11"/>
      <c r="ACF79" s="11"/>
      <c r="ACG79" s="11"/>
      <c r="ACH79" s="11"/>
      <c r="ACI79" s="11"/>
      <c r="ACJ79" s="11"/>
      <c r="ACK79" s="11"/>
      <c r="ACL79" s="11"/>
      <c r="ACM79" s="11"/>
      <c r="ACN79" s="11"/>
      <c r="ACO79" s="11"/>
      <c r="ACP79" s="11"/>
      <c r="ACQ79" s="11"/>
      <c r="ACR79" s="11"/>
      <c r="ACS79" s="11"/>
      <c r="ACT79" s="11"/>
      <c r="ACU79" s="11"/>
      <c r="ACV79" s="11"/>
      <c r="ACW79" s="11"/>
      <c r="ACX79" s="11"/>
      <c r="ACY79" s="11"/>
      <c r="ACZ79" s="11"/>
      <c r="ADA79" s="11"/>
      <c r="ADB79" s="11"/>
      <c r="ADC79" s="11"/>
      <c r="ADD79" s="11"/>
      <c r="ADE79" s="11"/>
      <c r="ADF79" s="11"/>
      <c r="ADG79" s="11"/>
      <c r="ADH79" s="11"/>
      <c r="ADI79" s="11"/>
      <c r="ADJ79" s="11"/>
      <c r="ADK79" s="11"/>
      <c r="ADL79" s="11"/>
      <c r="ADM79" s="11"/>
      <c r="ADN79" s="11"/>
      <c r="ADO79" s="11"/>
      <c r="ADP79" s="11"/>
      <c r="ADQ79" s="11"/>
      <c r="ADR79" s="11"/>
      <c r="ADS79" s="11"/>
      <c r="ADT79" s="11"/>
      <c r="ADU79" s="11"/>
      <c r="ADV79" s="11"/>
      <c r="ADW79" s="11"/>
      <c r="ADX79" s="11"/>
      <c r="ADY79" s="11"/>
      <c r="ADZ79" s="11"/>
      <c r="AEA79" s="11"/>
      <c r="AEB79" s="11"/>
      <c r="AEC79" s="11"/>
      <c r="AED79" s="11"/>
      <c r="AEE79" s="11"/>
      <c r="AEF79" s="11"/>
      <c r="AEG79" s="11"/>
      <c r="AEH79" s="11"/>
      <c r="AEI79" s="11"/>
      <c r="AEJ79" s="11"/>
      <c r="AEK79" s="11"/>
      <c r="AEL79" s="11"/>
      <c r="AEM79" s="11"/>
      <c r="AEN79" s="11"/>
      <c r="AEO79" s="11"/>
      <c r="AEP79" s="11"/>
      <c r="AEQ79" s="11"/>
      <c r="AER79" s="11"/>
      <c r="AES79" s="11"/>
      <c r="AET79" s="11"/>
      <c r="AEU79" s="11"/>
      <c r="AEV79" s="11"/>
      <c r="AEW79" s="11"/>
      <c r="AEX79" s="11"/>
      <c r="AEY79" s="11"/>
      <c r="AEZ79" s="11"/>
      <c r="AFA79" s="11"/>
      <c r="AFB79" s="11"/>
      <c r="AFC79" s="11"/>
      <c r="AFD79" s="11"/>
      <c r="AFE79" s="11"/>
      <c r="AFF79" s="11"/>
      <c r="AFG79" s="11"/>
      <c r="AFH79" s="11"/>
      <c r="AFI79" s="11"/>
      <c r="AFJ79" s="11"/>
      <c r="AFK79" s="11"/>
      <c r="AFL79" s="11"/>
      <c r="AFM79" s="11"/>
      <c r="AFN79" s="11"/>
      <c r="AFO79" s="11"/>
      <c r="AFP79" s="11"/>
      <c r="AFQ79" s="11"/>
      <c r="AFR79" s="11"/>
      <c r="AFS79" s="11"/>
      <c r="AFT79" s="11"/>
      <c r="AFU79" s="11"/>
      <c r="AFV79" s="11"/>
      <c r="AFW79" s="11"/>
      <c r="AFX79" s="11"/>
      <c r="AFY79" s="11"/>
      <c r="AFZ79" s="11"/>
      <c r="AGA79" s="11"/>
      <c r="AGB79" s="11"/>
      <c r="AGC79" s="11"/>
      <c r="AGD79" s="11"/>
      <c r="AGE79" s="11"/>
      <c r="AGF79" s="11"/>
      <c r="AGG79" s="11"/>
      <c r="AGH79" s="11"/>
      <c r="AGI79" s="11"/>
      <c r="AGJ79" s="11"/>
      <c r="AGK79" s="11"/>
      <c r="AGL79" s="11"/>
      <c r="AGM79" s="11"/>
      <c r="AGN79" s="11"/>
      <c r="AGO79" s="11"/>
      <c r="AGP79" s="11"/>
      <c r="AGQ79" s="11"/>
      <c r="AGR79" s="11"/>
      <c r="AGS79" s="11"/>
      <c r="AGT79" s="11"/>
      <c r="AGU79" s="11"/>
      <c r="AGV79" s="11"/>
      <c r="AGW79" s="11"/>
      <c r="AGX79" s="11"/>
      <c r="AGY79" s="11"/>
      <c r="AGZ79" s="11"/>
      <c r="AHA79" s="11"/>
      <c r="AHB79" s="11"/>
      <c r="AHC79" s="11"/>
      <c r="AHD79" s="11"/>
      <c r="AHE79" s="11"/>
      <c r="AHF79" s="11"/>
      <c r="AHG79" s="11"/>
      <c r="AHH79" s="11"/>
      <c r="AHI79" s="11"/>
      <c r="AHJ79" s="11"/>
      <c r="AHK79" s="11"/>
      <c r="AHL79" s="11"/>
      <c r="AHM79" s="11"/>
      <c r="AHN79" s="11"/>
      <c r="AHO79" s="11"/>
      <c r="AHP79" s="11"/>
      <c r="AHQ79" s="11"/>
      <c r="AHR79" s="11"/>
      <c r="AHS79" s="11"/>
      <c r="AHT79" s="11"/>
      <c r="AHU79" s="11"/>
      <c r="AHV79" s="11"/>
      <c r="AHW79" s="11"/>
      <c r="AHX79" s="11"/>
      <c r="AHY79" s="11"/>
      <c r="AHZ79" s="11"/>
      <c r="AIA79" s="11"/>
      <c r="AIB79" s="11"/>
      <c r="AIC79" s="11"/>
      <c r="AID79" s="11"/>
      <c r="AIE79" s="11"/>
      <c r="AIF79" s="11"/>
      <c r="AIG79" s="11"/>
      <c r="AIH79" s="11"/>
      <c r="AII79" s="11"/>
      <c r="AIJ79" s="11"/>
      <c r="AIK79" s="11"/>
      <c r="AIL79" s="11"/>
      <c r="AIM79" s="11"/>
      <c r="AIN79" s="11"/>
      <c r="AIO79" s="11"/>
      <c r="AIP79" s="11"/>
      <c r="AIQ79" s="11"/>
      <c r="AIR79" s="11"/>
      <c r="AIS79" s="11"/>
      <c r="AIT79" s="11"/>
      <c r="AIU79" s="11"/>
      <c r="AIV79" s="11"/>
      <c r="AIW79" s="11"/>
      <c r="AIX79" s="11"/>
      <c r="AIY79" s="11"/>
      <c r="AIZ79" s="11"/>
      <c r="AJA79" s="11"/>
      <c r="AJB79" s="11"/>
      <c r="AJC79" s="11"/>
      <c r="AJD79" s="11"/>
      <c r="AJE79" s="11"/>
      <c r="AJF79" s="11"/>
      <c r="AJG79" s="11"/>
      <c r="AJH79" s="11"/>
      <c r="AJI79" s="11"/>
      <c r="AJJ79" s="11"/>
      <c r="AJK79" s="11"/>
      <c r="AJL79" s="11"/>
      <c r="AJM79" s="11"/>
      <c r="AJN79" s="11"/>
      <c r="AJO79" s="11"/>
      <c r="AJP79" s="11"/>
      <c r="AJQ79" s="11"/>
      <c r="AJR79" s="11"/>
      <c r="AJS79" s="11"/>
      <c r="AJT79" s="11"/>
      <c r="AJU79" s="11"/>
      <c r="AJV79" s="11"/>
      <c r="AJW79" s="11"/>
      <c r="AJX79" s="11"/>
      <c r="AJY79" s="11"/>
      <c r="AJZ79" s="11"/>
      <c r="AKA79" s="11"/>
      <c r="AKB79" s="11"/>
      <c r="AKC79" s="11"/>
      <c r="AKD79" s="11"/>
      <c r="AKE79" s="11"/>
      <c r="AKF79" s="11"/>
      <c r="AKG79" s="11"/>
      <c r="AKH79" s="11"/>
      <c r="AKI79" s="11"/>
      <c r="AKJ79" s="11"/>
      <c r="AKK79" s="11"/>
      <c r="AKL79" s="11"/>
      <c r="AKM79" s="11"/>
      <c r="AKN79" s="11"/>
      <c r="AKO79" s="11"/>
      <c r="AKP79" s="11"/>
      <c r="AKQ79" s="11"/>
      <c r="AKR79" s="11"/>
      <c r="AKS79" s="11"/>
      <c r="AKT79" s="11"/>
      <c r="AKU79" s="11"/>
      <c r="AKV79" s="11"/>
      <c r="AKW79" s="11"/>
      <c r="AKX79" s="11"/>
      <c r="AKY79" s="11"/>
      <c r="AKZ79" s="11"/>
      <c r="ALA79" s="11"/>
      <c r="ALB79" s="11"/>
      <c r="ALC79" s="11"/>
      <c r="ALD79" s="11"/>
      <c r="ALE79" s="11"/>
      <c r="ALF79" s="11"/>
      <c r="ALG79" s="11"/>
      <c r="ALH79" s="11"/>
      <c r="ALI79" s="11"/>
      <c r="ALJ79" s="11"/>
      <c r="ALK79" s="11"/>
      <c r="ALL79" s="11"/>
      <c r="ALM79" s="11"/>
      <c r="ALN79" s="11"/>
      <c r="ALO79" s="11"/>
      <c r="ALP79" s="11"/>
      <c r="ALQ79" s="11"/>
      <c r="ALR79" s="11"/>
      <c r="ALS79" s="11"/>
      <c r="ALT79" s="11"/>
      <c r="ALU79" s="11"/>
      <c r="ALV79" s="11"/>
      <c r="ALW79" s="11"/>
      <c r="ALX79" s="11"/>
      <c r="ALY79" s="11"/>
      <c r="ALZ79" s="11"/>
      <c r="AMA79" s="11"/>
      <c r="AMB79" s="11"/>
      <c r="AMC79" s="11"/>
      <c r="AMD79" s="11"/>
      <c r="AME79" s="11"/>
      <c r="AMF79" s="11"/>
      <c r="AMG79" s="11"/>
      <c r="AMH79" s="11"/>
      <c r="AMI79" s="11"/>
      <c r="AMJ79" s="11"/>
      <c r="AMK79" s="11"/>
      <c r="AML79" s="11"/>
      <c r="AMM79" s="11"/>
      <c r="AMN79" s="11"/>
      <c r="AMO79" s="11"/>
      <c r="AMP79" s="11"/>
      <c r="AMQ79" s="11"/>
      <c r="AMR79" s="11"/>
      <c r="AMS79" s="11"/>
      <c r="AMT79" s="11"/>
      <c r="AMU79" s="11"/>
      <c r="AMV79" s="11"/>
      <c r="AMW79" s="11"/>
      <c r="AMX79" s="11"/>
      <c r="AMY79" s="11"/>
      <c r="AMZ79" s="11"/>
      <c r="ANA79" s="11"/>
      <c r="ANB79" s="11"/>
      <c r="ANC79" s="11"/>
      <c r="AND79" s="11"/>
      <c r="ANE79" s="11"/>
      <c r="ANF79" s="11"/>
      <c r="ANG79" s="11"/>
      <c r="ANH79" s="11"/>
      <c r="ANI79" s="11"/>
      <c r="ANJ79" s="11"/>
      <c r="ANK79" s="11"/>
      <c r="ANL79" s="11"/>
      <c r="ANM79" s="11"/>
      <c r="ANN79" s="11"/>
      <c r="ANO79" s="11"/>
      <c r="ANP79" s="11"/>
      <c r="ANQ79" s="11"/>
      <c r="ANR79" s="11"/>
      <c r="ANS79" s="11"/>
      <c r="ANT79" s="11"/>
      <c r="ANU79" s="11"/>
      <c r="ANV79" s="11"/>
      <c r="ANW79" s="11"/>
      <c r="ANX79" s="11"/>
      <c r="ANY79" s="11"/>
      <c r="ANZ79" s="11"/>
      <c r="AOA79" s="11"/>
      <c r="AOB79" s="11"/>
      <c r="AOC79" s="11"/>
      <c r="AOD79" s="11"/>
      <c r="AOE79" s="11"/>
      <c r="AOF79" s="11"/>
      <c r="AOG79" s="11"/>
      <c r="AOH79" s="11"/>
      <c r="AOI79" s="11"/>
      <c r="AOJ79" s="11"/>
      <c r="AOK79" s="11"/>
      <c r="AOL79" s="11"/>
      <c r="AOM79" s="11"/>
      <c r="AON79" s="11"/>
      <c r="AOO79" s="11"/>
      <c r="AOP79" s="11"/>
      <c r="AOQ79" s="11"/>
      <c r="AOR79" s="11"/>
      <c r="AOS79" s="11"/>
      <c r="AOT79" s="11"/>
      <c r="AOU79" s="11"/>
      <c r="AOV79" s="11"/>
      <c r="AOW79" s="11"/>
      <c r="AOX79" s="11"/>
      <c r="AOY79" s="11"/>
      <c r="AOZ79" s="11"/>
      <c r="APA79" s="11"/>
      <c r="APB79" s="11"/>
      <c r="APC79" s="11"/>
      <c r="APD79" s="11"/>
      <c r="APE79" s="11"/>
      <c r="APF79" s="11"/>
      <c r="APG79" s="11"/>
      <c r="APH79" s="11"/>
      <c r="API79" s="11"/>
      <c r="APJ79" s="11"/>
      <c r="APK79" s="11"/>
      <c r="APL79" s="11"/>
      <c r="APM79" s="11"/>
      <c r="APN79" s="11"/>
      <c r="APO79" s="11"/>
      <c r="APP79" s="11"/>
      <c r="APQ79" s="11"/>
      <c r="APR79" s="11"/>
      <c r="APS79" s="11"/>
      <c r="APT79" s="11"/>
      <c r="APU79" s="11"/>
      <c r="APV79" s="11"/>
      <c r="APW79" s="11"/>
      <c r="APX79" s="11"/>
      <c r="APY79" s="11"/>
      <c r="APZ79" s="11"/>
      <c r="AQA79" s="11"/>
      <c r="AQB79" s="11"/>
      <c r="AQC79" s="11"/>
      <c r="AQD79" s="11"/>
      <c r="AQE79" s="11"/>
      <c r="AQF79" s="11"/>
      <c r="AQG79" s="11"/>
      <c r="AQH79" s="11"/>
      <c r="AQI79" s="11"/>
      <c r="AQJ79" s="11"/>
      <c r="AQK79" s="11"/>
      <c r="AQL79" s="11"/>
      <c r="AQM79" s="11"/>
      <c r="AQN79" s="11"/>
      <c r="AQO79" s="11"/>
      <c r="AQP79" s="11"/>
      <c r="AQQ79" s="11"/>
      <c r="AQR79" s="11"/>
      <c r="AQS79" s="11"/>
      <c r="AQT79" s="11"/>
      <c r="AQU79" s="11"/>
      <c r="AQV79" s="11"/>
      <c r="AQW79" s="11"/>
      <c r="AQX79" s="11"/>
      <c r="AQY79" s="11"/>
      <c r="AQZ79" s="11"/>
      <c r="ARA79" s="11"/>
      <c r="ARB79" s="11"/>
      <c r="ARC79" s="11"/>
      <c r="ARD79" s="11"/>
      <c r="ARE79" s="11"/>
      <c r="ARF79" s="11"/>
      <c r="ARG79" s="11"/>
      <c r="ARH79" s="11"/>
      <c r="ARI79" s="11"/>
      <c r="ARJ79" s="11"/>
      <c r="ARK79" s="11"/>
      <c r="ARL79" s="11"/>
      <c r="ARM79" s="11"/>
      <c r="ARN79" s="11"/>
      <c r="ARO79" s="11"/>
      <c r="ARP79" s="11"/>
      <c r="ARQ79" s="11"/>
      <c r="ARR79" s="11"/>
      <c r="ARS79" s="11"/>
      <c r="ART79" s="11"/>
      <c r="ARU79" s="11"/>
      <c r="ARV79" s="11"/>
      <c r="ARW79" s="11"/>
      <c r="ARX79" s="11"/>
      <c r="ARY79" s="11"/>
      <c r="ARZ79" s="11"/>
      <c r="ASA79" s="11"/>
      <c r="ASB79" s="11"/>
      <c r="ASC79" s="11"/>
      <c r="ASD79" s="11"/>
      <c r="ASE79" s="11"/>
      <c r="ASF79" s="11"/>
      <c r="ASG79" s="11"/>
      <c r="ASH79" s="11"/>
      <c r="ASI79" s="11"/>
      <c r="ASJ79" s="11"/>
      <c r="ASK79" s="11"/>
      <c r="ASL79" s="11"/>
      <c r="ASM79" s="11"/>
      <c r="ASN79" s="11"/>
      <c r="ASO79" s="11"/>
      <c r="ASP79" s="11"/>
      <c r="ASQ79" s="11"/>
      <c r="ASR79" s="11"/>
      <c r="ASS79" s="11"/>
      <c r="AST79" s="11"/>
      <c r="ASU79" s="11"/>
      <c r="ASV79" s="11"/>
      <c r="ASW79" s="11"/>
      <c r="ASX79" s="11"/>
      <c r="ASY79" s="11"/>
      <c r="ASZ79" s="11"/>
      <c r="ATA79" s="11"/>
      <c r="ATB79" s="11"/>
      <c r="ATC79" s="11"/>
      <c r="ATD79" s="11"/>
      <c r="ATE79" s="11"/>
      <c r="ATF79" s="11"/>
      <c r="ATG79" s="11"/>
      <c r="ATH79" s="11"/>
      <c r="ATI79" s="11"/>
      <c r="ATJ79" s="11"/>
      <c r="ATK79" s="11"/>
      <c r="ATL79" s="11"/>
      <c r="ATM79" s="11"/>
      <c r="ATN79" s="11"/>
      <c r="ATO79" s="11"/>
      <c r="ATP79" s="11"/>
      <c r="ATQ79" s="11"/>
      <c r="ATR79" s="11"/>
      <c r="ATS79" s="11"/>
      <c r="ATT79" s="11"/>
      <c r="ATU79" s="11"/>
      <c r="ATV79" s="11"/>
      <c r="ATW79" s="11"/>
      <c r="ATX79" s="11"/>
      <c r="ATY79" s="11"/>
      <c r="ATZ79" s="11"/>
      <c r="AUA79" s="11"/>
      <c r="AUB79" s="11"/>
      <c r="AUC79" s="11"/>
      <c r="AUD79" s="11"/>
      <c r="AUE79" s="11"/>
      <c r="AUF79" s="11"/>
      <c r="AUG79" s="11"/>
      <c r="AUH79" s="11"/>
      <c r="AUI79" s="11"/>
      <c r="AUJ79" s="11"/>
      <c r="AUK79" s="11"/>
      <c r="AUL79" s="11"/>
      <c r="AUM79" s="11"/>
      <c r="AUN79" s="11"/>
      <c r="AUO79" s="11"/>
      <c r="AUP79" s="11"/>
      <c r="AUQ79" s="11"/>
      <c r="AUR79" s="11"/>
      <c r="AUS79" s="11"/>
      <c r="AUT79" s="11"/>
      <c r="AUU79" s="11"/>
      <c r="AUV79" s="11"/>
      <c r="AUW79" s="11"/>
      <c r="AUX79" s="11"/>
      <c r="AUY79" s="11"/>
      <c r="AUZ79" s="11"/>
      <c r="AVA79" s="11"/>
      <c r="AVB79" s="11"/>
      <c r="AVC79" s="11"/>
      <c r="AVD79" s="11"/>
      <c r="AVE79" s="11"/>
      <c r="AVF79" s="11"/>
      <c r="AVG79" s="11"/>
      <c r="AVH79" s="11"/>
      <c r="AVI79" s="11"/>
      <c r="AVJ79" s="11"/>
      <c r="AVK79" s="11"/>
      <c r="AVL79" s="11"/>
      <c r="AVM79" s="11"/>
      <c r="AVN79" s="11"/>
      <c r="AVO79" s="11"/>
      <c r="AVP79" s="11"/>
      <c r="AVQ79" s="11"/>
      <c r="AVR79" s="11"/>
      <c r="AVS79" s="11"/>
      <c r="AVT79" s="11"/>
      <c r="AVU79" s="11"/>
      <c r="AVV79" s="11"/>
      <c r="AVW79" s="11"/>
      <c r="AVX79" s="11"/>
      <c r="AVY79" s="11"/>
      <c r="AVZ79" s="11"/>
      <c r="AWA79" s="11"/>
      <c r="AWB79" s="11"/>
      <c r="AWC79" s="11"/>
      <c r="AWD79" s="11"/>
      <c r="AWE79" s="11"/>
      <c r="AWF79" s="11"/>
      <c r="AWG79" s="11"/>
      <c r="AWH79" s="11"/>
      <c r="AWI79" s="11"/>
      <c r="AWJ79" s="11"/>
      <c r="AWK79" s="11"/>
      <c r="AWL79" s="11"/>
      <c r="AWM79" s="11"/>
      <c r="AWN79" s="11"/>
      <c r="AWO79" s="11"/>
      <c r="AWP79" s="11"/>
      <c r="AWQ79" s="11"/>
      <c r="AWR79" s="11"/>
      <c r="AWS79" s="11"/>
      <c r="AWT79" s="11"/>
      <c r="AWU79" s="11"/>
      <c r="AWV79" s="11"/>
      <c r="AWW79" s="11"/>
      <c r="AWX79" s="11"/>
      <c r="AWY79" s="11"/>
      <c r="AWZ79" s="11"/>
      <c r="AXA79" s="11"/>
      <c r="AXB79" s="11"/>
      <c r="AXC79" s="11"/>
      <c r="AXD79" s="11"/>
      <c r="AXE79" s="11"/>
      <c r="AXF79" s="11"/>
      <c r="AXG79" s="11"/>
      <c r="AXH79" s="11"/>
      <c r="AXI79" s="11"/>
      <c r="AXJ79" s="11"/>
      <c r="AXK79" s="11"/>
      <c r="AXL79" s="11"/>
      <c r="AXM79" s="11"/>
      <c r="AXN79" s="11"/>
      <c r="AXO79" s="11"/>
      <c r="AXP79" s="11"/>
      <c r="AXQ79" s="11"/>
      <c r="AXR79" s="11"/>
      <c r="AXS79" s="11"/>
      <c r="AXT79" s="11"/>
      <c r="AXU79" s="11"/>
      <c r="AXV79" s="11"/>
      <c r="AXW79" s="11"/>
      <c r="AXX79" s="11"/>
      <c r="AXY79" s="11"/>
      <c r="AXZ79" s="11"/>
      <c r="AYA79" s="11"/>
      <c r="AYB79" s="11"/>
      <c r="AYC79" s="11"/>
      <c r="AYD79" s="11"/>
      <c r="AYE79" s="11"/>
      <c r="AYF79" s="11"/>
      <c r="AYG79" s="11"/>
      <c r="AYH79" s="11"/>
      <c r="AYI79" s="11"/>
      <c r="AYJ79" s="11"/>
      <c r="AYK79" s="11"/>
      <c r="AYL79" s="11"/>
      <c r="AYM79" s="11"/>
      <c r="AYN79" s="11"/>
      <c r="AYO79" s="11"/>
      <c r="AYP79" s="11"/>
      <c r="AYQ79" s="11"/>
      <c r="AYR79" s="11"/>
      <c r="AYS79" s="11"/>
      <c r="AYT79" s="11"/>
      <c r="AYU79" s="11"/>
      <c r="AYV79" s="11"/>
      <c r="AYW79" s="11"/>
      <c r="AYX79" s="11"/>
      <c r="AYY79" s="11"/>
      <c r="AYZ79" s="11"/>
      <c r="AZA79" s="11"/>
      <c r="AZB79" s="11"/>
      <c r="AZC79" s="11"/>
      <c r="AZD79" s="11"/>
      <c r="AZE79" s="11"/>
      <c r="AZF79" s="11"/>
      <c r="AZG79" s="11"/>
      <c r="AZH79" s="11"/>
      <c r="AZI79" s="11"/>
      <c r="AZJ79" s="11"/>
      <c r="AZK79" s="11"/>
      <c r="AZL79" s="11"/>
      <c r="AZM79" s="11"/>
      <c r="AZN79" s="11"/>
      <c r="AZO79" s="11"/>
      <c r="AZP79" s="11"/>
      <c r="AZQ79" s="11"/>
      <c r="AZR79" s="11"/>
      <c r="AZS79" s="11"/>
      <c r="AZT79" s="11"/>
      <c r="AZU79" s="11"/>
      <c r="AZV79" s="11"/>
      <c r="AZW79" s="11"/>
      <c r="AZX79" s="11"/>
      <c r="AZY79" s="11"/>
      <c r="AZZ79" s="11"/>
      <c r="BAA79" s="11"/>
      <c r="BAB79" s="11"/>
      <c r="BAC79" s="11"/>
      <c r="BAD79" s="11"/>
      <c r="BAE79" s="11"/>
      <c r="BAF79" s="11"/>
      <c r="BAG79" s="11"/>
      <c r="BAH79" s="11"/>
      <c r="BAI79" s="11"/>
      <c r="BAJ79" s="11"/>
      <c r="BAK79" s="11"/>
      <c r="BAL79" s="11"/>
      <c r="BAM79" s="11"/>
      <c r="BAN79" s="11"/>
      <c r="BAO79" s="11"/>
      <c r="BAP79" s="11"/>
      <c r="BAQ79" s="11"/>
      <c r="BAR79" s="11"/>
      <c r="BAS79" s="11"/>
      <c r="BAT79" s="11"/>
      <c r="BAU79" s="11"/>
      <c r="BAV79" s="11"/>
      <c r="BAW79" s="11"/>
      <c r="BAX79" s="11"/>
      <c r="BAY79" s="11"/>
      <c r="BAZ79" s="11"/>
      <c r="BBA79" s="11"/>
      <c r="BBB79" s="11"/>
      <c r="BBC79" s="11"/>
      <c r="BBD79" s="11"/>
      <c r="BBE79" s="11"/>
      <c r="BBF79" s="11"/>
      <c r="BBG79" s="11"/>
      <c r="BBH79" s="11"/>
      <c r="BBI79" s="11"/>
      <c r="BBJ79" s="11"/>
      <c r="BBK79" s="11"/>
      <c r="BBL79" s="11"/>
      <c r="BBM79" s="11"/>
      <c r="BBN79" s="11"/>
      <c r="BBO79" s="11"/>
      <c r="BBP79" s="11"/>
      <c r="BBQ79" s="11"/>
      <c r="BBR79" s="11"/>
      <c r="BBS79" s="11"/>
      <c r="BBT79" s="11"/>
      <c r="BBU79" s="11"/>
      <c r="BBV79" s="11"/>
      <c r="BBW79" s="11"/>
      <c r="BBX79" s="11"/>
      <c r="BBY79" s="11"/>
      <c r="BBZ79" s="11"/>
      <c r="BCA79" s="11"/>
      <c r="BCB79" s="11"/>
      <c r="BCC79" s="11"/>
      <c r="BCD79" s="11"/>
      <c r="BCE79" s="11"/>
      <c r="BCF79" s="11"/>
      <c r="BCG79" s="11"/>
      <c r="BCH79" s="11"/>
      <c r="BCI79" s="11"/>
      <c r="BCJ79" s="11"/>
      <c r="BCK79" s="11"/>
      <c r="BCL79" s="11"/>
      <c r="BCM79" s="11"/>
      <c r="BCN79" s="11"/>
      <c r="BCO79" s="11"/>
      <c r="BCP79" s="11"/>
      <c r="BCQ79" s="11"/>
      <c r="BCR79" s="11"/>
      <c r="BCS79" s="11"/>
      <c r="BCT79" s="11"/>
      <c r="BCU79" s="11"/>
      <c r="BCV79" s="11"/>
      <c r="BCW79" s="11"/>
      <c r="BCX79" s="11"/>
      <c r="BCY79" s="11"/>
      <c r="BCZ79" s="11"/>
      <c r="BDA79" s="11"/>
      <c r="BDB79" s="11"/>
      <c r="BDC79" s="11"/>
      <c r="BDD79" s="11"/>
      <c r="BDE79" s="11"/>
      <c r="BDF79" s="11"/>
      <c r="BDG79" s="11"/>
      <c r="BDH79" s="11"/>
      <c r="BDI79" s="11"/>
      <c r="BDJ79" s="11"/>
      <c r="BDK79" s="11"/>
      <c r="BDL79" s="11"/>
      <c r="BDM79" s="11"/>
      <c r="BDN79" s="11"/>
      <c r="BDO79" s="11"/>
      <c r="BDP79" s="11"/>
      <c r="BDQ79" s="11"/>
      <c r="BDR79" s="11"/>
      <c r="BDS79" s="11"/>
      <c r="BDT79" s="11"/>
      <c r="BDU79" s="11"/>
      <c r="BDV79" s="11"/>
      <c r="BDW79" s="11"/>
      <c r="BDX79" s="11"/>
      <c r="BDY79" s="11"/>
      <c r="BDZ79" s="11"/>
      <c r="BEA79" s="11"/>
      <c r="BEB79" s="11"/>
      <c r="BEC79" s="11"/>
      <c r="BED79" s="11"/>
      <c r="BEE79" s="11"/>
      <c r="BEF79" s="11"/>
      <c r="BEG79" s="11"/>
      <c r="BEH79" s="11"/>
      <c r="BEI79" s="11"/>
      <c r="BEJ79" s="11"/>
      <c r="BEK79" s="11"/>
      <c r="BEL79" s="11"/>
      <c r="BEM79" s="11"/>
      <c r="BEN79" s="11"/>
      <c r="BEO79" s="11"/>
      <c r="BEP79" s="11"/>
      <c r="BEQ79" s="11"/>
      <c r="BER79" s="11"/>
      <c r="BES79" s="11"/>
      <c r="BET79" s="11"/>
      <c r="BEU79" s="11"/>
      <c r="BEV79" s="11"/>
      <c r="BEW79" s="11"/>
      <c r="BEX79" s="11"/>
      <c r="BEY79" s="11"/>
      <c r="BEZ79" s="11"/>
      <c r="BFA79" s="11"/>
      <c r="BFB79" s="11"/>
      <c r="BFC79" s="11"/>
      <c r="BFD79" s="11"/>
      <c r="BFE79" s="11"/>
      <c r="BFF79" s="11"/>
      <c r="BFG79" s="11"/>
      <c r="BFH79" s="11"/>
      <c r="BFI79" s="11"/>
      <c r="BFJ79" s="11"/>
      <c r="BFK79" s="11"/>
      <c r="BFL79" s="11"/>
      <c r="BFM79" s="11"/>
      <c r="BFN79" s="11"/>
      <c r="BFO79" s="11"/>
      <c r="BFP79" s="11"/>
      <c r="BFQ79" s="11"/>
      <c r="BFR79" s="11"/>
      <c r="BFS79" s="11"/>
      <c r="BFT79" s="11"/>
      <c r="BFU79" s="11"/>
      <c r="BFV79" s="11"/>
      <c r="BFW79" s="11"/>
      <c r="BFX79" s="11"/>
      <c r="BFY79" s="11"/>
      <c r="BFZ79" s="11"/>
      <c r="BGA79" s="11"/>
      <c r="BGB79" s="11"/>
      <c r="BGC79" s="11"/>
      <c r="BGD79" s="11"/>
      <c r="BGE79" s="11"/>
      <c r="BGF79" s="11"/>
      <c r="BGG79" s="11"/>
      <c r="BGH79" s="11"/>
      <c r="BGI79" s="11"/>
      <c r="BGJ79" s="11"/>
      <c r="BGK79" s="11"/>
      <c r="BGL79" s="11"/>
      <c r="BGM79" s="11"/>
      <c r="BGN79" s="11"/>
      <c r="BGO79" s="11"/>
      <c r="BGP79" s="11"/>
      <c r="BGQ79" s="11"/>
      <c r="BGR79" s="11"/>
      <c r="BGS79" s="11"/>
      <c r="BGT79" s="11"/>
      <c r="BGU79" s="11"/>
      <c r="BGV79" s="11"/>
      <c r="BGW79" s="11"/>
      <c r="BGX79" s="11"/>
      <c r="BGY79" s="11"/>
      <c r="BGZ79" s="11"/>
      <c r="BHA79" s="11"/>
      <c r="BHB79" s="11"/>
      <c r="BHC79" s="11"/>
      <c r="BHD79" s="11"/>
      <c r="BHE79" s="11"/>
      <c r="BHF79" s="11"/>
      <c r="BHG79" s="11"/>
      <c r="BHH79" s="11"/>
      <c r="BHI79" s="11"/>
      <c r="BHJ79" s="11"/>
      <c r="BHK79" s="11"/>
      <c r="BHL79" s="11"/>
      <c r="BHM79" s="11"/>
      <c r="BHN79" s="11"/>
      <c r="BHO79" s="11"/>
      <c r="BHP79" s="11"/>
      <c r="BHQ79" s="11"/>
      <c r="BHR79" s="11"/>
      <c r="BHS79" s="11"/>
      <c r="BHT79" s="11"/>
      <c r="BHU79" s="11"/>
      <c r="BHV79" s="11"/>
      <c r="BHW79" s="11"/>
      <c r="BHX79" s="11"/>
      <c r="BHY79" s="11"/>
      <c r="BHZ79" s="11"/>
      <c r="BIA79" s="11"/>
      <c r="BIB79" s="11"/>
      <c r="BIC79" s="11"/>
      <c r="BID79" s="11"/>
      <c r="BIE79" s="11"/>
      <c r="BIF79" s="11"/>
      <c r="BIG79" s="11"/>
      <c r="BIH79" s="11"/>
      <c r="BII79" s="11"/>
      <c r="BIJ79" s="11"/>
      <c r="BIK79" s="11"/>
      <c r="BIL79" s="11"/>
      <c r="BIM79" s="11"/>
      <c r="BIN79" s="11"/>
      <c r="BIO79" s="11"/>
      <c r="BIP79" s="11"/>
      <c r="BIQ79" s="11"/>
      <c r="BIR79" s="11"/>
      <c r="BIS79" s="11"/>
      <c r="BIT79" s="11"/>
      <c r="BIU79" s="11"/>
      <c r="BIV79" s="11"/>
      <c r="BIW79" s="11"/>
      <c r="BIX79" s="11"/>
      <c r="BIY79" s="11"/>
      <c r="BIZ79" s="11"/>
      <c r="BJA79" s="11"/>
      <c r="BJB79" s="11"/>
      <c r="BJC79" s="11"/>
      <c r="BJD79" s="11"/>
      <c r="BJE79" s="11"/>
      <c r="BJF79" s="11"/>
      <c r="BJG79" s="11"/>
      <c r="BJH79" s="11"/>
      <c r="BJI79" s="11"/>
      <c r="BJJ79" s="11"/>
      <c r="BJK79" s="11"/>
      <c r="BJL79" s="11"/>
      <c r="BJM79" s="11"/>
      <c r="BJN79" s="11"/>
      <c r="BJO79" s="11"/>
      <c r="BJP79" s="11"/>
      <c r="BJQ79" s="11"/>
      <c r="BJR79" s="11"/>
      <c r="BJS79" s="11"/>
      <c r="BJT79" s="11"/>
      <c r="BJU79" s="11"/>
      <c r="BJV79" s="11"/>
      <c r="BJW79" s="11"/>
      <c r="BJX79" s="11"/>
      <c r="BJY79" s="11"/>
      <c r="BJZ79" s="11"/>
      <c r="BKA79" s="11"/>
      <c r="BKB79" s="11"/>
      <c r="BKC79" s="11"/>
      <c r="BKD79" s="11"/>
      <c r="BKE79" s="11"/>
      <c r="BKF79" s="11"/>
      <c r="BKG79" s="11"/>
      <c r="BKH79" s="11"/>
      <c r="BKI79" s="11"/>
      <c r="BKJ79" s="11"/>
      <c r="BKK79" s="11"/>
      <c r="BKL79" s="11"/>
      <c r="BKM79" s="11"/>
      <c r="BKN79" s="11"/>
      <c r="BKO79" s="11"/>
      <c r="BKP79" s="11"/>
      <c r="BKQ79" s="11"/>
      <c r="BKR79" s="11"/>
      <c r="BKS79" s="11"/>
      <c r="BKT79" s="11"/>
      <c r="BKU79" s="11"/>
      <c r="BKV79" s="11"/>
      <c r="BKW79" s="11"/>
      <c r="BKX79" s="11"/>
      <c r="BKY79" s="11"/>
      <c r="BKZ79" s="11"/>
      <c r="BLA79" s="11"/>
      <c r="BLB79" s="11"/>
      <c r="BLC79" s="11"/>
      <c r="BLD79" s="11"/>
      <c r="BLE79" s="11"/>
      <c r="BLF79" s="11"/>
      <c r="BLG79" s="11"/>
      <c r="BLH79" s="11"/>
      <c r="BLI79" s="11"/>
      <c r="BLJ79" s="11"/>
      <c r="BLK79" s="11"/>
      <c r="BLL79" s="11"/>
      <c r="BLM79" s="11"/>
      <c r="BLN79" s="11"/>
      <c r="BLO79" s="11"/>
      <c r="BLP79" s="11"/>
      <c r="BLQ79" s="11"/>
      <c r="BLR79" s="11"/>
      <c r="BLS79" s="11"/>
      <c r="BLT79" s="11"/>
      <c r="BLU79" s="11"/>
      <c r="BLV79" s="11"/>
      <c r="BLW79" s="11"/>
      <c r="BLX79" s="11"/>
      <c r="BLY79" s="11"/>
      <c r="BLZ79" s="11"/>
      <c r="BMA79" s="11"/>
      <c r="BMB79" s="11"/>
      <c r="BMC79" s="11"/>
      <c r="BMD79" s="11"/>
      <c r="BME79" s="11"/>
      <c r="BMF79" s="11"/>
      <c r="BMG79" s="11"/>
      <c r="BMH79" s="11"/>
      <c r="BMI79" s="11"/>
      <c r="BMJ79" s="11"/>
      <c r="BMK79" s="11"/>
      <c r="BML79" s="11"/>
      <c r="BMM79" s="11"/>
      <c r="BMN79" s="11"/>
      <c r="BMO79" s="11"/>
      <c r="BMP79" s="11"/>
      <c r="BMQ79" s="11"/>
      <c r="BMR79" s="11"/>
      <c r="BMS79" s="11"/>
      <c r="BMT79" s="11"/>
      <c r="BMU79" s="11"/>
      <c r="BMV79" s="11"/>
      <c r="BMW79" s="11"/>
      <c r="BMX79" s="11"/>
      <c r="BMY79" s="11"/>
      <c r="BMZ79" s="11"/>
      <c r="BNA79" s="11"/>
      <c r="BNB79" s="11"/>
      <c r="BNC79" s="11"/>
      <c r="BND79" s="11"/>
      <c r="BNE79" s="11"/>
      <c r="BNF79" s="11"/>
      <c r="BNG79" s="11"/>
      <c r="BNH79" s="11"/>
      <c r="BNI79" s="11"/>
      <c r="BNJ79" s="11"/>
      <c r="BNK79" s="11"/>
      <c r="BNL79" s="11"/>
      <c r="BNM79" s="11"/>
      <c r="BNN79" s="11"/>
      <c r="BNO79" s="11"/>
      <c r="BNP79" s="11"/>
      <c r="BNQ79" s="11"/>
      <c r="BNR79" s="11"/>
      <c r="BNS79" s="11"/>
      <c r="BNT79" s="11"/>
      <c r="BNU79" s="11"/>
      <c r="BNV79" s="11"/>
      <c r="BNW79" s="11"/>
      <c r="BNX79" s="11"/>
      <c r="BNY79" s="11"/>
      <c r="BNZ79" s="11"/>
      <c r="BOA79" s="11"/>
      <c r="BOB79" s="11"/>
      <c r="BOC79" s="11"/>
      <c r="BOD79" s="11"/>
      <c r="BOE79" s="11"/>
      <c r="BOF79" s="11"/>
      <c r="BOG79" s="11"/>
      <c r="BOH79" s="11"/>
      <c r="BOI79" s="11"/>
      <c r="BOJ79" s="11"/>
      <c r="BOK79" s="11"/>
      <c r="BOL79" s="11"/>
      <c r="BOM79" s="11"/>
      <c r="BON79" s="11"/>
      <c r="BOO79" s="11"/>
      <c r="BOP79" s="11"/>
      <c r="BOQ79" s="11"/>
      <c r="BOR79" s="11"/>
      <c r="BOS79" s="11"/>
      <c r="BOT79" s="11"/>
      <c r="BOU79" s="11"/>
      <c r="BOV79" s="11"/>
      <c r="BOW79" s="11"/>
      <c r="BOX79" s="11"/>
      <c r="BOY79" s="11"/>
      <c r="BOZ79" s="11"/>
      <c r="BPA79" s="11"/>
      <c r="BPB79" s="11"/>
      <c r="BPC79" s="11"/>
      <c r="BPD79" s="11"/>
      <c r="BPE79" s="11"/>
      <c r="BPF79" s="11"/>
      <c r="BPG79" s="11"/>
      <c r="BPH79" s="11"/>
      <c r="BPI79" s="11"/>
      <c r="BPJ79" s="11"/>
      <c r="BPK79" s="11"/>
      <c r="BPL79" s="11"/>
      <c r="BPM79" s="11"/>
      <c r="BPN79" s="11"/>
      <c r="BPO79" s="11"/>
      <c r="BPP79" s="11"/>
      <c r="BPQ79" s="11"/>
      <c r="BPR79" s="11"/>
      <c r="BPS79" s="11"/>
      <c r="BPT79" s="11"/>
      <c r="BPU79" s="11"/>
      <c r="BPV79" s="11"/>
      <c r="BPW79" s="11"/>
      <c r="BPX79" s="11"/>
      <c r="BPY79" s="11"/>
      <c r="BPZ79" s="11"/>
      <c r="BQA79" s="11"/>
      <c r="BQB79" s="11"/>
      <c r="BQC79" s="11"/>
      <c r="BQD79" s="11"/>
      <c r="BQE79" s="11"/>
      <c r="BQF79" s="11"/>
      <c r="BQG79" s="11"/>
      <c r="BQH79" s="11"/>
      <c r="BQI79" s="11"/>
      <c r="BQJ79" s="11"/>
      <c r="BQK79" s="11"/>
      <c r="BQL79" s="11"/>
      <c r="BQM79" s="11"/>
      <c r="BQN79" s="11"/>
      <c r="BQO79" s="11"/>
      <c r="BQP79" s="11"/>
      <c r="BQQ79" s="11"/>
      <c r="BQR79" s="11"/>
      <c r="BQS79" s="11"/>
      <c r="BQT79" s="11"/>
      <c r="BQU79" s="11"/>
      <c r="BQV79" s="11"/>
      <c r="BQW79" s="11"/>
      <c r="BQX79" s="11"/>
      <c r="BQY79" s="11"/>
      <c r="BQZ79" s="11"/>
      <c r="BRA79" s="11"/>
      <c r="BRB79" s="11"/>
      <c r="BRC79" s="11"/>
      <c r="BRD79" s="11"/>
      <c r="BRE79" s="11"/>
      <c r="BRF79" s="11"/>
      <c r="BRG79" s="11"/>
      <c r="BRH79" s="11"/>
      <c r="BRI79" s="11"/>
      <c r="BRJ79" s="11"/>
      <c r="BRK79" s="11"/>
      <c r="BRL79" s="11"/>
      <c r="BRM79" s="11"/>
      <c r="BRN79" s="11"/>
      <c r="BRO79" s="11"/>
      <c r="BRP79" s="11"/>
      <c r="BRQ79" s="11"/>
      <c r="BRR79" s="11"/>
      <c r="BRS79" s="11"/>
      <c r="BRT79" s="11"/>
      <c r="BRU79" s="11"/>
      <c r="BRV79" s="11"/>
      <c r="BRW79" s="11"/>
      <c r="BRX79" s="11"/>
      <c r="BRY79" s="11"/>
      <c r="BRZ79" s="11"/>
      <c r="BSA79" s="11"/>
      <c r="BSB79" s="11"/>
      <c r="BSC79" s="11"/>
      <c r="BSD79" s="11"/>
      <c r="BSE79" s="11"/>
      <c r="BSF79" s="11"/>
      <c r="BSG79" s="11"/>
      <c r="BSH79" s="11"/>
      <c r="BSI79" s="11"/>
      <c r="BSJ79" s="11"/>
      <c r="BSK79" s="11"/>
      <c r="BSL79" s="11"/>
      <c r="BSM79" s="11"/>
      <c r="BSN79" s="11"/>
      <c r="BSO79" s="11"/>
      <c r="BSP79" s="11"/>
      <c r="BSQ79" s="11"/>
      <c r="BSR79" s="11"/>
      <c r="BSS79" s="11"/>
      <c r="BST79" s="11"/>
      <c r="BSU79" s="11"/>
      <c r="BSV79" s="11"/>
      <c r="BSW79" s="11"/>
      <c r="BSX79" s="11"/>
      <c r="BSY79" s="11"/>
      <c r="BSZ79" s="11"/>
      <c r="BTA79" s="11"/>
      <c r="BTB79" s="11"/>
      <c r="BTC79" s="11"/>
      <c r="BTD79" s="11"/>
      <c r="BTE79" s="11"/>
      <c r="BTF79" s="11"/>
      <c r="BTG79" s="11"/>
      <c r="BTH79" s="11"/>
      <c r="BTI79" s="11"/>
      <c r="BTJ79" s="11"/>
      <c r="BTK79" s="11"/>
      <c r="BTL79" s="11"/>
      <c r="BTM79" s="11"/>
      <c r="BTN79" s="11"/>
      <c r="BTO79" s="11"/>
      <c r="BTP79" s="11"/>
      <c r="BTQ79" s="11"/>
      <c r="BTR79" s="11"/>
      <c r="BTS79" s="11"/>
      <c r="BTT79" s="11"/>
      <c r="BTU79" s="11"/>
      <c r="BTV79" s="11"/>
      <c r="BTW79" s="11"/>
      <c r="BTX79" s="11"/>
      <c r="BTY79" s="11"/>
      <c r="BTZ79" s="11"/>
      <c r="BUA79" s="11"/>
      <c r="BUB79" s="11"/>
      <c r="BUC79" s="11"/>
      <c r="BUD79" s="11"/>
      <c r="BUE79" s="11"/>
      <c r="BUF79" s="11"/>
      <c r="BUG79" s="11"/>
      <c r="BUH79" s="11"/>
      <c r="BUI79" s="11"/>
      <c r="BUJ79" s="11"/>
      <c r="BUK79" s="11"/>
      <c r="BUL79" s="11"/>
      <c r="BUM79" s="11"/>
      <c r="BUN79" s="11"/>
      <c r="BUO79" s="11"/>
      <c r="BUP79" s="11"/>
      <c r="BUQ79" s="11"/>
      <c r="BUR79" s="11"/>
      <c r="BUS79" s="11"/>
      <c r="BUT79" s="11"/>
      <c r="BUU79" s="11"/>
      <c r="BUV79" s="11"/>
      <c r="BUW79" s="11"/>
      <c r="BUX79" s="11"/>
      <c r="BUY79" s="11"/>
      <c r="BUZ79" s="11"/>
      <c r="BVA79" s="11"/>
      <c r="BVB79" s="11"/>
      <c r="BVC79" s="11"/>
      <c r="BVD79" s="11"/>
      <c r="BVE79" s="11"/>
      <c r="BVF79" s="11"/>
      <c r="BVG79" s="11"/>
      <c r="BVH79" s="11"/>
      <c r="BVI79" s="11"/>
      <c r="BVJ79" s="11"/>
      <c r="BVK79" s="11"/>
      <c r="BVL79" s="11"/>
      <c r="BVM79" s="11"/>
      <c r="BVN79" s="11"/>
      <c r="BVO79" s="11"/>
      <c r="BVP79" s="11"/>
      <c r="BVQ79" s="11"/>
      <c r="BVR79" s="11"/>
      <c r="BVS79" s="11"/>
      <c r="BVT79" s="11"/>
      <c r="BVU79" s="11"/>
      <c r="BVV79" s="11"/>
      <c r="BVW79" s="11"/>
      <c r="BVX79" s="11"/>
      <c r="BVY79" s="11"/>
      <c r="BVZ79" s="11"/>
      <c r="BWA79" s="11"/>
      <c r="BWB79" s="11"/>
      <c r="BWC79" s="11"/>
      <c r="BWD79" s="11"/>
      <c r="BWE79" s="11"/>
      <c r="BWF79" s="11"/>
      <c r="BWG79" s="11"/>
      <c r="BWH79" s="11"/>
      <c r="BWI79" s="11"/>
      <c r="BWJ79" s="11"/>
      <c r="BWK79" s="11"/>
      <c r="BWL79" s="11"/>
      <c r="BWM79" s="11"/>
      <c r="BWN79" s="11"/>
      <c r="BWO79" s="11"/>
      <c r="BWP79" s="11"/>
      <c r="BWQ79" s="11"/>
      <c r="BWR79" s="11"/>
      <c r="BWS79" s="11"/>
      <c r="BWT79" s="11"/>
      <c r="BWU79" s="11"/>
      <c r="BWV79" s="11"/>
      <c r="BWW79" s="11"/>
      <c r="BWX79" s="11"/>
      <c r="BWY79" s="11"/>
      <c r="BWZ79" s="11"/>
      <c r="BXA79" s="11"/>
      <c r="BXB79" s="11"/>
      <c r="BXC79" s="11"/>
      <c r="BXD79" s="11"/>
      <c r="BXE79" s="11"/>
      <c r="BXF79" s="11"/>
      <c r="BXG79" s="11"/>
      <c r="BXH79" s="11"/>
      <c r="BXI79" s="11"/>
      <c r="BXJ79" s="11"/>
      <c r="BXK79" s="11"/>
      <c r="BXL79" s="11"/>
      <c r="BXM79" s="11"/>
      <c r="BXN79" s="11"/>
      <c r="BXO79" s="11"/>
      <c r="BXP79" s="11"/>
      <c r="BXQ79" s="11"/>
      <c r="BXR79" s="11"/>
      <c r="BXS79" s="11"/>
      <c r="BXT79" s="11"/>
      <c r="BXU79" s="11"/>
      <c r="BXV79" s="11"/>
      <c r="BXW79" s="11"/>
      <c r="BXX79" s="11"/>
      <c r="BXY79" s="11"/>
      <c r="BXZ79" s="11"/>
      <c r="BYA79" s="11"/>
      <c r="BYB79" s="11"/>
      <c r="BYC79" s="11"/>
      <c r="BYD79" s="11"/>
      <c r="BYE79" s="11"/>
      <c r="BYF79" s="11"/>
      <c r="BYG79" s="11"/>
      <c r="BYH79" s="11"/>
      <c r="BYI79" s="11"/>
      <c r="BYJ79" s="11"/>
      <c r="BYK79" s="11"/>
      <c r="BYL79" s="11"/>
      <c r="BYM79" s="11"/>
      <c r="BYN79" s="11"/>
      <c r="BYO79" s="11"/>
      <c r="BYP79" s="11"/>
      <c r="BYQ79" s="11"/>
      <c r="BYR79" s="11"/>
      <c r="BYS79" s="11"/>
      <c r="BYT79" s="11"/>
      <c r="BYU79" s="11"/>
      <c r="BYV79" s="11"/>
      <c r="BYW79" s="11"/>
      <c r="BYX79" s="11"/>
      <c r="BYY79" s="11"/>
      <c r="BYZ79" s="11"/>
      <c r="BZA79" s="11"/>
      <c r="BZB79" s="11"/>
      <c r="BZC79" s="11"/>
      <c r="BZD79" s="11"/>
      <c r="BZE79" s="11"/>
      <c r="BZF79" s="11"/>
      <c r="BZG79" s="11"/>
      <c r="BZH79" s="11"/>
      <c r="BZI79" s="11"/>
      <c r="BZJ79" s="11"/>
      <c r="BZK79" s="11"/>
      <c r="BZL79" s="11"/>
      <c r="BZM79" s="11"/>
      <c r="BZN79" s="11"/>
      <c r="BZO79" s="11"/>
      <c r="BZP79" s="11"/>
      <c r="BZQ79" s="11"/>
      <c r="BZR79" s="11"/>
      <c r="BZS79" s="11"/>
      <c r="BZT79" s="11"/>
      <c r="BZU79" s="11"/>
      <c r="BZV79" s="11"/>
      <c r="BZW79" s="11"/>
      <c r="BZX79" s="11"/>
      <c r="BZY79" s="11"/>
      <c r="BZZ79" s="11"/>
      <c r="CAA79" s="11"/>
      <c r="CAB79" s="11"/>
      <c r="CAC79" s="11"/>
      <c r="CAD79" s="11"/>
      <c r="CAE79" s="11"/>
      <c r="CAF79" s="11"/>
      <c r="CAG79" s="11"/>
      <c r="CAH79" s="11"/>
      <c r="CAI79" s="11"/>
      <c r="CAJ79" s="11"/>
      <c r="CAK79" s="11"/>
      <c r="CAL79" s="11"/>
      <c r="CAM79" s="11"/>
      <c r="CAN79" s="11"/>
      <c r="CAO79" s="11"/>
      <c r="CAP79" s="11"/>
      <c r="CAQ79" s="11"/>
      <c r="CAR79" s="11"/>
      <c r="CAS79" s="11"/>
      <c r="CAT79" s="11"/>
      <c r="CAU79" s="11"/>
      <c r="CAV79" s="11"/>
      <c r="CAW79" s="11"/>
      <c r="CAX79" s="11"/>
      <c r="CAY79" s="11"/>
      <c r="CAZ79" s="11"/>
      <c r="CBA79" s="11"/>
      <c r="CBB79" s="11"/>
      <c r="CBC79" s="11"/>
      <c r="CBD79" s="11"/>
      <c r="CBE79" s="11"/>
      <c r="CBF79" s="11"/>
      <c r="CBG79" s="11"/>
      <c r="CBH79" s="11"/>
      <c r="CBI79" s="11"/>
      <c r="CBJ79" s="11"/>
      <c r="CBK79" s="11"/>
      <c r="CBL79" s="11"/>
      <c r="CBM79" s="11"/>
      <c r="CBN79" s="11"/>
      <c r="CBO79" s="11"/>
      <c r="CBP79" s="11"/>
      <c r="CBQ79" s="11"/>
      <c r="CBR79" s="11"/>
      <c r="CBS79" s="11"/>
      <c r="CBT79" s="11"/>
      <c r="CBU79" s="11"/>
      <c r="CBV79" s="11"/>
      <c r="CBW79" s="11"/>
      <c r="CBX79" s="11"/>
      <c r="CBY79" s="11"/>
      <c r="CBZ79" s="11"/>
      <c r="CCA79" s="11"/>
      <c r="CCB79" s="11"/>
      <c r="CCC79" s="11"/>
      <c r="CCD79" s="11"/>
      <c r="CCE79" s="11"/>
      <c r="CCF79" s="11"/>
      <c r="CCG79" s="11"/>
      <c r="CCH79" s="11"/>
      <c r="CCI79" s="11"/>
      <c r="CCJ79" s="11"/>
      <c r="CCK79" s="11"/>
      <c r="CCL79" s="11"/>
      <c r="CCM79" s="11"/>
      <c r="CCN79" s="11"/>
      <c r="CCO79" s="11"/>
      <c r="CCP79" s="11"/>
      <c r="CCQ79" s="11"/>
      <c r="CCR79" s="11"/>
      <c r="CCS79" s="11"/>
      <c r="CCT79" s="11"/>
      <c r="CCU79" s="11"/>
      <c r="CCV79" s="11"/>
      <c r="CCW79" s="11"/>
      <c r="CCX79" s="11"/>
      <c r="CCY79" s="11"/>
      <c r="CCZ79" s="11"/>
      <c r="CDA79" s="11"/>
      <c r="CDB79" s="11"/>
      <c r="CDC79" s="11"/>
      <c r="CDD79" s="11"/>
      <c r="CDE79" s="11"/>
      <c r="CDF79" s="11"/>
      <c r="CDG79" s="11"/>
      <c r="CDH79" s="11"/>
      <c r="CDI79" s="11"/>
      <c r="CDJ79" s="11"/>
      <c r="CDK79" s="11"/>
      <c r="CDL79" s="11"/>
      <c r="CDM79" s="11"/>
      <c r="CDN79" s="11"/>
      <c r="CDO79" s="11"/>
      <c r="CDP79" s="11"/>
      <c r="CDQ79" s="11"/>
      <c r="CDR79" s="11"/>
      <c r="CDS79" s="11"/>
      <c r="CDT79" s="11"/>
      <c r="CDU79" s="11"/>
      <c r="CDV79" s="11"/>
      <c r="CDW79" s="11"/>
      <c r="CDX79" s="11"/>
      <c r="CDY79" s="11"/>
      <c r="CDZ79" s="11"/>
      <c r="CEA79" s="11"/>
      <c r="CEB79" s="11"/>
      <c r="CEC79" s="11"/>
      <c r="CED79" s="11"/>
      <c r="CEE79" s="11"/>
      <c r="CEF79" s="11"/>
      <c r="CEG79" s="11"/>
      <c r="CEH79" s="11"/>
      <c r="CEI79" s="11"/>
      <c r="CEJ79" s="11"/>
      <c r="CEK79" s="11"/>
      <c r="CEL79" s="11"/>
      <c r="CEM79" s="11"/>
      <c r="CEN79" s="11"/>
      <c r="CEO79" s="11"/>
      <c r="CEP79" s="11"/>
      <c r="CEQ79" s="11"/>
      <c r="CER79" s="11"/>
      <c r="CES79" s="11"/>
      <c r="CET79" s="11"/>
      <c r="CEU79" s="11"/>
      <c r="CEV79" s="11"/>
      <c r="CEW79" s="11"/>
      <c r="CEX79" s="11"/>
      <c r="CEY79" s="11"/>
      <c r="CEZ79" s="11"/>
      <c r="CFA79" s="11"/>
      <c r="CFB79" s="11"/>
      <c r="CFC79" s="11"/>
      <c r="CFD79" s="11"/>
      <c r="CFE79" s="11"/>
      <c r="CFF79" s="11"/>
      <c r="CFG79" s="11"/>
      <c r="CFH79" s="11"/>
      <c r="CFI79" s="11"/>
      <c r="CFJ79" s="11"/>
      <c r="CFK79" s="11"/>
      <c r="CFL79" s="11"/>
      <c r="CFM79" s="11"/>
      <c r="CFN79" s="11"/>
      <c r="CFO79" s="11"/>
      <c r="CFP79" s="11"/>
      <c r="CFQ79" s="11"/>
      <c r="CFR79" s="11"/>
      <c r="CFS79" s="11"/>
      <c r="CFT79" s="11"/>
      <c r="CFU79" s="11"/>
      <c r="CFV79" s="11"/>
      <c r="CFW79" s="11"/>
      <c r="CFX79" s="11"/>
      <c r="CFY79" s="11"/>
      <c r="CFZ79" s="11"/>
      <c r="CGA79" s="11"/>
      <c r="CGB79" s="11"/>
      <c r="CGC79" s="11"/>
      <c r="CGD79" s="11"/>
      <c r="CGE79" s="11"/>
      <c r="CGF79" s="11"/>
      <c r="CGG79" s="11"/>
      <c r="CGH79" s="11"/>
      <c r="CGI79" s="11"/>
      <c r="CGJ79" s="11"/>
      <c r="CGK79" s="11"/>
      <c r="CGL79" s="11"/>
      <c r="CGM79" s="11"/>
      <c r="CGN79" s="11"/>
      <c r="CGO79" s="11"/>
      <c r="CGP79" s="11"/>
      <c r="CGQ79" s="11"/>
      <c r="CGR79" s="11"/>
      <c r="CGS79" s="11"/>
      <c r="CGT79" s="11"/>
      <c r="CGU79" s="11"/>
      <c r="CGV79" s="11"/>
      <c r="CGW79" s="11"/>
      <c r="CGX79" s="11"/>
      <c r="CGY79" s="11"/>
      <c r="CGZ79" s="11"/>
      <c r="CHA79" s="11"/>
      <c r="CHB79" s="11"/>
      <c r="CHC79" s="11"/>
      <c r="CHD79" s="11"/>
      <c r="CHE79" s="11"/>
      <c r="CHF79" s="11"/>
      <c r="CHG79" s="11"/>
      <c r="CHH79" s="11"/>
      <c r="CHI79" s="11"/>
      <c r="CHJ79" s="11"/>
      <c r="CHK79" s="11"/>
      <c r="CHL79" s="11"/>
      <c r="CHM79" s="11"/>
      <c r="CHN79" s="11"/>
      <c r="CHO79" s="11"/>
      <c r="CHP79" s="11"/>
      <c r="CHQ79" s="11"/>
      <c r="CHR79" s="11"/>
      <c r="CHS79" s="11"/>
      <c r="CHT79" s="11"/>
      <c r="CHU79" s="11"/>
      <c r="CHV79" s="11"/>
      <c r="CHW79" s="11"/>
      <c r="CHX79" s="11"/>
      <c r="CHY79" s="11"/>
      <c r="CHZ79" s="11"/>
      <c r="CIA79" s="11"/>
      <c r="CIB79" s="11"/>
      <c r="CIC79" s="11"/>
      <c r="CID79" s="11"/>
      <c r="CIE79" s="11"/>
      <c r="CIF79" s="11"/>
      <c r="CIG79" s="11"/>
      <c r="CIH79" s="11"/>
      <c r="CII79" s="11"/>
      <c r="CIJ79" s="11"/>
      <c r="CIK79" s="11"/>
      <c r="CIL79" s="11"/>
      <c r="CIM79" s="11"/>
      <c r="CIN79" s="11"/>
      <c r="CIO79" s="11"/>
      <c r="CIP79" s="11"/>
      <c r="CIQ79" s="11"/>
      <c r="CIR79" s="11"/>
      <c r="CIS79" s="11"/>
      <c r="CIT79" s="11"/>
      <c r="CIU79" s="11"/>
      <c r="CIV79" s="11"/>
      <c r="CIW79" s="11"/>
      <c r="CIX79" s="11"/>
      <c r="CIY79" s="11"/>
      <c r="CIZ79" s="11"/>
      <c r="CJA79" s="11"/>
      <c r="CJB79" s="11"/>
      <c r="CJC79" s="11"/>
      <c r="CJD79" s="11"/>
      <c r="CJE79" s="11"/>
      <c r="CJF79" s="11"/>
      <c r="CJG79" s="11"/>
      <c r="CJH79" s="11"/>
      <c r="CJI79" s="11"/>
      <c r="CJJ79" s="11"/>
      <c r="CJK79" s="11"/>
      <c r="CJL79" s="11"/>
      <c r="CJM79" s="11"/>
      <c r="CJN79" s="11"/>
      <c r="CJO79" s="11"/>
      <c r="CJP79" s="11"/>
      <c r="CJQ79" s="11"/>
      <c r="CJR79" s="11"/>
      <c r="CJS79" s="11"/>
      <c r="CJT79" s="11"/>
      <c r="CJU79" s="11"/>
      <c r="CJV79" s="11"/>
      <c r="CJW79" s="11"/>
      <c r="CJX79" s="11"/>
      <c r="CJY79" s="11"/>
      <c r="CJZ79" s="11"/>
      <c r="CKA79" s="11"/>
      <c r="CKB79" s="11"/>
      <c r="CKC79" s="11"/>
      <c r="CKD79" s="11"/>
      <c r="CKE79" s="11"/>
      <c r="CKF79" s="11"/>
      <c r="CKG79" s="11"/>
      <c r="CKH79" s="11"/>
      <c r="CKI79" s="11"/>
      <c r="CKJ79" s="11"/>
      <c r="CKK79" s="11"/>
      <c r="CKL79" s="11"/>
      <c r="CKM79" s="11"/>
      <c r="CKN79" s="11"/>
      <c r="CKO79" s="11"/>
      <c r="CKP79" s="11"/>
      <c r="CKQ79" s="11"/>
      <c r="CKR79" s="11"/>
      <c r="CKS79" s="11"/>
      <c r="CKT79" s="11"/>
      <c r="CKU79" s="11"/>
      <c r="CKV79" s="11"/>
      <c r="CKW79" s="11"/>
      <c r="CKX79" s="11"/>
      <c r="CKY79" s="11"/>
      <c r="CKZ79" s="11"/>
      <c r="CLA79" s="11"/>
      <c r="CLB79" s="11"/>
      <c r="CLC79" s="11"/>
      <c r="CLD79" s="11"/>
      <c r="CLE79" s="11"/>
      <c r="CLF79" s="11"/>
      <c r="CLG79" s="11"/>
      <c r="CLH79" s="11"/>
      <c r="CLI79" s="11"/>
      <c r="CLJ79" s="11"/>
      <c r="CLK79" s="11"/>
      <c r="CLL79" s="11"/>
      <c r="CLM79" s="11"/>
      <c r="CLN79" s="11"/>
      <c r="CLO79" s="11"/>
      <c r="CLP79" s="11"/>
      <c r="CLQ79" s="11"/>
      <c r="CLR79" s="11"/>
      <c r="CLS79" s="11"/>
      <c r="CLT79" s="11"/>
      <c r="CLU79" s="11"/>
      <c r="CLV79" s="11"/>
      <c r="CLW79" s="11"/>
      <c r="CLX79" s="11"/>
      <c r="CLY79" s="11"/>
      <c r="CLZ79" s="11"/>
      <c r="CMA79" s="11"/>
      <c r="CMB79" s="11"/>
      <c r="CMC79" s="11"/>
      <c r="CMD79" s="11"/>
      <c r="CME79" s="11"/>
      <c r="CMF79" s="11"/>
      <c r="CMG79" s="11"/>
      <c r="CMH79" s="11"/>
      <c r="CMI79" s="11"/>
      <c r="CMJ79" s="11"/>
      <c r="CMK79" s="11"/>
      <c r="CML79" s="11"/>
      <c r="CMM79" s="11"/>
      <c r="CMN79" s="11"/>
      <c r="CMO79" s="11"/>
      <c r="CMP79" s="11"/>
      <c r="CMQ79" s="11"/>
      <c r="CMR79" s="11"/>
      <c r="CMS79" s="11"/>
      <c r="CMT79" s="11"/>
      <c r="CMU79" s="11"/>
      <c r="CMV79" s="11"/>
      <c r="CMW79" s="11"/>
      <c r="CMX79" s="11"/>
      <c r="CMY79" s="11"/>
      <c r="CMZ79" s="11"/>
      <c r="CNA79" s="11"/>
      <c r="CNB79" s="11"/>
      <c r="CNC79" s="11"/>
      <c r="CND79" s="11"/>
      <c r="CNE79" s="11"/>
      <c r="CNF79" s="11"/>
      <c r="CNG79" s="11"/>
      <c r="CNH79" s="11"/>
      <c r="CNI79" s="11"/>
      <c r="CNJ79" s="11"/>
      <c r="CNK79" s="11"/>
      <c r="CNL79" s="11"/>
      <c r="CNM79" s="11"/>
      <c r="CNN79" s="11"/>
      <c r="CNO79" s="11"/>
      <c r="CNP79" s="11"/>
      <c r="CNQ79" s="11"/>
      <c r="CNR79" s="11"/>
      <c r="CNS79" s="11"/>
      <c r="CNT79" s="11"/>
      <c r="CNU79" s="11"/>
      <c r="CNV79" s="11"/>
      <c r="CNW79" s="11"/>
      <c r="CNX79" s="11"/>
      <c r="CNY79" s="11"/>
      <c r="CNZ79" s="11"/>
      <c r="COA79" s="11"/>
      <c r="COB79" s="11"/>
      <c r="COC79" s="11"/>
      <c r="COD79" s="11"/>
      <c r="COE79" s="11"/>
      <c r="COF79" s="11"/>
      <c r="COG79" s="11"/>
      <c r="COH79" s="11"/>
      <c r="COI79" s="11"/>
      <c r="COJ79" s="11"/>
      <c r="COK79" s="11"/>
      <c r="COL79" s="11"/>
      <c r="COM79" s="11"/>
      <c r="CON79" s="11"/>
      <c r="COO79" s="11"/>
      <c r="COP79" s="11"/>
      <c r="COQ79" s="11"/>
      <c r="COR79" s="11"/>
      <c r="COS79" s="11"/>
      <c r="COT79" s="11"/>
      <c r="COU79" s="11"/>
      <c r="COV79" s="11"/>
      <c r="COW79" s="11"/>
      <c r="COX79" s="11"/>
      <c r="COY79" s="11"/>
      <c r="COZ79" s="11"/>
      <c r="CPA79" s="11"/>
      <c r="CPB79" s="11"/>
      <c r="CPC79" s="11"/>
      <c r="CPD79" s="11"/>
      <c r="CPE79" s="11"/>
      <c r="CPF79" s="11"/>
      <c r="CPG79" s="11"/>
      <c r="CPH79" s="11"/>
      <c r="CPI79" s="11"/>
      <c r="CPJ79" s="11"/>
      <c r="CPK79" s="11"/>
      <c r="CPL79" s="11"/>
      <c r="CPM79" s="11"/>
      <c r="CPN79" s="11"/>
      <c r="CPO79" s="11"/>
      <c r="CPP79" s="11"/>
      <c r="CPQ79" s="11"/>
      <c r="CPR79" s="11"/>
      <c r="CPS79" s="11"/>
      <c r="CPT79" s="11"/>
      <c r="CPU79" s="11"/>
      <c r="CPV79" s="11"/>
      <c r="CPW79" s="11"/>
      <c r="CPX79" s="11"/>
      <c r="CPY79" s="11"/>
      <c r="CPZ79" s="11"/>
      <c r="CQA79" s="11"/>
      <c r="CQB79" s="11"/>
      <c r="CQC79" s="11"/>
      <c r="CQD79" s="11"/>
      <c r="CQE79" s="11"/>
      <c r="CQF79" s="11"/>
      <c r="CQG79" s="11"/>
      <c r="CQH79" s="11"/>
      <c r="CQI79" s="11"/>
      <c r="CQJ79" s="11"/>
      <c r="CQK79" s="11"/>
      <c r="CQL79" s="11"/>
      <c r="CQM79" s="11"/>
      <c r="CQN79" s="11"/>
      <c r="CQO79" s="11"/>
      <c r="CQP79" s="11"/>
      <c r="CQQ79" s="11"/>
      <c r="CQR79" s="11"/>
      <c r="CQS79" s="11"/>
      <c r="CQT79" s="11"/>
      <c r="CQU79" s="11"/>
      <c r="CQV79" s="11"/>
      <c r="CQW79" s="11"/>
      <c r="CQX79" s="11"/>
      <c r="CQY79" s="11"/>
      <c r="CQZ79" s="11"/>
      <c r="CRA79" s="11"/>
      <c r="CRB79" s="11"/>
      <c r="CRC79" s="11"/>
      <c r="CRD79" s="11"/>
      <c r="CRE79" s="11"/>
      <c r="CRF79" s="11"/>
      <c r="CRG79" s="11"/>
      <c r="CRH79" s="11"/>
      <c r="CRI79" s="11"/>
      <c r="CRJ79" s="11"/>
      <c r="CRK79" s="11"/>
      <c r="CRL79" s="11"/>
      <c r="CRM79" s="11"/>
      <c r="CRN79" s="11"/>
      <c r="CRO79" s="11"/>
      <c r="CRP79" s="11"/>
      <c r="CRQ79" s="11"/>
      <c r="CRR79" s="11"/>
      <c r="CRS79" s="11"/>
      <c r="CRT79" s="11"/>
      <c r="CRU79" s="11"/>
      <c r="CRV79" s="11"/>
      <c r="CRW79" s="11"/>
      <c r="CRX79" s="11"/>
      <c r="CRY79" s="11"/>
      <c r="CRZ79" s="11"/>
      <c r="CSA79" s="11"/>
      <c r="CSB79" s="11"/>
      <c r="CSC79" s="11"/>
      <c r="CSD79" s="11"/>
      <c r="CSE79" s="11"/>
      <c r="CSF79" s="11"/>
      <c r="CSG79" s="11"/>
      <c r="CSH79" s="11"/>
      <c r="CSI79" s="11"/>
      <c r="CSJ79" s="11"/>
      <c r="CSK79" s="11"/>
      <c r="CSL79" s="11"/>
      <c r="CSM79" s="11"/>
      <c r="CSN79" s="11"/>
      <c r="CSO79" s="11"/>
      <c r="CSP79" s="11"/>
      <c r="CSQ79" s="11"/>
      <c r="CSR79" s="11"/>
      <c r="CSS79" s="11"/>
      <c r="CST79" s="11"/>
      <c r="CSU79" s="11"/>
      <c r="CSV79" s="11"/>
      <c r="CSW79" s="11"/>
      <c r="CSX79" s="11"/>
      <c r="CSY79" s="11"/>
      <c r="CSZ79" s="11"/>
      <c r="CTA79" s="11"/>
      <c r="CTB79" s="11"/>
      <c r="CTC79" s="11"/>
      <c r="CTD79" s="11"/>
      <c r="CTE79" s="11"/>
      <c r="CTF79" s="11"/>
      <c r="CTG79" s="11"/>
      <c r="CTH79" s="11"/>
      <c r="CTI79" s="11"/>
      <c r="CTJ79" s="11"/>
      <c r="CTK79" s="11"/>
      <c r="CTL79" s="11"/>
      <c r="CTM79" s="11"/>
      <c r="CTN79" s="11"/>
      <c r="CTO79" s="11"/>
      <c r="CTP79" s="11"/>
      <c r="CTQ79" s="11"/>
      <c r="CTR79" s="11"/>
      <c r="CTS79" s="11"/>
      <c r="CTT79" s="11"/>
      <c r="CTU79" s="11"/>
      <c r="CTV79" s="11"/>
      <c r="CTW79" s="11"/>
      <c r="CTX79" s="11"/>
      <c r="CTY79" s="11"/>
      <c r="CTZ79" s="11"/>
      <c r="CUA79" s="11"/>
      <c r="CUB79" s="11"/>
      <c r="CUC79" s="11"/>
      <c r="CUD79" s="11"/>
      <c r="CUE79" s="11"/>
      <c r="CUF79" s="11"/>
      <c r="CUG79" s="11"/>
      <c r="CUH79" s="11"/>
      <c r="CUI79" s="11"/>
      <c r="CUJ79" s="11"/>
      <c r="CUK79" s="11"/>
      <c r="CUL79" s="11"/>
      <c r="CUM79" s="11"/>
      <c r="CUN79" s="11"/>
      <c r="CUO79" s="11"/>
      <c r="CUP79" s="11"/>
      <c r="CUQ79" s="11"/>
      <c r="CUR79" s="11"/>
      <c r="CUS79" s="11"/>
      <c r="CUT79" s="11"/>
      <c r="CUU79" s="11"/>
      <c r="CUV79" s="11"/>
      <c r="CUW79" s="11"/>
      <c r="CUX79" s="11"/>
      <c r="CUY79" s="11"/>
      <c r="CUZ79" s="11"/>
      <c r="CVA79" s="11"/>
      <c r="CVB79" s="11"/>
      <c r="CVC79" s="11"/>
      <c r="CVD79" s="11"/>
      <c r="CVE79" s="11"/>
      <c r="CVF79" s="11"/>
      <c r="CVG79" s="11"/>
      <c r="CVH79" s="11"/>
      <c r="CVI79" s="11"/>
      <c r="CVJ79" s="11"/>
      <c r="CVK79" s="11"/>
      <c r="CVL79" s="11"/>
      <c r="CVM79" s="11"/>
      <c r="CVN79" s="11"/>
      <c r="CVO79" s="11"/>
      <c r="CVP79" s="11"/>
      <c r="CVQ79" s="11"/>
      <c r="CVR79" s="11"/>
      <c r="CVS79" s="11"/>
      <c r="CVT79" s="11"/>
      <c r="CVU79" s="11"/>
      <c r="CVV79" s="11"/>
      <c r="CVW79" s="11"/>
      <c r="CVX79" s="11"/>
      <c r="CVY79" s="11"/>
      <c r="CVZ79" s="11"/>
      <c r="CWA79" s="11"/>
      <c r="CWB79" s="11"/>
      <c r="CWC79" s="11"/>
      <c r="CWD79" s="11"/>
      <c r="CWE79" s="11"/>
      <c r="CWF79" s="11"/>
      <c r="CWG79" s="11"/>
      <c r="CWH79" s="11"/>
      <c r="CWI79" s="11"/>
      <c r="CWJ79" s="11"/>
      <c r="CWK79" s="11"/>
      <c r="CWL79" s="11"/>
      <c r="CWM79" s="11"/>
      <c r="CWN79" s="11"/>
      <c r="CWO79" s="11"/>
      <c r="CWP79" s="11"/>
      <c r="CWQ79" s="11"/>
      <c r="CWR79" s="11"/>
      <c r="CWS79" s="11"/>
      <c r="CWT79" s="11"/>
      <c r="CWU79" s="11"/>
      <c r="CWV79" s="11"/>
      <c r="CWW79" s="11"/>
      <c r="CWX79" s="11"/>
      <c r="CWY79" s="11"/>
      <c r="CWZ79" s="11"/>
      <c r="CXA79" s="11"/>
      <c r="CXB79" s="11"/>
      <c r="CXC79" s="11"/>
      <c r="CXD79" s="11"/>
      <c r="CXE79" s="11"/>
      <c r="CXF79" s="11"/>
      <c r="CXG79" s="11"/>
      <c r="CXH79" s="11"/>
      <c r="CXI79" s="11"/>
      <c r="CXJ79" s="11"/>
      <c r="CXK79" s="11"/>
      <c r="CXL79" s="11"/>
      <c r="CXM79" s="11"/>
      <c r="CXN79" s="11"/>
      <c r="CXO79" s="11"/>
      <c r="CXP79" s="11"/>
      <c r="CXQ79" s="11"/>
      <c r="CXR79" s="11"/>
      <c r="CXS79" s="11"/>
      <c r="CXT79" s="11"/>
      <c r="CXU79" s="11"/>
      <c r="CXV79" s="11"/>
      <c r="CXW79" s="11"/>
      <c r="CXX79" s="11"/>
      <c r="CXY79" s="11"/>
      <c r="CXZ79" s="11"/>
      <c r="CYA79" s="11"/>
      <c r="CYB79" s="11"/>
      <c r="CYC79" s="11"/>
      <c r="CYD79" s="11"/>
      <c r="CYE79" s="11"/>
      <c r="CYF79" s="11"/>
      <c r="CYG79" s="11"/>
      <c r="CYH79" s="11"/>
      <c r="CYI79" s="11"/>
      <c r="CYJ79" s="11"/>
      <c r="CYK79" s="11"/>
      <c r="CYL79" s="11"/>
      <c r="CYM79" s="11"/>
      <c r="CYN79" s="11"/>
      <c r="CYO79" s="11"/>
      <c r="CYP79" s="11"/>
      <c r="CYQ79" s="11"/>
      <c r="CYR79" s="11"/>
      <c r="CYS79" s="11"/>
      <c r="CYT79" s="11"/>
      <c r="CYU79" s="11"/>
      <c r="CYV79" s="11"/>
      <c r="CYW79" s="11"/>
      <c r="CYX79" s="11"/>
      <c r="CYY79" s="11"/>
      <c r="CYZ79" s="11"/>
      <c r="CZA79" s="11"/>
      <c r="CZB79" s="11"/>
      <c r="CZC79" s="11"/>
      <c r="CZD79" s="11"/>
      <c r="CZE79" s="11"/>
      <c r="CZF79" s="11"/>
      <c r="CZG79" s="11"/>
      <c r="CZH79" s="11"/>
      <c r="CZI79" s="11"/>
      <c r="CZJ79" s="11"/>
      <c r="CZK79" s="11"/>
      <c r="CZL79" s="11"/>
      <c r="CZM79" s="11"/>
      <c r="CZN79" s="11"/>
      <c r="CZO79" s="11"/>
      <c r="CZP79" s="11"/>
      <c r="CZQ79" s="11"/>
      <c r="CZR79" s="11"/>
      <c r="CZS79" s="11"/>
      <c r="CZT79" s="11"/>
      <c r="CZU79" s="11"/>
      <c r="CZV79" s="11"/>
      <c r="CZW79" s="11"/>
      <c r="CZX79" s="11"/>
      <c r="CZY79" s="11"/>
      <c r="CZZ79" s="11"/>
      <c r="DAA79" s="11"/>
      <c r="DAB79" s="11"/>
      <c r="DAC79" s="11"/>
      <c r="DAD79" s="11"/>
      <c r="DAE79" s="11"/>
      <c r="DAF79" s="11"/>
      <c r="DAG79" s="11"/>
      <c r="DAH79" s="11"/>
      <c r="DAI79" s="11"/>
      <c r="DAJ79" s="11"/>
      <c r="DAK79" s="11"/>
      <c r="DAL79" s="11"/>
      <c r="DAM79" s="11"/>
      <c r="DAN79" s="11"/>
      <c r="DAO79" s="11"/>
      <c r="DAP79" s="11"/>
      <c r="DAQ79" s="11"/>
      <c r="DAR79" s="11"/>
      <c r="DAS79" s="11"/>
      <c r="DAT79" s="11"/>
      <c r="DAU79" s="11"/>
      <c r="DAV79" s="11"/>
      <c r="DAW79" s="11"/>
      <c r="DAX79" s="11"/>
      <c r="DAY79" s="11"/>
      <c r="DAZ79" s="11"/>
      <c r="DBA79" s="11"/>
      <c r="DBB79" s="11"/>
      <c r="DBC79" s="11"/>
      <c r="DBD79" s="11"/>
      <c r="DBE79" s="11"/>
      <c r="DBF79" s="11"/>
      <c r="DBG79" s="11"/>
      <c r="DBH79" s="11"/>
      <c r="DBI79" s="11"/>
      <c r="DBJ79" s="11"/>
      <c r="DBK79" s="11"/>
      <c r="DBL79" s="11"/>
      <c r="DBM79" s="11"/>
      <c r="DBN79" s="11"/>
      <c r="DBO79" s="11"/>
      <c r="DBP79" s="11"/>
      <c r="DBQ79" s="11"/>
      <c r="DBR79" s="11"/>
      <c r="DBS79" s="11"/>
      <c r="DBT79" s="11"/>
      <c r="DBU79" s="11"/>
      <c r="DBV79" s="11"/>
      <c r="DBW79" s="11"/>
      <c r="DBX79" s="11"/>
      <c r="DBY79" s="11"/>
      <c r="DBZ79" s="11"/>
      <c r="DCA79" s="11"/>
      <c r="DCB79" s="11"/>
      <c r="DCC79" s="11"/>
      <c r="DCD79" s="11"/>
      <c r="DCE79" s="11"/>
      <c r="DCF79" s="11"/>
      <c r="DCG79" s="11"/>
      <c r="DCH79" s="11"/>
      <c r="DCI79" s="11"/>
      <c r="DCJ79" s="11"/>
      <c r="DCK79" s="11"/>
      <c r="DCL79" s="11"/>
      <c r="DCM79" s="11"/>
      <c r="DCN79" s="11"/>
      <c r="DCO79" s="11"/>
      <c r="DCP79" s="11"/>
      <c r="DCQ79" s="11"/>
      <c r="DCR79" s="11"/>
      <c r="DCS79" s="11"/>
      <c r="DCT79" s="11"/>
      <c r="DCU79" s="11"/>
      <c r="DCV79" s="11"/>
      <c r="DCW79" s="11"/>
      <c r="DCX79" s="11"/>
      <c r="DCY79" s="11"/>
      <c r="DCZ79" s="11"/>
      <c r="DDA79" s="11"/>
      <c r="DDB79" s="11"/>
      <c r="DDC79" s="11"/>
      <c r="DDD79" s="11"/>
      <c r="DDE79" s="11"/>
      <c r="DDF79" s="11"/>
      <c r="DDG79" s="11"/>
      <c r="DDH79" s="11"/>
      <c r="DDI79" s="11"/>
      <c r="DDJ79" s="11"/>
      <c r="DDK79" s="11"/>
      <c r="DDL79" s="11"/>
      <c r="DDM79" s="11"/>
      <c r="DDN79" s="11"/>
      <c r="DDO79" s="11"/>
      <c r="DDP79" s="11"/>
      <c r="DDQ79" s="11"/>
      <c r="DDR79" s="11"/>
      <c r="DDS79" s="11"/>
      <c r="DDT79" s="11"/>
      <c r="DDU79" s="11"/>
      <c r="DDV79" s="11"/>
      <c r="DDW79" s="11"/>
      <c r="DDX79" s="11"/>
      <c r="DDY79" s="11"/>
      <c r="DDZ79" s="11"/>
      <c r="DEA79" s="11"/>
      <c r="DEB79" s="11"/>
      <c r="DEC79" s="11"/>
      <c r="DED79" s="11"/>
      <c r="DEE79" s="11"/>
      <c r="DEF79" s="11"/>
      <c r="DEG79" s="11"/>
      <c r="DEH79" s="11"/>
      <c r="DEI79" s="11"/>
      <c r="DEJ79" s="11"/>
      <c r="DEK79" s="11"/>
      <c r="DEL79" s="11"/>
      <c r="DEM79" s="11"/>
      <c r="DEN79" s="11"/>
      <c r="DEO79" s="11"/>
      <c r="DEP79" s="11"/>
      <c r="DEQ79" s="11"/>
      <c r="DER79" s="11"/>
      <c r="DES79" s="11"/>
      <c r="DET79" s="11"/>
      <c r="DEU79" s="11"/>
      <c r="DEV79" s="11"/>
      <c r="DEW79" s="11"/>
      <c r="DEX79" s="11"/>
      <c r="DEY79" s="11"/>
      <c r="DEZ79" s="11"/>
      <c r="DFA79" s="11"/>
      <c r="DFB79" s="11"/>
      <c r="DFC79" s="11"/>
      <c r="DFD79" s="11"/>
      <c r="DFE79" s="11"/>
      <c r="DFF79" s="11"/>
      <c r="DFG79" s="11"/>
      <c r="DFH79" s="11"/>
      <c r="DFI79" s="11"/>
      <c r="DFJ79" s="11"/>
      <c r="DFK79" s="11"/>
      <c r="DFL79" s="11"/>
      <c r="DFM79" s="11"/>
      <c r="DFN79" s="11"/>
      <c r="DFO79" s="11"/>
      <c r="DFP79" s="11"/>
      <c r="DFQ79" s="11"/>
      <c r="DFR79" s="11"/>
      <c r="DFS79" s="11"/>
      <c r="DFT79" s="11"/>
      <c r="DFU79" s="11"/>
      <c r="DFV79" s="11"/>
      <c r="DFW79" s="11"/>
      <c r="DFX79" s="11"/>
      <c r="DFY79" s="11"/>
      <c r="DFZ79" s="11"/>
      <c r="DGA79" s="11"/>
      <c r="DGB79" s="11"/>
      <c r="DGC79" s="11"/>
      <c r="DGD79" s="11"/>
      <c r="DGE79" s="11"/>
      <c r="DGF79" s="11"/>
      <c r="DGG79" s="11"/>
      <c r="DGH79" s="11"/>
      <c r="DGI79" s="11"/>
      <c r="DGJ79" s="11"/>
      <c r="DGK79" s="11"/>
      <c r="DGL79" s="11"/>
      <c r="DGM79" s="11"/>
      <c r="DGN79" s="11"/>
      <c r="DGO79" s="11"/>
      <c r="DGP79" s="11"/>
      <c r="DGQ79" s="11"/>
      <c r="DGR79" s="11"/>
      <c r="DGS79" s="11"/>
      <c r="DGT79" s="11"/>
      <c r="DGU79" s="11"/>
      <c r="DGV79" s="11"/>
      <c r="DGW79" s="11"/>
      <c r="DGX79" s="11"/>
      <c r="DGY79" s="11"/>
      <c r="DGZ79" s="11"/>
      <c r="DHA79" s="11"/>
      <c r="DHB79" s="11"/>
      <c r="DHC79" s="11"/>
      <c r="DHD79" s="11"/>
      <c r="DHE79" s="11"/>
      <c r="DHF79" s="11"/>
      <c r="DHG79" s="11"/>
      <c r="DHH79" s="11"/>
      <c r="DHI79" s="11"/>
      <c r="DHJ79" s="11"/>
      <c r="DHK79" s="11"/>
      <c r="DHL79" s="11"/>
      <c r="DHM79" s="11"/>
      <c r="DHN79" s="11"/>
      <c r="DHO79" s="11"/>
      <c r="DHP79" s="11"/>
      <c r="DHQ79" s="11"/>
      <c r="DHR79" s="11"/>
      <c r="DHS79" s="11"/>
      <c r="DHT79" s="11"/>
      <c r="DHU79" s="11"/>
      <c r="DHV79" s="11"/>
      <c r="DHW79" s="11"/>
      <c r="DHX79" s="11"/>
      <c r="DHY79" s="11"/>
      <c r="DHZ79" s="11"/>
      <c r="DIA79" s="11"/>
      <c r="DIB79" s="11"/>
      <c r="DIC79" s="11"/>
      <c r="DID79" s="11"/>
      <c r="DIE79" s="11"/>
      <c r="DIF79" s="11"/>
      <c r="DIG79" s="11"/>
      <c r="DIH79" s="11"/>
      <c r="DII79" s="11"/>
      <c r="DIJ79" s="11"/>
      <c r="DIK79" s="11"/>
      <c r="DIL79" s="11"/>
      <c r="DIM79" s="11"/>
      <c r="DIN79" s="11"/>
      <c r="DIO79" s="11"/>
      <c r="DIP79" s="11"/>
      <c r="DIQ79" s="11"/>
      <c r="DIR79" s="11"/>
      <c r="DIS79" s="11"/>
      <c r="DIT79" s="11"/>
      <c r="DIU79" s="11"/>
      <c r="DIV79" s="11"/>
      <c r="DIW79" s="11"/>
      <c r="DIX79" s="11"/>
      <c r="DIY79" s="11"/>
      <c r="DIZ79" s="11"/>
      <c r="DJA79" s="11"/>
      <c r="DJB79" s="11"/>
      <c r="DJC79" s="11"/>
      <c r="DJD79" s="11"/>
      <c r="DJE79" s="11"/>
      <c r="DJF79" s="11"/>
      <c r="DJG79" s="11"/>
      <c r="DJH79" s="11"/>
      <c r="DJI79" s="11"/>
      <c r="DJJ79" s="11"/>
      <c r="DJK79" s="11"/>
      <c r="DJL79" s="11"/>
      <c r="DJM79" s="11"/>
      <c r="DJN79" s="11"/>
      <c r="DJO79" s="11"/>
      <c r="DJP79" s="11"/>
      <c r="DJQ79" s="11"/>
      <c r="DJR79" s="11"/>
      <c r="DJS79" s="11"/>
      <c r="DJT79" s="11"/>
      <c r="DJU79" s="11"/>
      <c r="DJV79" s="11"/>
      <c r="DJW79" s="11"/>
      <c r="DJX79" s="11"/>
      <c r="DJY79" s="11"/>
      <c r="DJZ79" s="11"/>
      <c r="DKA79" s="11"/>
      <c r="DKB79" s="11"/>
      <c r="DKC79" s="11"/>
      <c r="DKD79" s="11"/>
      <c r="DKE79" s="11"/>
      <c r="DKF79" s="11"/>
      <c r="DKG79" s="11"/>
      <c r="DKH79" s="11"/>
      <c r="DKI79" s="11"/>
      <c r="DKJ79" s="11"/>
      <c r="DKK79" s="11"/>
      <c r="DKL79" s="11"/>
      <c r="DKM79" s="11"/>
      <c r="DKN79" s="11"/>
      <c r="DKO79" s="11"/>
      <c r="DKP79" s="11"/>
      <c r="DKQ79" s="11"/>
      <c r="DKR79" s="11"/>
      <c r="DKS79" s="11"/>
      <c r="DKT79" s="11"/>
      <c r="DKU79" s="11"/>
      <c r="DKV79" s="11"/>
      <c r="DKW79" s="11"/>
      <c r="DKX79" s="11"/>
      <c r="DKY79" s="11"/>
      <c r="DKZ79" s="11"/>
      <c r="DLA79" s="11"/>
      <c r="DLB79" s="11"/>
      <c r="DLC79" s="11"/>
      <c r="DLD79" s="11"/>
      <c r="DLE79" s="11"/>
      <c r="DLF79" s="11"/>
      <c r="DLG79" s="11"/>
      <c r="DLH79" s="11"/>
      <c r="DLI79" s="11"/>
      <c r="DLJ79" s="11"/>
      <c r="DLK79" s="11"/>
      <c r="DLL79" s="11"/>
      <c r="DLM79" s="11"/>
      <c r="DLN79" s="11"/>
      <c r="DLO79" s="11"/>
      <c r="DLP79" s="11"/>
      <c r="DLQ79" s="11"/>
      <c r="DLR79" s="11"/>
      <c r="DLS79" s="11"/>
      <c r="DLT79" s="11"/>
      <c r="DLU79" s="11"/>
      <c r="DLV79" s="11"/>
      <c r="DLW79" s="11"/>
      <c r="DLX79" s="11"/>
      <c r="DLY79" s="11"/>
      <c r="DLZ79" s="11"/>
      <c r="DMA79" s="11"/>
      <c r="DMB79" s="11"/>
      <c r="DMC79" s="11"/>
      <c r="DMD79" s="11"/>
      <c r="DME79" s="11"/>
      <c r="DMF79" s="11"/>
      <c r="DMG79" s="11"/>
      <c r="DMH79" s="11"/>
      <c r="DMI79" s="11"/>
      <c r="DMJ79" s="11"/>
      <c r="DMK79" s="11"/>
      <c r="DML79" s="11"/>
      <c r="DMM79" s="11"/>
      <c r="DMN79" s="11"/>
      <c r="DMO79" s="11"/>
      <c r="DMP79" s="11"/>
      <c r="DMQ79" s="11"/>
      <c r="DMR79" s="11"/>
      <c r="DMS79" s="11"/>
      <c r="DMT79" s="11"/>
      <c r="DMU79" s="11"/>
      <c r="DMV79" s="11"/>
      <c r="DMW79" s="11"/>
      <c r="DMX79" s="11"/>
      <c r="DMY79" s="11"/>
      <c r="DMZ79" s="11"/>
      <c r="DNA79" s="11"/>
      <c r="DNB79" s="11"/>
      <c r="DNC79" s="11"/>
      <c r="DND79" s="11"/>
      <c r="DNE79" s="11"/>
      <c r="DNF79" s="11"/>
      <c r="DNG79" s="11"/>
      <c r="DNH79" s="11"/>
      <c r="DNI79" s="11"/>
      <c r="DNJ79" s="11"/>
      <c r="DNK79" s="11"/>
      <c r="DNL79" s="11"/>
      <c r="DNM79" s="11"/>
      <c r="DNN79" s="11"/>
      <c r="DNO79" s="11"/>
      <c r="DNP79" s="11"/>
      <c r="DNQ79" s="11"/>
      <c r="DNR79" s="11"/>
      <c r="DNS79" s="11"/>
      <c r="DNT79" s="11"/>
      <c r="DNU79" s="11"/>
      <c r="DNV79" s="11"/>
      <c r="DNW79" s="11"/>
      <c r="DNX79" s="11"/>
      <c r="DNY79" s="11"/>
      <c r="DNZ79" s="11"/>
      <c r="DOA79" s="11"/>
      <c r="DOB79" s="11"/>
      <c r="DOC79" s="11"/>
      <c r="DOD79" s="11"/>
      <c r="DOE79" s="11"/>
      <c r="DOF79" s="11"/>
      <c r="DOG79" s="11"/>
      <c r="DOH79" s="11"/>
      <c r="DOI79" s="11"/>
      <c r="DOJ79" s="11"/>
      <c r="DOK79" s="11"/>
      <c r="DOL79" s="11"/>
      <c r="DOM79" s="11"/>
      <c r="DON79" s="11"/>
      <c r="DOO79" s="11"/>
      <c r="DOP79" s="11"/>
      <c r="DOQ79" s="11"/>
      <c r="DOR79" s="11"/>
      <c r="DOS79" s="11"/>
      <c r="DOT79" s="11"/>
      <c r="DOU79" s="11"/>
      <c r="DOV79" s="11"/>
      <c r="DOW79" s="11"/>
      <c r="DOX79" s="11"/>
      <c r="DOY79" s="11"/>
      <c r="DOZ79" s="11"/>
      <c r="DPA79" s="11"/>
      <c r="DPB79" s="11"/>
      <c r="DPC79" s="11"/>
      <c r="DPD79" s="11"/>
      <c r="DPE79" s="11"/>
      <c r="DPF79" s="11"/>
      <c r="DPG79" s="11"/>
      <c r="DPH79" s="11"/>
      <c r="DPI79" s="11"/>
      <c r="DPJ79" s="11"/>
      <c r="DPK79" s="11"/>
      <c r="DPL79" s="11"/>
      <c r="DPM79" s="11"/>
      <c r="DPN79" s="11"/>
      <c r="DPO79" s="11"/>
      <c r="DPP79" s="11"/>
      <c r="DPQ79" s="11"/>
      <c r="DPR79" s="11"/>
      <c r="DPS79" s="11"/>
      <c r="DPT79" s="11"/>
      <c r="DPU79" s="11"/>
      <c r="DPV79" s="11"/>
      <c r="DPW79" s="11"/>
      <c r="DPX79" s="11"/>
      <c r="DPY79" s="11"/>
      <c r="DPZ79" s="11"/>
      <c r="DQA79" s="11"/>
      <c r="DQB79" s="11"/>
      <c r="DQC79" s="11"/>
      <c r="DQD79" s="11"/>
      <c r="DQE79" s="11"/>
      <c r="DQF79" s="11"/>
      <c r="DQG79" s="11"/>
      <c r="DQH79" s="11"/>
      <c r="DQI79" s="11"/>
      <c r="DQJ79" s="11"/>
      <c r="DQK79" s="11"/>
      <c r="DQL79" s="11"/>
      <c r="DQM79" s="11"/>
      <c r="DQN79" s="11"/>
      <c r="DQO79" s="11"/>
      <c r="DQP79" s="11"/>
      <c r="DQQ79" s="11"/>
      <c r="DQR79" s="11"/>
      <c r="DQS79" s="11"/>
      <c r="DQT79" s="11"/>
      <c r="DQU79" s="11"/>
      <c r="DQV79" s="11"/>
      <c r="DQW79" s="11"/>
      <c r="DQX79" s="11"/>
      <c r="DQY79" s="11"/>
      <c r="DQZ79" s="11"/>
      <c r="DRA79" s="11"/>
      <c r="DRB79" s="11"/>
      <c r="DRC79" s="11"/>
      <c r="DRD79" s="11"/>
      <c r="DRE79" s="11"/>
      <c r="DRF79" s="11"/>
      <c r="DRG79" s="11"/>
      <c r="DRH79" s="11"/>
      <c r="DRI79" s="11"/>
      <c r="DRJ79" s="11"/>
      <c r="DRK79" s="11"/>
      <c r="DRL79" s="11"/>
      <c r="DRM79" s="11"/>
      <c r="DRN79" s="11"/>
      <c r="DRO79" s="11"/>
      <c r="DRP79" s="11"/>
      <c r="DRQ79" s="11"/>
      <c r="DRR79" s="11"/>
      <c r="DRS79" s="11"/>
      <c r="DRT79" s="11"/>
      <c r="DRU79" s="11"/>
      <c r="DRV79" s="11"/>
      <c r="DRW79" s="11"/>
      <c r="DRX79" s="11"/>
      <c r="DRY79" s="11"/>
      <c r="DRZ79" s="11"/>
      <c r="DSA79" s="11"/>
      <c r="DSB79" s="11"/>
      <c r="DSC79" s="11"/>
      <c r="DSD79" s="11"/>
      <c r="DSE79" s="11"/>
      <c r="DSF79" s="11"/>
      <c r="DSG79" s="11"/>
      <c r="DSH79" s="11"/>
      <c r="DSI79" s="11"/>
      <c r="DSJ79" s="11"/>
      <c r="DSK79" s="11"/>
      <c r="DSL79" s="11"/>
      <c r="DSM79" s="11"/>
      <c r="DSN79" s="11"/>
      <c r="DSO79" s="11"/>
      <c r="DSP79" s="11"/>
      <c r="DSQ79" s="11"/>
      <c r="DSR79" s="11"/>
      <c r="DSS79" s="11"/>
      <c r="DST79" s="11"/>
      <c r="DSU79" s="11"/>
      <c r="DSV79" s="11"/>
      <c r="DSW79" s="11"/>
      <c r="DSX79" s="11"/>
      <c r="DSY79" s="11"/>
      <c r="DSZ79" s="11"/>
      <c r="DTA79" s="11"/>
      <c r="DTB79" s="11"/>
      <c r="DTC79" s="11"/>
      <c r="DTD79" s="11"/>
      <c r="DTE79" s="11"/>
      <c r="DTF79" s="11"/>
      <c r="DTG79" s="11"/>
      <c r="DTH79" s="11"/>
      <c r="DTI79" s="11"/>
      <c r="DTJ79" s="11"/>
      <c r="DTK79" s="11"/>
      <c r="DTL79" s="11"/>
      <c r="DTM79" s="11"/>
      <c r="DTN79" s="11"/>
      <c r="DTO79" s="11"/>
      <c r="DTP79" s="11"/>
      <c r="DTQ79" s="11"/>
      <c r="DTR79" s="11"/>
      <c r="DTS79" s="11"/>
      <c r="DTT79" s="11"/>
      <c r="DTU79" s="11"/>
      <c r="DTV79" s="11"/>
      <c r="DTW79" s="11"/>
      <c r="DTX79" s="11"/>
      <c r="DTY79" s="11"/>
      <c r="DTZ79" s="11"/>
      <c r="DUA79" s="11"/>
      <c r="DUB79" s="11"/>
      <c r="DUC79" s="11"/>
      <c r="DUD79" s="11"/>
      <c r="DUE79" s="11"/>
      <c r="DUF79" s="11"/>
      <c r="DUG79" s="11"/>
      <c r="DUH79" s="11"/>
      <c r="DUI79" s="11"/>
      <c r="DUJ79" s="11"/>
      <c r="DUK79" s="11"/>
      <c r="DUL79" s="11"/>
      <c r="DUM79" s="11"/>
      <c r="DUN79" s="11"/>
      <c r="DUO79" s="11"/>
      <c r="DUP79" s="11"/>
      <c r="DUQ79" s="11"/>
      <c r="DUR79" s="11"/>
      <c r="DUS79" s="11"/>
      <c r="DUT79" s="11"/>
      <c r="DUU79" s="11"/>
      <c r="DUV79" s="11"/>
      <c r="DUW79" s="11"/>
      <c r="DUX79" s="11"/>
      <c r="DUY79" s="11"/>
      <c r="DUZ79" s="11"/>
      <c r="DVA79" s="11"/>
      <c r="DVB79" s="11"/>
      <c r="DVC79" s="11"/>
      <c r="DVD79" s="11"/>
      <c r="DVE79" s="11"/>
      <c r="DVF79" s="11"/>
      <c r="DVG79" s="11"/>
      <c r="DVH79" s="11"/>
      <c r="DVI79" s="11"/>
      <c r="DVJ79" s="11"/>
      <c r="DVK79" s="11"/>
      <c r="DVL79" s="11"/>
      <c r="DVM79" s="11"/>
      <c r="DVN79" s="11"/>
      <c r="DVO79" s="11"/>
      <c r="DVP79" s="11"/>
      <c r="DVQ79" s="11"/>
      <c r="DVR79" s="11"/>
      <c r="DVS79" s="11"/>
      <c r="DVT79" s="11"/>
      <c r="DVU79" s="11"/>
      <c r="DVV79" s="11"/>
      <c r="DVW79" s="11"/>
      <c r="DVX79" s="11"/>
      <c r="DVY79" s="11"/>
      <c r="DVZ79" s="11"/>
      <c r="DWA79" s="11"/>
      <c r="DWB79" s="11"/>
      <c r="DWC79" s="11"/>
      <c r="DWD79" s="11"/>
      <c r="DWE79" s="11"/>
      <c r="DWF79" s="11"/>
      <c r="DWG79" s="11"/>
      <c r="DWH79" s="11"/>
      <c r="DWI79" s="11"/>
      <c r="DWJ79" s="11"/>
      <c r="DWK79" s="11"/>
      <c r="DWL79" s="11"/>
      <c r="DWM79" s="11"/>
      <c r="DWN79" s="11"/>
      <c r="DWO79" s="11"/>
      <c r="DWP79" s="11"/>
      <c r="DWQ79" s="11"/>
      <c r="DWR79" s="11"/>
      <c r="DWS79" s="11"/>
      <c r="DWT79" s="11"/>
      <c r="DWU79" s="11"/>
      <c r="DWV79" s="11"/>
      <c r="DWW79" s="11"/>
      <c r="DWX79" s="11"/>
      <c r="DWY79" s="11"/>
      <c r="DWZ79" s="11"/>
      <c r="DXA79" s="11"/>
      <c r="DXB79" s="11"/>
      <c r="DXC79" s="11"/>
      <c r="DXD79" s="11"/>
      <c r="DXE79" s="11"/>
      <c r="DXF79" s="11"/>
      <c r="DXG79" s="11"/>
      <c r="DXH79" s="11"/>
      <c r="DXI79" s="11"/>
      <c r="DXJ79" s="11"/>
      <c r="DXK79" s="11"/>
      <c r="DXL79" s="11"/>
      <c r="DXM79" s="11"/>
      <c r="DXN79" s="11"/>
      <c r="DXO79" s="11"/>
      <c r="DXP79" s="11"/>
      <c r="DXQ79" s="11"/>
      <c r="DXR79" s="11"/>
      <c r="DXS79" s="11"/>
      <c r="DXT79" s="11"/>
      <c r="DXU79" s="11"/>
      <c r="DXV79" s="11"/>
      <c r="DXW79" s="11"/>
      <c r="DXX79" s="11"/>
      <c r="DXY79" s="11"/>
      <c r="DXZ79" s="11"/>
      <c r="DYA79" s="11"/>
      <c r="DYB79" s="11"/>
      <c r="DYC79" s="11"/>
      <c r="DYD79" s="11"/>
      <c r="DYE79" s="11"/>
      <c r="DYF79" s="11"/>
      <c r="DYG79" s="11"/>
      <c r="DYH79" s="11"/>
      <c r="DYI79" s="11"/>
      <c r="DYJ79" s="11"/>
      <c r="DYK79" s="11"/>
      <c r="DYL79" s="11"/>
      <c r="DYM79" s="11"/>
      <c r="DYN79" s="11"/>
      <c r="DYO79" s="11"/>
      <c r="DYP79" s="11"/>
      <c r="DYQ79" s="11"/>
      <c r="DYR79" s="11"/>
      <c r="DYS79" s="11"/>
      <c r="DYT79" s="11"/>
      <c r="DYU79" s="11"/>
      <c r="DYV79" s="11"/>
      <c r="DYW79" s="11"/>
      <c r="DYX79" s="11"/>
      <c r="DYY79" s="11"/>
      <c r="DYZ79" s="11"/>
      <c r="DZA79" s="11"/>
      <c r="DZB79" s="11"/>
      <c r="DZC79" s="11"/>
      <c r="DZD79" s="11"/>
      <c r="DZE79" s="11"/>
      <c r="DZF79" s="11"/>
      <c r="DZG79" s="11"/>
      <c r="DZH79" s="11"/>
      <c r="DZI79" s="11"/>
      <c r="DZJ79" s="11"/>
      <c r="DZK79" s="11"/>
      <c r="DZL79" s="11"/>
      <c r="DZM79" s="11"/>
      <c r="DZN79" s="11"/>
      <c r="DZO79" s="11"/>
      <c r="DZP79" s="11"/>
      <c r="DZQ79" s="11"/>
      <c r="DZR79" s="11"/>
      <c r="DZS79" s="11"/>
      <c r="DZT79" s="11"/>
      <c r="DZU79" s="11"/>
      <c r="DZV79" s="11"/>
      <c r="DZW79" s="11"/>
      <c r="DZX79" s="11"/>
      <c r="DZY79" s="11"/>
      <c r="DZZ79" s="11"/>
      <c r="EAA79" s="11"/>
      <c r="EAB79" s="11"/>
      <c r="EAC79" s="11"/>
      <c r="EAD79" s="11"/>
      <c r="EAE79" s="11"/>
      <c r="EAF79" s="11"/>
      <c r="EAG79" s="11"/>
      <c r="EAH79" s="11"/>
      <c r="EAI79" s="11"/>
      <c r="EAJ79" s="11"/>
      <c r="EAK79" s="11"/>
      <c r="EAL79" s="11"/>
      <c r="EAM79" s="11"/>
      <c r="EAN79" s="11"/>
      <c r="EAO79" s="11"/>
      <c r="EAP79" s="11"/>
      <c r="EAQ79" s="11"/>
      <c r="EAR79" s="11"/>
      <c r="EAS79" s="11"/>
      <c r="EAT79" s="11"/>
      <c r="EAU79" s="11"/>
      <c r="EAV79" s="11"/>
      <c r="EAW79" s="11"/>
      <c r="EAX79" s="11"/>
      <c r="EAY79" s="11"/>
      <c r="EAZ79" s="11"/>
      <c r="EBA79" s="11"/>
      <c r="EBB79" s="11"/>
      <c r="EBC79" s="11"/>
      <c r="EBD79" s="11"/>
      <c r="EBE79" s="11"/>
      <c r="EBF79" s="11"/>
      <c r="EBG79" s="11"/>
      <c r="EBH79" s="11"/>
      <c r="EBI79" s="11"/>
      <c r="EBJ79" s="11"/>
      <c r="EBK79" s="11"/>
      <c r="EBL79" s="11"/>
      <c r="EBM79" s="11"/>
      <c r="EBN79" s="11"/>
      <c r="EBO79" s="11"/>
      <c r="EBP79" s="11"/>
      <c r="EBQ79" s="11"/>
      <c r="EBR79" s="11"/>
      <c r="EBS79" s="11"/>
      <c r="EBT79" s="11"/>
      <c r="EBU79" s="11"/>
      <c r="EBV79" s="11"/>
      <c r="EBW79" s="11"/>
      <c r="EBX79" s="11"/>
      <c r="EBY79" s="11"/>
      <c r="EBZ79" s="11"/>
      <c r="ECA79" s="11"/>
      <c r="ECB79" s="11"/>
      <c r="ECC79" s="11"/>
      <c r="ECD79" s="11"/>
      <c r="ECE79" s="11"/>
      <c r="ECF79" s="11"/>
      <c r="ECG79" s="11"/>
      <c r="ECH79" s="11"/>
      <c r="ECI79" s="11"/>
      <c r="ECJ79" s="11"/>
      <c r="ECK79" s="11"/>
      <c r="ECL79" s="11"/>
      <c r="ECM79" s="11"/>
      <c r="ECN79" s="11"/>
      <c r="ECO79" s="11"/>
      <c r="ECP79" s="11"/>
      <c r="ECQ79" s="11"/>
      <c r="ECR79" s="11"/>
      <c r="ECS79" s="11"/>
      <c r="ECT79" s="11"/>
      <c r="ECU79" s="11"/>
      <c r="ECV79" s="11"/>
      <c r="ECW79" s="11"/>
      <c r="ECX79" s="11"/>
      <c r="ECY79" s="11"/>
      <c r="ECZ79" s="11"/>
      <c r="EDA79" s="11"/>
      <c r="EDB79" s="11"/>
      <c r="EDC79" s="11"/>
      <c r="EDD79" s="11"/>
      <c r="EDE79" s="11"/>
      <c r="EDF79" s="11"/>
      <c r="EDG79" s="11"/>
      <c r="EDH79" s="11"/>
      <c r="EDI79" s="11"/>
      <c r="EDJ79" s="11"/>
      <c r="EDK79" s="11"/>
      <c r="EDL79" s="11"/>
      <c r="EDM79" s="11"/>
      <c r="EDN79" s="11"/>
      <c r="EDO79" s="11"/>
      <c r="EDP79" s="11"/>
      <c r="EDQ79" s="11"/>
      <c r="EDR79" s="11"/>
      <c r="EDS79" s="11"/>
      <c r="EDT79" s="11"/>
      <c r="EDU79" s="11"/>
      <c r="EDV79" s="11"/>
      <c r="EDW79" s="11"/>
      <c r="EDX79" s="11"/>
      <c r="EDY79" s="11"/>
      <c r="EDZ79" s="11"/>
      <c r="EEA79" s="11"/>
      <c r="EEB79" s="11"/>
      <c r="EEC79" s="11"/>
      <c r="EED79" s="11"/>
      <c r="EEE79" s="11"/>
      <c r="EEF79" s="11"/>
      <c r="EEG79" s="11"/>
      <c r="EEH79" s="11"/>
      <c r="EEI79" s="11"/>
      <c r="EEJ79" s="11"/>
      <c r="EEK79" s="11"/>
      <c r="EEL79" s="11"/>
      <c r="EEM79" s="11"/>
      <c r="EEN79" s="11"/>
      <c r="EEO79" s="11"/>
      <c r="EEP79" s="11"/>
      <c r="EEQ79" s="11"/>
      <c r="EER79" s="11"/>
      <c r="EES79" s="11"/>
      <c r="EET79" s="11"/>
      <c r="EEU79" s="11"/>
      <c r="EEV79" s="11"/>
      <c r="EEW79" s="11"/>
      <c r="EEX79" s="11"/>
      <c r="EEY79" s="11"/>
      <c r="EEZ79" s="11"/>
      <c r="EFA79" s="11"/>
      <c r="EFB79" s="11"/>
      <c r="EFC79" s="11"/>
      <c r="EFD79" s="11"/>
      <c r="EFE79" s="11"/>
      <c r="EFF79" s="11"/>
      <c r="EFG79" s="11"/>
      <c r="EFH79" s="11"/>
      <c r="EFI79" s="11"/>
      <c r="EFJ79" s="11"/>
      <c r="EFK79" s="11"/>
      <c r="EFL79" s="11"/>
      <c r="EFM79" s="11"/>
      <c r="EFN79" s="11"/>
      <c r="EFO79" s="11"/>
      <c r="EFP79" s="11"/>
      <c r="EFQ79" s="11"/>
      <c r="EFR79" s="11"/>
      <c r="EFS79" s="11"/>
      <c r="EFT79" s="11"/>
      <c r="EFU79" s="11"/>
      <c r="EFV79" s="11"/>
      <c r="EFW79" s="11"/>
      <c r="EFX79" s="11"/>
      <c r="EFY79" s="11"/>
      <c r="EFZ79" s="11"/>
      <c r="EGA79" s="11"/>
      <c r="EGB79" s="11"/>
      <c r="EGC79" s="11"/>
      <c r="EGD79" s="11"/>
      <c r="EGE79" s="11"/>
      <c r="EGF79" s="11"/>
      <c r="EGG79" s="11"/>
      <c r="EGH79" s="11"/>
      <c r="EGI79" s="11"/>
      <c r="EGJ79" s="11"/>
      <c r="EGK79" s="11"/>
      <c r="EGL79" s="11"/>
      <c r="EGM79" s="11"/>
      <c r="EGN79" s="11"/>
      <c r="EGO79" s="11"/>
      <c r="EGP79" s="11"/>
      <c r="EGQ79" s="11"/>
      <c r="EGR79" s="11"/>
      <c r="EGS79" s="11"/>
      <c r="EGT79" s="11"/>
      <c r="EGU79" s="11"/>
      <c r="EGV79" s="11"/>
      <c r="EGW79" s="11"/>
      <c r="EGX79" s="11"/>
      <c r="EGY79" s="11"/>
      <c r="EGZ79" s="11"/>
      <c r="EHA79" s="11"/>
      <c r="EHB79" s="11"/>
      <c r="EHC79" s="11"/>
      <c r="EHD79" s="11"/>
      <c r="EHE79" s="11"/>
      <c r="EHF79" s="11"/>
      <c r="EHG79" s="11"/>
      <c r="EHH79" s="11"/>
      <c r="EHI79" s="11"/>
      <c r="EHJ79" s="11"/>
      <c r="EHK79" s="11"/>
      <c r="EHL79" s="11"/>
      <c r="EHM79" s="11"/>
      <c r="EHN79" s="11"/>
      <c r="EHO79" s="11"/>
      <c r="EHP79" s="11"/>
      <c r="EHQ79" s="11"/>
      <c r="EHR79" s="11"/>
      <c r="EHS79" s="11"/>
      <c r="EHT79" s="11"/>
      <c r="EHU79" s="11"/>
      <c r="EHV79" s="11"/>
      <c r="EHW79" s="11"/>
      <c r="EHX79" s="11"/>
      <c r="EHY79" s="11"/>
      <c r="EHZ79" s="11"/>
      <c r="EIA79" s="11"/>
      <c r="EIB79" s="11"/>
      <c r="EIC79" s="11"/>
      <c r="EID79" s="11"/>
      <c r="EIE79" s="11"/>
      <c r="EIF79" s="11"/>
      <c r="EIG79" s="11"/>
      <c r="EIH79" s="11"/>
      <c r="EII79" s="11"/>
      <c r="EIJ79" s="11"/>
      <c r="EIK79" s="11"/>
      <c r="EIL79" s="11"/>
      <c r="EIM79" s="11"/>
      <c r="EIN79" s="11"/>
      <c r="EIO79" s="11"/>
      <c r="EIP79" s="11"/>
      <c r="EIQ79" s="11"/>
      <c r="EIR79" s="11"/>
      <c r="EIS79" s="11"/>
      <c r="EIT79" s="11"/>
      <c r="EIU79" s="11"/>
      <c r="EIV79" s="11"/>
      <c r="EIW79" s="11"/>
      <c r="EIX79" s="11"/>
      <c r="EIY79" s="11"/>
      <c r="EIZ79" s="11"/>
      <c r="EJA79" s="11"/>
      <c r="EJB79" s="11"/>
      <c r="EJC79" s="11"/>
      <c r="EJD79" s="11"/>
      <c r="EJE79" s="11"/>
      <c r="EJF79" s="11"/>
      <c r="EJG79" s="11"/>
      <c r="EJH79" s="11"/>
      <c r="EJI79" s="11"/>
      <c r="EJJ79" s="11"/>
      <c r="EJK79" s="11"/>
      <c r="EJL79" s="11"/>
      <c r="EJM79" s="11"/>
      <c r="EJN79" s="11"/>
      <c r="EJO79" s="11"/>
      <c r="EJP79" s="11"/>
      <c r="EJQ79" s="11"/>
      <c r="EJR79" s="11"/>
      <c r="EJS79" s="11"/>
      <c r="EJT79" s="11"/>
      <c r="EJU79" s="11"/>
      <c r="EJV79" s="11"/>
      <c r="EJW79" s="11"/>
      <c r="EJX79" s="11"/>
      <c r="EJY79" s="11"/>
      <c r="EJZ79" s="11"/>
      <c r="EKA79" s="11"/>
      <c r="EKB79" s="11"/>
      <c r="EKC79" s="11"/>
      <c r="EKD79" s="11"/>
      <c r="EKE79" s="11"/>
      <c r="EKF79" s="11"/>
      <c r="EKG79" s="11"/>
      <c r="EKH79" s="11"/>
      <c r="EKI79" s="11"/>
      <c r="EKJ79" s="11"/>
      <c r="EKK79" s="11"/>
      <c r="EKL79" s="11"/>
      <c r="EKM79" s="11"/>
      <c r="EKN79" s="11"/>
      <c r="EKO79" s="11"/>
      <c r="EKP79" s="11"/>
      <c r="EKQ79" s="11"/>
      <c r="EKR79" s="11"/>
      <c r="EKS79" s="11"/>
      <c r="EKT79" s="11"/>
      <c r="EKU79" s="11"/>
      <c r="EKV79" s="11"/>
      <c r="EKW79" s="11"/>
      <c r="EKX79" s="11"/>
      <c r="EKY79" s="11"/>
      <c r="EKZ79" s="11"/>
      <c r="ELA79" s="11"/>
      <c r="ELB79" s="11"/>
      <c r="ELC79" s="11"/>
      <c r="ELD79" s="11"/>
      <c r="ELE79" s="11"/>
      <c r="ELF79" s="11"/>
      <c r="ELG79" s="11"/>
      <c r="ELH79" s="11"/>
      <c r="ELI79" s="11"/>
      <c r="ELJ79" s="11"/>
      <c r="ELK79" s="11"/>
      <c r="ELL79" s="11"/>
      <c r="ELM79" s="11"/>
      <c r="ELN79" s="11"/>
      <c r="ELO79" s="11"/>
      <c r="ELP79" s="11"/>
      <c r="ELQ79" s="11"/>
      <c r="ELR79" s="11"/>
      <c r="ELS79" s="11"/>
      <c r="ELT79" s="11"/>
      <c r="ELU79" s="11"/>
      <c r="ELV79" s="11"/>
      <c r="ELW79" s="11"/>
      <c r="ELX79" s="11"/>
      <c r="ELY79" s="11"/>
      <c r="ELZ79" s="11"/>
      <c r="EMA79" s="11"/>
      <c r="EMB79" s="11"/>
      <c r="EMC79" s="11"/>
      <c r="EMD79" s="11"/>
      <c r="EME79" s="11"/>
      <c r="EMF79" s="11"/>
      <c r="EMG79" s="11"/>
      <c r="EMH79" s="11"/>
      <c r="EMI79" s="11"/>
      <c r="EMJ79" s="11"/>
      <c r="EMK79" s="11"/>
      <c r="EML79" s="11"/>
      <c r="EMM79" s="11"/>
      <c r="EMN79" s="11"/>
      <c r="EMO79" s="11"/>
      <c r="EMP79" s="11"/>
      <c r="EMQ79" s="11"/>
      <c r="EMR79" s="11"/>
      <c r="EMS79" s="11"/>
      <c r="EMT79" s="11"/>
      <c r="EMU79" s="11"/>
      <c r="EMV79" s="11"/>
      <c r="EMW79" s="11"/>
      <c r="EMX79" s="11"/>
      <c r="EMY79" s="11"/>
      <c r="EMZ79" s="11"/>
      <c r="ENA79" s="11"/>
      <c r="ENB79" s="11"/>
      <c r="ENC79" s="11"/>
      <c r="END79" s="11"/>
      <c r="ENE79" s="11"/>
      <c r="ENF79" s="11"/>
      <c r="ENG79" s="11"/>
      <c r="ENH79" s="11"/>
      <c r="ENI79" s="11"/>
      <c r="ENJ79" s="11"/>
      <c r="ENK79" s="11"/>
      <c r="ENL79" s="11"/>
      <c r="ENM79" s="11"/>
      <c r="ENN79" s="11"/>
      <c r="ENO79" s="11"/>
      <c r="ENP79" s="11"/>
      <c r="ENQ79" s="11"/>
      <c r="ENR79" s="11"/>
      <c r="ENS79" s="11"/>
      <c r="ENT79" s="11"/>
      <c r="ENU79" s="11"/>
      <c r="ENV79" s="11"/>
      <c r="ENW79" s="11"/>
      <c r="ENX79" s="11"/>
      <c r="ENY79" s="11"/>
      <c r="ENZ79" s="11"/>
      <c r="EOA79" s="11"/>
      <c r="EOB79" s="11"/>
      <c r="EOC79" s="11"/>
      <c r="EOD79" s="11"/>
      <c r="EOE79" s="11"/>
      <c r="EOF79" s="11"/>
      <c r="EOG79" s="11"/>
      <c r="EOH79" s="11"/>
      <c r="EOI79" s="11"/>
      <c r="EOJ79" s="11"/>
      <c r="EOK79" s="11"/>
      <c r="EOL79" s="11"/>
      <c r="EOM79" s="11"/>
      <c r="EON79" s="11"/>
      <c r="EOO79" s="11"/>
      <c r="EOP79" s="11"/>
      <c r="EOQ79" s="11"/>
      <c r="EOR79" s="11"/>
      <c r="EOS79" s="11"/>
      <c r="EOT79" s="11"/>
      <c r="EOU79" s="11"/>
      <c r="EOV79" s="11"/>
      <c r="EOW79" s="11"/>
      <c r="EOX79" s="11"/>
      <c r="EOY79" s="11"/>
      <c r="EOZ79" s="11"/>
      <c r="EPA79" s="11"/>
      <c r="EPB79" s="11"/>
      <c r="EPC79" s="11"/>
      <c r="EPD79" s="11"/>
      <c r="EPE79" s="11"/>
      <c r="EPF79" s="11"/>
      <c r="EPG79" s="11"/>
      <c r="EPH79" s="11"/>
      <c r="EPI79" s="11"/>
      <c r="EPJ79" s="11"/>
      <c r="EPK79" s="11"/>
      <c r="EPL79" s="11"/>
      <c r="EPM79" s="11"/>
      <c r="EPN79" s="11"/>
      <c r="EPO79" s="11"/>
      <c r="EPP79" s="11"/>
      <c r="EPQ79" s="11"/>
      <c r="EPR79" s="11"/>
      <c r="EPS79" s="11"/>
      <c r="EPT79" s="11"/>
      <c r="EPU79" s="11"/>
      <c r="EPV79" s="11"/>
      <c r="EPW79" s="11"/>
      <c r="EPX79" s="11"/>
      <c r="EPY79" s="11"/>
      <c r="EPZ79" s="11"/>
      <c r="EQA79" s="11"/>
      <c r="EQB79" s="11"/>
      <c r="EQC79" s="11"/>
      <c r="EQD79" s="11"/>
      <c r="EQE79" s="11"/>
      <c r="EQF79" s="11"/>
      <c r="EQG79" s="11"/>
      <c r="EQH79" s="11"/>
      <c r="EQI79" s="11"/>
      <c r="EQJ79" s="11"/>
      <c r="EQK79" s="11"/>
      <c r="EQL79" s="11"/>
      <c r="EQM79" s="11"/>
      <c r="EQN79" s="11"/>
      <c r="EQO79" s="11"/>
      <c r="EQP79" s="11"/>
      <c r="EQQ79" s="11"/>
      <c r="EQR79" s="11"/>
      <c r="EQS79" s="11"/>
      <c r="EQT79" s="11"/>
      <c r="EQU79" s="11"/>
      <c r="EQV79" s="11"/>
      <c r="EQW79" s="11"/>
      <c r="EQX79" s="11"/>
      <c r="EQY79" s="11"/>
      <c r="EQZ79" s="11"/>
      <c r="ERA79" s="11"/>
      <c r="ERB79" s="11"/>
      <c r="ERC79" s="11"/>
      <c r="ERD79" s="11"/>
      <c r="ERE79" s="11"/>
      <c r="ERF79" s="11"/>
      <c r="ERG79" s="11"/>
      <c r="ERH79" s="11"/>
      <c r="ERI79" s="11"/>
      <c r="ERJ79" s="11"/>
      <c r="ERK79" s="11"/>
      <c r="ERL79" s="11"/>
      <c r="ERM79" s="11"/>
      <c r="ERN79" s="11"/>
      <c r="ERO79" s="11"/>
      <c r="ERP79" s="11"/>
      <c r="ERQ79" s="11"/>
      <c r="ERR79" s="11"/>
      <c r="ERS79" s="11"/>
      <c r="ERT79" s="11"/>
      <c r="ERU79" s="11"/>
      <c r="ERV79" s="11"/>
      <c r="ERW79" s="11"/>
      <c r="ERX79" s="11"/>
      <c r="ERY79" s="11"/>
      <c r="ERZ79" s="11"/>
      <c r="ESA79" s="11"/>
      <c r="ESB79" s="11"/>
      <c r="ESC79" s="11"/>
      <c r="ESD79" s="11"/>
      <c r="ESE79" s="11"/>
      <c r="ESF79" s="11"/>
      <c r="ESG79" s="11"/>
      <c r="ESH79" s="11"/>
      <c r="ESI79" s="11"/>
      <c r="ESJ79" s="11"/>
      <c r="ESK79" s="11"/>
      <c r="ESL79" s="11"/>
      <c r="ESM79" s="11"/>
      <c r="ESN79" s="11"/>
      <c r="ESO79" s="11"/>
      <c r="ESP79" s="11"/>
      <c r="ESQ79" s="11"/>
      <c r="ESR79" s="11"/>
      <c r="ESS79" s="11"/>
      <c r="EST79" s="11"/>
      <c r="ESU79" s="11"/>
      <c r="ESV79" s="11"/>
      <c r="ESW79" s="11"/>
      <c r="ESX79" s="11"/>
      <c r="ESY79" s="11"/>
      <c r="ESZ79" s="11"/>
      <c r="ETA79" s="11"/>
      <c r="ETB79" s="11"/>
      <c r="ETC79" s="11"/>
      <c r="ETD79" s="11"/>
      <c r="ETE79" s="11"/>
      <c r="ETF79" s="11"/>
      <c r="ETG79" s="11"/>
      <c r="ETH79" s="11"/>
      <c r="ETI79" s="11"/>
      <c r="ETJ79" s="11"/>
      <c r="ETK79" s="11"/>
      <c r="ETL79" s="11"/>
      <c r="ETM79" s="11"/>
      <c r="ETN79" s="11"/>
      <c r="ETO79" s="11"/>
      <c r="ETP79" s="11"/>
      <c r="ETQ79" s="11"/>
      <c r="ETR79" s="11"/>
      <c r="ETS79" s="11"/>
      <c r="ETT79" s="11"/>
      <c r="ETU79" s="11"/>
      <c r="ETV79" s="11"/>
      <c r="ETW79" s="11"/>
      <c r="ETX79" s="11"/>
      <c r="ETY79" s="11"/>
      <c r="ETZ79" s="11"/>
      <c r="EUA79" s="11"/>
      <c r="EUB79" s="11"/>
      <c r="EUC79" s="11"/>
      <c r="EUD79" s="11"/>
      <c r="EUE79" s="11"/>
      <c r="EUF79" s="11"/>
      <c r="EUG79" s="11"/>
      <c r="EUH79" s="11"/>
      <c r="EUI79" s="11"/>
      <c r="EUJ79" s="11"/>
      <c r="EUK79" s="11"/>
      <c r="EUL79" s="11"/>
      <c r="EUM79" s="11"/>
      <c r="EUN79" s="11"/>
      <c r="EUO79" s="11"/>
      <c r="EUP79" s="11"/>
      <c r="EUQ79" s="11"/>
      <c r="EUR79" s="11"/>
      <c r="EUS79" s="11"/>
      <c r="EUT79" s="11"/>
      <c r="EUU79" s="11"/>
      <c r="EUV79" s="11"/>
      <c r="EUW79" s="11"/>
      <c r="EUX79" s="11"/>
      <c r="EUY79" s="11"/>
      <c r="EUZ79" s="11"/>
      <c r="EVA79" s="11"/>
      <c r="EVB79" s="11"/>
      <c r="EVC79" s="11"/>
      <c r="EVD79" s="11"/>
      <c r="EVE79" s="11"/>
      <c r="EVF79" s="11"/>
      <c r="EVG79" s="11"/>
      <c r="EVH79" s="11"/>
      <c r="EVI79" s="11"/>
      <c r="EVJ79" s="11"/>
      <c r="EVK79" s="11"/>
      <c r="EVL79" s="11"/>
      <c r="EVM79" s="11"/>
      <c r="EVN79" s="11"/>
      <c r="EVO79" s="11"/>
      <c r="EVP79" s="11"/>
      <c r="EVQ79" s="11"/>
      <c r="EVR79" s="11"/>
      <c r="EVS79" s="11"/>
      <c r="EVT79" s="11"/>
      <c r="EVU79" s="11"/>
      <c r="EVV79" s="11"/>
      <c r="EVW79" s="11"/>
      <c r="EVX79" s="11"/>
      <c r="EVY79" s="11"/>
      <c r="EVZ79" s="11"/>
      <c r="EWA79" s="11"/>
      <c r="EWB79" s="11"/>
      <c r="EWC79" s="11"/>
      <c r="EWD79" s="11"/>
      <c r="EWE79" s="11"/>
      <c r="EWF79" s="11"/>
      <c r="EWG79" s="11"/>
      <c r="EWH79" s="11"/>
      <c r="EWI79" s="11"/>
      <c r="EWJ79" s="11"/>
      <c r="EWK79" s="11"/>
      <c r="EWL79" s="11"/>
      <c r="EWM79" s="11"/>
      <c r="EWN79" s="11"/>
      <c r="EWO79" s="11"/>
      <c r="EWP79" s="11"/>
      <c r="EWQ79" s="11"/>
      <c r="EWR79" s="11"/>
      <c r="EWS79" s="11"/>
      <c r="EWT79" s="11"/>
      <c r="EWU79" s="11"/>
      <c r="EWV79" s="11"/>
      <c r="EWW79" s="11"/>
      <c r="EWX79" s="11"/>
      <c r="EWY79" s="11"/>
      <c r="EWZ79" s="11"/>
      <c r="EXA79" s="11"/>
      <c r="EXB79" s="11"/>
      <c r="EXC79" s="11"/>
      <c r="EXD79" s="11"/>
      <c r="EXE79" s="11"/>
      <c r="EXF79" s="11"/>
      <c r="EXG79" s="11"/>
      <c r="EXH79" s="11"/>
      <c r="EXI79" s="11"/>
      <c r="EXJ79" s="11"/>
      <c r="EXK79" s="11"/>
      <c r="EXL79" s="11"/>
      <c r="EXM79" s="11"/>
      <c r="EXN79" s="11"/>
      <c r="EXO79" s="11"/>
      <c r="EXP79" s="11"/>
      <c r="EXQ79" s="11"/>
      <c r="EXR79" s="11"/>
      <c r="EXS79" s="11"/>
      <c r="EXT79" s="11"/>
      <c r="EXU79" s="11"/>
      <c r="EXV79" s="11"/>
      <c r="EXW79" s="11"/>
      <c r="EXX79" s="11"/>
      <c r="EXY79" s="11"/>
      <c r="EXZ79" s="11"/>
      <c r="EYA79" s="11"/>
      <c r="EYB79" s="11"/>
      <c r="EYC79" s="11"/>
      <c r="EYD79" s="11"/>
      <c r="EYE79" s="11"/>
      <c r="EYF79" s="11"/>
      <c r="EYG79" s="11"/>
      <c r="EYH79" s="11"/>
      <c r="EYI79" s="11"/>
      <c r="EYJ79" s="11"/>
      <c r="EYK79" s="11"/>
      <c r="EYL79" s="11"/>
      <c r="EYM79" s="11"/>
      <c r="EYN79" s="11"/>
      <c r="EYO79" s="11"/>
      <c r="EYP79" s="11"/>
      <c r="EYQ79" s="11"/>
      <c r="EYR79" s="11"/>
      <c r="EYS79" s="11"/>
      <c r="EYT79" s="11"/>
      <c r="EYU79" s="11"/>
      <c r="EYV79" s="11"/>
      <c r="EYW79" s="11"/>
      <c r="EYX79" s="11"/>
      <c r="EYY79" s="11"/>
      <c r="EYZ79" s="11"/>
      <c r="EZA79" s="11"/>
      <c r="EZB79" s="11"/>
      <c r="EZC79" s="11"/>
      <c r="EZD79" s="11"/>
      <c r="EZE79" s="11"/>
      <c r="EZF79" s="11"/>
      <c r="EZG79" s="11"/>
      <c r="EZH79" s="11"/>
      <c r="EZI79" s="11"/>
      <c r="EZJ79" s="11"/>
      <c r="EZK79" s="11"/>
      <c r="EZL79" s="11"/>
      <c r="EZM79" s="11"/>
      <c r="EZN79" s="11"/>
      <c r="EZO79" s="11"/>
      <c r="EZP79" s="11"/>
      <c r="EZQ79" s="11"/>
      <c r="EZR79" s="11"/>
      <c r="EZS79" s="11"/>
      <c r="EZT79" s="11"/>
      <c r="EZU79" s="11"/>
      <c r="EZV79" s="11"/>
      <c r="EZW79" s="11"/>
      <c r="EZX79" s="11"/>
      <c r="EZY79" s="11"/>
      <c r="EZZ79" s="11"/>
      <c r="FAA79" s="11"/>
      <c r="FAB79" s="11"/>
      <c r="FAC79" s="11"/>
      <c r="FAD79" s="11"/>
      <c r="FAE79" s="11"/>
      <c r="FAF79" s="11"/>
      <c r="FAG79" s="11"/>
      <c r="FAH79" s="11"/>
      <c r="FAI79" s="11"/>
      <c r="FAJ79" s="11"/>
      <c r="FAK79" s="11"/>
      <c r="FAL79" s="11"/>
      <c r="FAM79" s="11"/>
      <c r="FAN79" s="11"/>
      <c r="FAO79" s="11"/>
      <c r="FAP79" s="11"/>
      <c r="FAQ79" s="11"/>
      <c r="FAR79" s="11"/>
      <c r="FAS79" s="11"/>
      <c r="FAT79" s="11"/>
      <c r="FAU79" s="11"/>
      <c r="FAV79" s="11"/>
      <c r="FAW79" s="11"/>
      <c r="FAX79" s="11"/>
      <c r="FAY79" s="11"/>
      <c r="FAZ79" s="11"/>
      <c r="FBA79" s="11"/>
      <c r="FBB79" s="11"/>
      <c r="FBC79" s="11"/>
      <c r="FBD79" s="11"/>
      <c r="FBE79" s="11"/>
      <c r="FBF79" s="11"/>
      <c r="FBG79" s="11"/>
      <c r="FBH79" s="11"/>
      <c r="FBI79" s="11"/>
      <c r="FBJ79" s="11"/>
      <c r="FBK79" s="11"/>
      <c r="FBL79" s="11"/>
      <c r="FBM79" s="11"/>
      <c r="FBN79" s="11"/>
      <c r="FBO79" s="11"/>
      <c r="FBP79" s="11"/>
      <c r="FBQ79" s="11"/>
      <c r="FBR79" s="11"/>
      <c r="FBS79" s="11"/>
      <c r="FBT79" s="11"/>
      <c r="FBU79" s="11"/>
      <c r="FBV79" s="11"/>
      <c r="FBW79" s="11"/>
      <c r="FBX79" s="11"/>
      <c r="FBY79" s="11"/>
      <c r="FBZ79" s="11"/>
      <c r="FCA79" s="11"/>
      <c r="FCB79" s="11"/>
      <c r="FCC79" s="11"/>
      <c r="FCD79" s="11"/>
      <c r="FCE79" s="11"/>
      <c r="FCF79" s="11"/>
      <c r="FCG79" s="11"/>
      <c r="FCH79" s="11"/>
      <c r="FCI79" s="11"/>
      <c r="FCJ79" s="11"/>
      <c r="FCK79" s="11"/>
      <c r="FCL79" s="11"/>
      <c r="FCM79" s="11"/>
      <c r="FCN79" s="11"/>
      <c r="FCO79" s="11"/>
      <c r="FCP79" s="11"/>
      <c r="FCQ79" s="11"/>
      <c r="FCR79" s="11"/>
      <c r="FCS79" s="11"/>
      <c r="FCT79" s="11"/>
      <c r="FCU79" s="11"/>
      <c r="FCV79" s="11"/>
      <c r="FCW79" s="11"/>
      <c r="FCX79" s="11"/>
      <c r="FCY79" s="11"/>
      <c r="FCZ79" s="11"/>
      <c r="FDA79" s="11"/>
      <c r="FDB79" s="11"/>
      <c r="FDC79" s="11"/>
      <c r="FDD79" s="11"/>
      <c r="FDE79" s="11"/>
      <c r="FDF79" s="11"/>
      <c r="FDG79" s="11"/>
      <c r="FDH79" s="11"/>
      <c r="FDI79" s="11"/>
      <c r="FDJ79" s="11"/>
      <c r="FDK79" s="11"/>
      <c r="FDL79" s="11"/>
      <c r="FDM79" s="11"/>
      <c r="FDN79" s="11"/>
      <c r="FDO79" s="11"/>
      <c r="FDP79" s="11"/>
      <c r="FDQ79" s="11"/>
      <c r="FDR79" s="11"/>
      <c r="FDS79" s="11"/>
      <c r="FDT79" s="11"/>
      <c r="FDU79" s="11"/>
      <c r="FDV79" s="11"/>
      <c r="FDW79" s="11"/>
      <c r="FDX79" s="11"/>
      <c r="FDY79" s="11"/>
      <c r="FDZ79" s="11"/>
      <c r="FEA79" s="11"/>
      <c r="FEB79" s="11"/>
      <c r="FEC79" s="11"/>
      <c r="FED79" s="11"/>
      <c r="FEE79" s="11"/>
      <c r="FEF79" s="11"/>
      <c r="FEG79" s="11"/>
      <c r="FEH79" s="11"/>
      <c r="FEI79" s="11"/>
      <c r="FEJ79" s="11"/>
      <c r="FEK79" s="11"/>
      <c r="FEL79" s="11"/>
      <c r="FEM79" s="11"/>
      <c r="FEN79" s="11"/>
      <c r="FEO79" s="11"/>
      <c r="FEP79" s="11"/>
      <c r="FEQ79" s="11"/>
      <c r="FER79" s="11"/>
      <c r="FES79" s="11"/>
      <c r="FET79" s="11"/>
      <c r="FEU79" s="11"/>
      <c r="FEV79" s="11"/>
      <c r="FEW79" s="11"/>
      <c r="FEX79" s="11"/>
      <c r="FEY79" s="11"/>
      <c r="FEZ79" s="11"/>
      <c r="FFA79" s="11"/>
      <c r="FFB79" s="11"/>
      <c r="FFC79" s="11"/>
      <c r="FFD79" s="11"/>
      <c r="FFE79" s="11"/>
      <c r="FFF79" s="11"/>
      <c r="FFG79" s="11"/>
      <c r="FFH79" s="11"/>
      <c r="FFI79" s="11"/>
      <c r="FFJ79" s="11"/>
      <c r="FFK79" s="11"/>
      <c r="FFL79" s="11"/>
      <c r="FFM79" s="11"/>
      <c r="FFN79" s="11"/>
      <c r="FFO79" s="11"/>
      <c r="FFP79" s="11"/>
      <c r="FFQ79" s="11"/>
      <c r="FFR79" s="11"/>
      <c r="FFS79" s="11"/>
      <c r="FFT79" s="11"/>
      <c r="FFU79" s="11"/>
      <c r="FFV79" s="11"/>
      <c r="FFW79" s="11"/>
      <c r="FFX79" s="11"/>
      <c r="FFY79" s="11"/>
      <c r="FFZ79" s="11"/>
      <c r="FGA79" s="11"/>
      <c r="FGB79" s="11"/>
      <c r="FGC79" s="11"/>
      <c r="FGD79" s="11"/>
      <c r="FGE79" s="11"/>
      <c r="FGF79" s="11"/>
      <c r="FGG79" s="11"/>
      <c r="FGH79" s="11"/>
      <c r="FGI79" s="11"/>
      <c r="FGJ79" s="11"/>
      <c r="FGK79" s="11"/>
      <c r="FGL79" s="11"/>
      <c r="FGM79" s="11"/>
      <c r="FGN79" s="11"/>
      <c r="FGO79" s="11"/>
      <c r="FGP79" s="11"/>
      <c r="FGQ79" s="11"/>
      <c r="FGR79" s="11"/>
      <c r="FGS79" s="11"/>
      <c r="FGT79" s="11"/>
      <c r="FGU79" s="11"/>
      <c r="FGV79" s="11"/>
      <c r="FGW79" s="11"/>
      <c r="FGX79" s="11"/>
      <c r="FGY79" s="11"/>
      <c r="FGZ79" s="11"/>
      <c r="FHA79" s="11"/>
      <c r="FHB79" s="11"/>
      <c r="FHC79" s="11"/>
      <c r="FHD79" s="11"/>
      <c r="FHE79" s="11"/>
      <c r="FHF79" s="11"/>
      <c r="FHG79" s="11"/>
      <c r="FHH79" s="11"/>
      <c r="FHI79" s="11"/>
      <c r="FHJ79" s="11"/>
      <c r="FHK79" s="11"/>
      <c r="FHL79" s="11"/>
      <c r="FHM79" s="11"/>
      <c r="FHN79" s="11"/>
      <c r="FHO79" s="11"/>
      <c r="FHP79" s="11"/>
      <c r="FHQ79" s="11"/>
      <c r="FHR79" s="11"/>
      <c r="FHS79" s="11"/>
      <c r="FHT79" s="11"/>
      <c r="FHU79" s="11"/>
      <c r="FHV79" s="11"/>
      <c r="FHW79" s="11"/>
      <c r="FHX79" s="11"/>
      <c r="FHY79" s="11"/>
      <c r="FHZ79" s="11"/>
      <c r="FIA79" s="11"/>
      <c r="FIB79" s="11"/>
      <c r="FIC79" s="11"/>
      <c r="FID79" s="11"/>
      <c r="FIE79" s="11"/>
      <c r="FIF79" s="11"/>
      <c r="FIG79" s="11"/>
      <c r="FIH79" s="11"/>
      <c r="FII79" s="11"/>
      <c r="FIJ79" s="11"/>
      <c r="FIK79" s="11"/>
      <c r="FIL79" s="11"/>
      <c r="FIM79" s="11"/>
      <c r="FIN79" s="11"/>
      <c r="FIO79" s="11"/>
      <c r="FIP79" s="11"/>
      <c r="FIQ79" s="11"/>
      <c r="FIR79" s="11"/>
      <c r="FIS79" s="11"/>
      <c r="FIT79" s="11"/>
      <c r="FIU79" s="11"/>
      <c r="FIV79" s="11"/>
      <c r="FIW79" s="11"/>
      <c r="FIX79" s="11"/>
      <c r="FIY79" s="11"/>
      <c r="FIZ79" s="11"/>
      <c r="FJA79" s="11"/>
      <c r="FJB79" s="11"/>
      <c r="FJC79" s="11"/>
      <c r="FJD79" s="11"/>
      <c r="FJE79" s="11"/>
      <c r="FJF79" s="11"/>
      <c r="FJG79" s="11"/>
      <c r="FJH79" s="11"/>
      <c r="FJI79" s="11"/>
      <c r="FJJ79" s="11"/>
      <c r="FJK79" s="11"/>
      <c r="FJL79" s="11"/>
      <c r="FJM79" s="11"/>
      <c r="FJN79" s="11"/>
      <c r="FJO79" s="11"/>
      <c r="FJP79" s="11"/>
      <c r="FJQ79" s="11"/>
      <c r="FJR79" s="11"/>
      <c r="FJS79" s="11"/>
      <c r="FJT79" s="11"/>
      <c r="FJU79" s="11"/>
      <c r="FJV79" s="11"/>
      <c r="FJW79" s="11"/>
      <c r="FJX79" s="11"/>
      <c r="FJY79" s="11"/>
      <c r="FJZ79" s="11"/>
      <c r="FKA79" s="11"/>
      <c r="FKB79" s="11"/>
      <c r="FKC79" s="11"/>
      <c r="FKD79" s="11"/>
      <c r="FKE79" s="11"/>
      <c r="FKF79" s="11"/>
      <c r="FKG79" s="11"/>
      <c r="FKH79" s="11"/>
      <c r="FKI79" s="11"/>
      <c r="FKJ79" s="11"/>
      <c r="FKK79" s="11"/>
      <c r="FKL79" s="11"/>
      <c r="FKM79" s="11"/>
      <c r="FKN79" s="11"/>
      <c r="FKO79" s="11"/>
      <c r="FKP79" s="11"/>
      <c r="FKQ79" s="11"/>
      <c r="FKR79" s="11"/>
      <c r="FKS79" s="11"/>
      <c r="FKT79" s="11"/>
      <c r="FKU79" s="11"/>
      <c r="FKV79" s="11"/>
      <c r="FKW79" s="11"/>
      <c r="FKX79" s="11"/>
      <c r="FKY79" s="11"/>
      <c r="FKZ79" s="11"/>
      <c r="FLA79" s="11"/>
      <c r="FLB79" s="11"/>
      <c r="FLC79" s="11"/>
      <c r="FLD79" s="11"/>
      <c r="FLE79" s="11"/>
      <c r="FLF79" s="11"/>
      <c r="FLG79" s="11"/>
      <c r="FLH79" s="11"/>
      <c r="FLI79" s="11"/>
      <c r="FLJ79" s="11"/>
      <c r="FLK79" s="11"/>
      <c r="FLL79" s="11"/>
      <c r="FLM79" s="11"/>
      <c r="FLN79" s="11"/>
      <c r="FLO79" s="11"/>
      <c r="FLP79" s="11"/>
      <c r="FLQ79" s="11"/>
      <c r="FLR79" s="11"/>
      <c r="FLS79" s="11"/>
      <c r="FLT79" s="11"/>
      <c r="FLU79" s="11"/>
      <c r="FLV79" s="11"/>
      <c r="FLW79" s="11"/>
      <c r="FLX79" s="11"/>
      <c r="FLY79" s="11"/>
      <c r="FLZ79" s="11"/>
      <c r="FMA79" s="11"/>
      <c r="FMB79" s="11"/>
      <c r="FMC79" s="11"/>
      <c r="FMD79" s="11"/>
      <c r="FME79" s="11"/>
      <c r="FMF79" s="11"/>
      <c r="FMG79" s="11"/>
      <c r="FMH79" s="11"/>
      <c r="FMI79" s="11"/>
      <c r="FMJ79" s="11"/>
      <c r="FMK79" s="11"/>
      <c r="FML79" s="11"/>
      <c r="FMM79" s="11"/>
      <c r="FMN79" s="11"/>
      <c r="FMO79" s="11"/>
      <c r="FMP79" s="11"/>
      <c r="FMQ79" s="11"/>
      <c r="FMR79" s="11"/>
      <c r="FMS79" s="11"/>
      <c r="FMT79" s="11"/>
      <c r="FMU79" s="11"/>
      <c r="FMV79" s="11"/>
      <c r="FMW79" s="11"/>
      <c r="FMX79" s="11"/>
      <c r="FMY79" s="11"/>
      <c r="FMZ79" s="11"/>
      <c r="FNA79" s="11"/>
      <c r="FNB79" s="11"/>
      <c r="FNC79" s="11"/>
      <c r="FND79" s="11"/>
      <c r="FNE79" s="11"/>
      <c r="FNF79" s="11"/>
      <c r="FNG79" s="11"/>
      <c r="FNH79" s="11"/>
      <c r="FNI79" s="11"/>
      <c r="FNJ79" s="11"/>
      <c r="FNK79" s="11"/>
      <c r="FNL79" s="11"/>
      <c r="FNM79" s="11"/>
      <c r="FNN79" s="11"/>
      <c r="FNO79" s="11"/>
      <c r="FNP79" s="11"/>
      <c r="FNQ79" s="11"/>
      <c r="FNR79" s="11"/>
      <c r="FNS79" s="11"/>
      <c r="FNT79" s="11"/>
      <c r="FNU79" s="11"/>
      <c r="FNV79" s="11"/>
      <c r="FNW79" s="11"/>
      <c r="FNX79" s="11"/>
      <c r="FNY79" s="11"/>
      <c r="FNZ79" s="11"/>
      <c r="FOA79" s="11"/>
      <c r="FOB79" s="11"/>
      <c r="FOC79" s="11"/>
      <c r="FOD79" s="11"/>
      <c r="FOE79" s="11"/>
      <c r="FOF79" s="11"/>
      <c r="FOG79" s="11"/>
      <c r="FOH79" s="11"/>
      <c r="FOI79" s="11"/>
      <c r="FOJ79" s="11"/>
      <c r="FOK79" s="11"/>
      <c r="FOL79" s="11"/>
      <c r="FOM79" s="11"/>
      <c r="FON79" s="11"/>
      <c r="FOO79" s="11"/>
      <c r="FOP79" s="11"/>
      <c r="FOQ79" s="11"/>
      <c r="FOR79" s="11"/>
      <c r="FOS79" s="11"/>
      <c r="FOT79" s="11"/>
      <c r="FOU79" s="11"/>
      <c r="FOV79" s="11"/>
      <c r="FOW79" s="11"/>
      <c r="FOX79" s="11"/>
      <c r="FOY79" s="11"/>
      <c r="FOZ79" s="11"/>
      <c r="FPA79" s="11"/>
      <c r="FPB79" s="11"/>
      <c r="FPC79" s="11"/>
      <c r="FPD79" s="11"/>
      <c r="FPE79" s="11"/>
      <c r="FPF79" s="11"/>
      <c r="FPG79" s="11"/>
      <c r="FPH79" s="11"/>
      <c r="FPI79" s="11"/>
      <c r="FPJ79" s="11"/>
      <c r="FPK79" s="11"/>
      <c r="FPL79" s="11"/>
      <c r="FPM79" s="11"/>
      <c r="FPN79" s="11"/>
      <c r="FPO79" s="11"/>
      <c r="FPP79" s="11"/>
      <c r="FPQ79" s="11"/>
      <c r="FPR79" s="11"/>
      <c r="FPS79" s="11"/>
      <c r="FPT79" s="11"/>
      <c r="FPU79" s="11"/>
      <c r="FPV79" s="11"/>
      <c r="FPW79" s="11"/>
      <c r="FPX79" s="11"/>
      <c r="FPY79" s="11"/>
      <c r="FPZ79" s="11"/>
      <c r="FQA79" s="11"/>
      <c r="FQB79" s="11"/>
      <c r="FQC79" s="11"/>
      <c r="FQD79" s="11"/>
      <c r="FQE79" s="11"/>
      <c r="FQF79" s="11"/>
      <c r="FQG79" s="11"/>
      <c r="FQH79" s="11"/>
      <c r="FQI79" s="11"/>
      <c r="FQJ79" s="11"/>
      <c r="FQK79" s="11"/>
      <c r="FQL79" s="11"/>
      <c r="FQM79" s="11"/>
      <c r="FQN79" s="11"/>
      <c r="FQO79" s="11"/>
      <c r="FQP79" s="11"/>
      <c r="FQQ79" s="11"/>
      <c r="FQR79" s="11"/>
      <c r="FQS79" s="11"/>
      <c r="FQT79" s="11"/>
      <c r="FQU79" s="11"/>
      <c r="FQV79" s="11"/>
      <c r="FQW79" s="11"/>
      <c r="FQX79" s="11"/>
      <c r="FQY79" s="11"/>
      <c r="FQZ79" s="11"/>
      <c r="FRA79" s="11"/>
      <c r="FRB79" s="11"/>
      <c r="FRC79" s="11"/>
      <c r="FRD79" s="11"/>
      <c r="FRE79" s="11"/>
      <c r="FRF79" s="11"/>
      <c r="FRG79" s="11"/>
      <c r="FRH79" s="11"/>
      <c r="FRI79" s="11"/>
      <c r="FRJ79" s="11"/>
      <c r="FRK79" s="11"/>
      <c r="FRL79" s="11"/>
      <c r="FRM79" s="11"/>
      <c r="FRN79" s="11"/>
      <c r="FRO79" s="11"/>
      <c r="FRP79" s="11"/>
      <c r="FRQ79" s="11"/>
      <c r="FRR79" s="11"/>
      <c r="FRS79" s="11"/>
      <c r="FRT79" s="11"/>
      <c r="FRU79" s="11"/>
      <c r="FRV79" s="11"/>
      <c r="FRW79" s="11"/>
      <c r="FRX79" s="11"/>
      <c r="FRY79" s="11"/>
      <c r="FRZ79" s="11"/>
      <c r="FSA79" s="11"/>
      <c r="FSB79" s="11"/>
      <c r="FSC79" s="11"/>
      <c r="FSD79" s="11"/>
      <c r="FSE79" s="11"/>
      <c r="FSF79" s="11"/>
      <c r="FSG79" s="11"/>
      <c r="FSH79" s="11"/>
      <c r="FSI79" s="11"/>
      <c r="FSJ79" s="11"/>
      <c r="FSK79" s="11"/>
      <c r="FSL79" s="11"/>
      <c r="FSM79" s="11"/>
      <c r="FSN79" s="11"/>
      <c r="FSO79" s="11"/>
      <c r="FSP79" s="11"/>
      <c r="FSQ79" s="11"/>
      <c r="FSR79" s="11"/>
      <c r="FSS79" s="11"/>
      <c r="FST79" s="11"/>
      <c r="FSU79" s="11"/>
      <c r="FSV79" s="11"/>
      <c r="FSW79" s="11"/>
      <c r="FSX79" s="11"/>
      <c r="FSY79" s="11"/>
      <c r="FSZ79" s="11"/>
      <c r="FTA79" s="11"/>
      <c r="FTB79" s="11"/>
      <c r="FTC79" s="11"/>
      <c r="FTD79" s="11"/>
      <c r="FTE79" s="11"/>
      <c r="FTF79" s="11"/>
      <c r="FTG79" s="11"/>
      <c r="FTH79" s="11"/>
      <c r="FTI79" s="11"/>
      <c r="FTJ79" s="11"/>
      <c r="FTK79" s="11"/>
      <c r="FTL79" s="11"/>
      <c r="FTM79" s="11"/>
      <c r="FTN79" s="11"/>
      <c r="FTO79" s="11"/>
      <c r="FTP79" s="11"/>
      <c r="FTQ79" s="11"/>
      <c r="FTR79" s="11"/>
      <c r="FTS79" s="11"/>
      <c r="FTT79" s="11"/>
      <c r="FTU79" s="11"/>
      <c r="FTV79" s="11"/>
      <c r="FTW79" s="11"/>
      <c r="FTX79" s="11"/>
      <c r="FTY79" s="11"/>
      <c r="FTZ79" s="11"/>
      <c r="FUA79" s="11"/>
      <c r="FUB79" s="11"/>
      <c r="FUC79" s="11"/>
      <c r="FUD79" s="11"/>
      <c r="FUE79" s="11"/>
      <c r="FUF79" s="11"/>
      <c r="FUG79" s="11"/>
      <c r="FUH79" s="11"/>
      <c r="FUI79" s="11"/>
      <c r="FUJ79" s="11"/>
      <c r="FUK79" s="11"/>
      <c r="FUL79" s="11"/>
      <c r="FUM79" s="11"/>
      <c r="FUN79" s="11"/>
      <c r="FUO79" s="11"/>
      <c r="FUP79" s="11"/>
      <c r="FUQ79" s="11"/>
      <c r="FUR79" s="11"/>
      <c r="FUS79" s="11"/>
      <c r="FUT79" s="11"/>
      <c r="FUU79" s="11"/>
      <c r="FUV79" s="11"/>
      <c r="FUW79" s="11"/>
      <c r="FUX79" s="11"/>
      <c r="FUY79" s="11"/>
      <c r="FUZ79" s="11"/>
      <c r="FVA79" s="11"/>
      <c r="FVB79" s="11"/>
      <c r="FVC79" s="11"/>
      <c r="FVD79" s="11"/>
      <c r="FVE79" s="11"/>
      <c r="FVF79" s="11"/>
      <c r="FVG79" s="11"/>
      <c r="FVH79" s="11"/>
      <c r="FVI79" s="11"/>
      <c r="FVJ79" s="11"/>
      <c r="FVK79" s="11"/>
      <c r="FVL79" s="11"/>
      <c r="FVM79" s="11"/>
      <c r="FVN79" s="11"/>
      <c r="FVO79" s="11"/>
      <c r="FVP79" s="11"/>
      <c r="FVQ79" s="11"/>
      <c r="FVR79" s="11"/>
      <c r="FVS79" s="11"/>
      <c r="FVT79" s="11"/>
      <c r="FVU79" s="11"/>
      <c r="FVV79" s="11"/>
      <c r="FVW79" s="11"/>
      <c r="FVX79" s="11"/>
      <c r="FVY79" s="11"/>
      <c r="FVZ79" s="11"/>
      <c r="FWA79" s="11"/>
      <c r="FWB79" s="11"/>
      <c r="FWC79" s="11"/>
      <c r="FWD79" s="11"/>
      <c r="FWE79" s="11"/>
      <c r="FWF79" s="11"/>
      <c r="FWG79" s="11"/>
      <c r="FWH79" s="11"/>
      <c r="FWI79" s="11"/>
      <c r="FWJ79" s="11"/>
      <c r="FWK79" s="11"/>
      <c r="FWL79" s="11"/>
      <c r="FWM79" s="11"/>
      <c r="FWN79" s="11"/>
      <c r="FWO79" s="11"/>
      <c r="FWP79" s="11"/>
      <c r="FWQ79" s="11"/>
      <c r="FWR79" s="11"/>
      <c r="FWS79" s="11"/>
      <c r="FWT79" s="11"/>
      <c r="FWU79" s="11"/>
      <c r="FWV79" s="11"/>
      <c r="FWW79" s="11"/>
      <c r="FWX79" s="11"/>
      <c r="FWY79" s="11"/>
      <c r="FWZ79" s="11"/>
      <c r="FXA79" s="11"/>
      <c r="FXB79" s="11"/>
      <c r="FXC79" s="11"/>
      <c r="FXD79" s="11"/>
      <c r="FXE79" s="11"/>
      <c r="FXF79" s="11"/>
      <c r="FXG79" s="11"/>
      <c r="FXH79" s="11"/>
      <c r="FXI79" s="11"/>
      <c r="FXJ79" s="11"/>
      <c r="FXK79" s="11"/>
      <c r="FXL79" s="11"/>
      <c r="FXM79" s="11"/>
      <c r="FXN79" s="11"/>
      <c r="FXO79" s="11"/>
      <c r="FXP79" s="11"/>
      <c r="FXQ79" s="11"/>
      <c r="FXR79" s="11"/>
      <c r="FXS79" s="11"/>
      <c r="FXT79" s="11"/>
      <c r="FXU79" s="11"/>
      <c r="FXV79" s="11"/>
      <c r="FXW79" s="11"/>
      <c r="FXX79" s="11"/>
      <c r="FXY79" s="11"/>
      <c r="FXZ79" s="11"/>
      <c r="FYA79" s="11"/>
      <c r="FYB79" s="11"/>
      <c r="FYC79" s="11"/>
      <c r="FYD79" s="11"/>
      <c r="FYE79" s="11"/>
      <c r="FYF79" s="11"/>
      <c r="FYG79" s="11"/>
      <c r="FYH79" s="11"/>
      <c r="FYI79" s="11"/>
      <c r="FYJ79" s="11"/>
      <c r="FYK79" s="11"/>
      <c r="FYL79" s="11"/>
      <c r="FYM79" s="11"/>
      <c r="FYN79" s="11"/>
      <c r="FYO79" s="11"/>
      <c r="FYP79" s="11"/>
      <c r="FYQ79" s="11"/>
      <c r="FYR79" s="11"/>
      <c r="FYS79" s="11"/>
      <c r="FYT79" s="11"/>
      <c r="FYU79" s="11"/>
      <c r="FYV79" s="11"/>
      <c r="FYW79" s="11"/>
      <c r="FYX79" s="11"/>
      <c r="FYY79" s="11"/>
      <c r="FYZ79" s="11"/>
      <c r="FZA79" s="11"/>
      <c r="FZB79" s="11"/>
      <c r="FZC79" s="11"/>
      <c r="FZD79" s="11"/>
      <c r="FZE79" s="11"/>
      <c r="FZF79" s="11"/>
      <c r="FZG79" s="11"/>
      <c r="FZH79" s="11"/>
      <c r="FZI79" s="11"/>
      <c r="FZJ79" s="11"/>
      <c r="FZK79" s="11"/>
      <c r="FZL79" s="11"/>
      <c r="FZM79" s="11"/>
      <c r="FZN79" s="11"/>
      <c r="FZO79" s="11"/>
      <c r="FZP79" s="11"/>
      <c r="FZQ79" s="11"/>
      <c r="FZR79" s="11"/>
      <c r="FZS79" s="11"/>
      <c r="FZT79" s="11"/>
      <c r="FZU79" s="11"/>
      <c r="FZV79" s="11"/>
      <c r="FZW79" s="11"/>
      <c r="FZX79" s="11"/>
      <c r="FZY79" s="11"/>
      <c r="FZZ79" s="11"/>
      <c r="GAA79" s="11"/>
      <c r="GAB79" s="11"/>
      <c r="GAC79" s="11"/>
      <c r="GAD79" s="11"/>
      <c r="GAE79" s="11"/>
      <c r="GAF79" s="11"/>
      <c r="GAG79" s="11"/>
      <c r="GAH79" s="11"/>
      <c r="GAI79" s="11"/>
      <c r="GAJ79" s="11"/>
      <c r="GAK79" s="11"/>
      <c r="GAL79" s="11"/>
      <c r="GAM79" s="11"/>
      <c r="GAN79" s="11"/>
      <c r="GAO79" s="11"/>
      <c r="GAP79" s="11"/>
      <c r="GAQ79" s="11"/>
      <c r="GAR79" s="11"/>
      <c r="GAS79" s="11"/>
      <c r="GAT79" s="11"/>
      <c r="GAU79" s="11"/>
      <c r="GAV79" s="11"/>
      <c r="GAW79" s="11"/>
      <c r="GAX79" s="11"/>
      <c r="GAY79" s="11"/>
      <c r="GAZ79" s="11"/>
      <c r="GBA79" s="11"/>
      <c r="GBB79" s="11"/>
      <c r="GBC79" s="11"/>
      <c r="GBD79" s="11"/>
      <c r="GBE79" s="11"/>
      <c r="GBF79" s="11"/>
      <c r="GBG79" s="11"/>
      <c r="GBH79" s="11"/>
      <c r="GBI79" s="11"/>
      <c r="GBJ79" s="11"/>
      <c r="GBK79" s="11"/>
      <c r="GBL79" s="11"/>
      <c r="GBM79" s="11"/>
      <c r="GBN79" s="11"/>
      <c r="GBO79" s="11"/>
      <c r="GBP79" s="11"/>
      <c r="GBQ79" s="11"/>
      <c r="GBR79" s="11"/>
      <c r="GBS79" s="11"/>
      <c r="GBT79" s="11"/>
      <c r="GBU79" s="11"/>
      <c r="GBV79" s="11"/>
      <c r="GBW79" s="11"/>
      <c r="GBX79" s="11"/>
      <c r="GBY79" s="11"/>
      <c r="GBZ79" s="11"/>
      <c r="GCA79" s="11"/>
      <c r="GCB79" s="11"/>
      <c r="GCC79" s="11"/>
      <c r="GCD79" s="11"/>
      <c r="GCE79" s="11"/>
      <c r="GCF79" s="11"/>
      <c r="GCG79" s="11"/>
      <c r="GCH79" s="11"/>
      <c r="GCI79" s="11"/>
      <c r="GCJ79" s="11"/>
      <c r="GCK79" s="11"/>
      <c r="GCL79" s="11"/>
      <c r="GCM79" s="11"/>
      <c r="GCN79" s="11"/>
      <c r="GCO79" s="11"/>
      <c r="GCP79" s="11"/>
      <c r="GCQ79" s="11"/>
      <c r="GCR79" s="11"/>
      <c r="GCS79" s="11"/>
      <c r="GCT79" s="11"/>
      <c r="GCU79" s="11"/>
      <c r="GCV79" s="11"/>
      <c r="GCW79" s="11"/>
      <c r="GCX79" s="11"/>
      <c r="GCY79" s="11"/>
      <c r="GCZ79" s="11"/>
      <c r="GDA79" s="11"/>
      <c r="GDB79" s="11"/>
      <c r="GDC79" s="11"/>
      <c r="GDD79" s="11"/>
      <c r="GDE79" s="11"/>
      <c r="GDF79" s="11"/>
      <c r="GDG79" s="11"/>
      <c r="GDH79" s="11"/>
      <c r="GDI79" s="11"/>
      <c r="GDJ79" s="11"/>
      <c r="GDK79" s="11"/>
      <c r="GDL79" s="11"/>
      <c r="GDM79" s="11"/>
      <c r="GDN79" s="11"/>
      <c r="GDO79" s="11"/>
      <c r="GDP79" s="11"/>
      <c r="GDQ79" s="11"/>
      <c r="GDR79" s="11"/>
      <c r="GDS79" s="11"/>
      <c r="GDT79" s="11"/>
      <c r="GDU79" s="11"/>
      <c r="GDV79" s="11"/>
      <c r="GDW79" s="11"/>
      <c r="GDX79" s="11"/>
      <c r="GDY79" s="11"/>
      <c r="GDZ79" s="11"/>
      <c r="GEA79" s="11"/>
      <c r="GEB79" s="11"/>
      <c r="GEC79" s="11"/>
      <c r="GED79" s="11"/>
      <c r="GEE79" s="11"/>
      <c r="GEF79" s="11"/>
      <c r="GEG79" s="11"/>
      <c r="GEH79" s="11"/>
      <c r="GEI79" s="11"/>
      <c r="GEJ79" s="11"/>
      <c r="GEK79" s="11"/>
      <c r="GEL79" s="11"/>
      <c r="GEM79" s="11"/>
      <c r="GEN79" s="11"/>
      <c r="GEO79" s="11"/>
      <c r="GEP79" s="11"/>
      <c r="GEQ79" s="11"/>
      <c r="GER79" s="11"/>
      <c r="GES79" s="11"/>
      <c r="GET79" s="11"/>
      <c r="GEU79" s="11"/>
      <c r="GEV79" s="11"/>
      <c r="GEW79" s="11"/>
      <c r="GEX79" s="11"/>
      <c r="GEY79" s="11"/>
      <c r="GEZ79" s="11"/>
      <c r="GFA79" s="11"/>
      <c r="GFB79" s="11"/>
      <c r="GFC79" s="11"/>
      <c r="GFD79" s="11"/>
      <c r="GFE79" s="11"/>
      <c r="GFF79" s="11"/>
      <c r="GFG79" s="11"/>
      <c r="GFH79" s="11"/>
      <c r="GFI79" s="11"/>
      <c r="GFJ79" s="11"/>
      <c r="GFK79" s="11"/>
      <c r="GFL79" s="11"/>
      <c r="GFM79" s="11"/>
      <c r="GFN79" s="11"/>
      <c r="GFO79" s="11"/>
      <c r="GFP79" s="11"/>
      <c r="GFQ79" s="11"/>
      <c r="GFR79" s="11"/>
      <c r="GFS79" s="11"/>
      <c r="GFT79" s="11"/>
      <c r="GFU79" s="11"/>
      <c r="GFV79" s="11"/>
      <c r="GFW79" s="11"/>
      <c r="GFX79" s="11"/>
      <c r="GFY79" s="11"/>
      <c r="GFZ79" s="11"/>
      <c r="GGA79" s="11"/>
      <c r="GGB79" s="11"/>
      <c r="GGC79" s="11"/>
      <c r="GGD79" s="11"/>
      <c r="GGE79" s="11"/>
      <c r="GGF79" s="11"/>
      <c r="GGG79" s="11"/>
      <c r="GGH79" s="11"/>
      <c r="GGI79" s="11"/>
      <c r="GGJ79" s="11"/>
      <c r="GGK79" s="11"/>
      <c r="GGL79" s="11"/>
      <c r="GGM79" s="11"/>
      <c r="GGN79" s="11"/>
      <c r="GGO79" s="11"/>
      <c r="GGP79" s="11"/>
      <c r="GGQ79" s="11"/>
      <c r="GGR79" s="11"/>
      <c r="GGS79" s="11"/>
      <c r="GGT79" s="11"/>
      <c r="GGU79" s="11"/>
      <c r="GGV79" s="11"/>
      <c r="GGW79" s="11"/>
      <c r="GGX79" s="11"/>
      <c r="GGY79" s="11"/>
      <c r="GGZ79" s="11"/>
      <c r="GHA79" s="11"/>
      <c r="GHB79" s="11"/>
      <c r="GHC79" s="11"/>
      <c r="GHD79" s="11"/>
      <c r="GHE79" s="11"/>
      <c r="GHF79" s="11"/>
      <c r="GHG79" s="11"/>
      <c r="GHH79" s="11"/>
      <c r="GHI79" s="11"/>
      <c r="GHJ79" s="11"/>
      <c r="GHK79" s="11"/>
      <c r="GHL79" s="11"/>
      <c r="GHM79" s="11"/>
      <c r="GHN79" s="11"/>
      <c r="GHO79" s="11"/>
      <c r="GHP79" s="11"/>
      <c r="GHQ79" s="11"/>
      <c r="GHR79" s="11"/>
      <c r="GHS79" s="11"/>
      <c r="GHT79" s="11"/>
      <c r="GHU79" s="11"/>
      <c r="GHV79" s="11"/>
      <c r="GHW79" s="11"/>
      <c r="GHX79" s="11"/>
      <c r="GHY79" s="11"/>
      <c r="GHZ79" s="11"/>
      <c r="GIA79" s="11"/>
      <c r="GIB79" s="11"/>
      <c r="GIC79" s="11"/>
      <c r="GID79" s="11"/>
      <c r="GIE79" s="11"/>
      <c r="GIF79" s="11"/>
      <c r="GIG79" s="11"/>
      <c r="GIH79" s="11"/>
      <c r="GII79" s="11"/>
      <c r="GIJ79" s="11"/>
      <c r="GIK79" s="11"/>
      <c r="GIL79" s="11"/>
      <c r="GIM79" s="11"/>
      <c r="GIN79" s="11"/>
      <c r="GIO79" s="11"/>
      <c r="GIP79" s="11"/>
      <c r="GIQ79" s="11"/>
      <c r="GIR79" s="11"/>
      <c r="GIS79" s="11"/>
      <c r="GIT79" s="11"/>
      <c r="GIU79" s="11"/>
      <c r="GIV79" s="11"/>
      <c r="GIW79" s="11"/>
      <c r="GIX79" s="11"/>
      <c r="GIY79" s="11"/>
      <c r="GIZ79" s="11"/>
      <c r="GJA79" s="11"/>
      <c r="GJB79" s="11"/>
      <c r="GJC79" s="11"/>
      <c r="GJD79" s="11"/>
      <c r="GJE79" s="11"/>
      <c r="GJF79" s="11"/>
      <c r="GJG79" s="11"/>
      <c r="GJH79" s="11"/>
      <c r="GJI79" s="11"/>
      <c r="GJJ79" s="11"/>
      <c r="GJK79" s="11"/>
      <c r="GJL79" s="11"/>
      <c r="GJM79" s="11"/>
      <c r="GJN79" s="11"/>
      <c r="GJO79" s="11"/>
      <c r="GJP79" s="11"/>
      <c r="GJQ79" s="11"/>
      <c r="GJR79" s="11"/>
      <c r="GJS79" s="11"/>
      <c r="GJT79" s="11"/>
      <c r="GJU79" s="11"/>
      <c r="GJV79" s="11"/>
      <c r="GJW79" s="11"/>
      <c r="GJX79" s="11"/>
      <c r="GJY79" s="11"/>
      <c r="GJZ79" s="11"/>
      <c r="GKA79" s="11"/>
      <c r="GKB79" s="11"/>
      <c r="GKC79" s="11"/>
      <c r="GKD79" s="11"/>
      <c r="GKE79" s="11"/>
      <c r="GKF79" s="11"/>
      <c r="GKG79" s="11"/>
      <c r="GKH79" s="11"/>
      <c r="GKI79" s="11"/>
      <c r="GKJ79" s="11"/>
      <c r="GKK79" s="11"/>
      <c r="GKL79" s="11"/>
      <c r="GKM79" s="11"/>
      <c r="GKN79" s="11"/>
      <c r="GKO79" s="11"/>
      <c r="GKP79" s="11"/>
      <c r="GKQ79" s="11"/>
      <c r="GKR79" s="11"/>
      <c r="GKS79" s="11"/>
      <c r="GKT79" s="11"/>
      <c r="GKU79" s="11"/>
      <c r="GKV79" s="11"/>
      <c r="GKW79" s="11"/>
      <c r="GKX79" s="11"/>
      <c r="GKY79" s="11"/>
      <c r="GKZ79" s="11"/>
      <c r="GLA79" s="11"/>
      <c r="GLB79" s="11"/>
      <c r="GLC79" s="11"/>
      <c r="GLD79" s="11"/>
      <c r="GLE79" s="11"/>
      <c r="GLF79" s="11"/>
      <c r="GLG79" s="11"/>
      <c r="GLH79" s="11"/>
      <c r="GLI79" s="11"/>
      <c r="GLJ79" s="11"/>
      <c r="GLK79" s="11"/>
      <c r="GLL79" s="11"/>
      <c r="GLM79" s="11"/>
      <c r="GLN79" s="11"/>
      <c r="GLO79" s="11"/>
      <c r="GLP79" s="11"/>
      <c r="GLQ79" s="11"/>
      <c r="GLR79" s="11"/>
      <c r="GLS79" s="11"/>
      <c r="GLT79" s="11"/>
      <c r="GLU79" s="11"/>
      <c r="GLV79" s="11"/>
      <c r="GLW79" s="11"/>
      <c r="GLX79" s="11"/>
      <c r="GLY79" s="11"/>
      <c r="GLZ79" s="11"/>
      <c r="GMA79" s="11"/>
      <c r="GMB79" s="11"/>
      <c r="GMC79" s="11"/>
      <c r="GMD79" s="11"/>
      <c r="GME79" s="11"/>
      <c r="GMF79" s="11"/>
      <c r="GMG79" s="11"/>
      <c r="GMH79" s="11"/>
      <c r="GMI79" s="11"/>
      <c r="GMJ79" s="11"/>
      <c r="GMK79" s="11"/>
      <c r="GML79" s="11"/>
      <c r="GMM79" s="11"/>
      <c r="GMN79" s="11"/>
      <c r="GMO79" s="11"/>
      <c r="GMP79" s="11"/>
      <c r="GMQ79" s="11"/>
      <c r="GMR79" s="11"/>
      <c r="GMS79" s="11"/>
      <c r="GMT79" s="11"/>
      <c r="GMU79" s="11"/>
      <c r="GMV79" s="11"/>
      <c r="GMW79" s="11"/>
      <c r="GMX79" s="11"/>
      <c r="GMY79" s="11"/>
      <c r="GMZ79" s="11"/>
      <c r="GNA79" s="11"/>
      <c r="GNB79" s="11"/>
      <c r="GNC79" s="11"/>
      <c r="GND79" s="11"/>
      <c r="GNE79" s="11"/>
      <c r="GNF79" s="11"/>
      <c r="GNG79" s="11"/>
      <c r="GNH79" s="11"/>
      <c r="GNI79" s="11"/>
      <c r="GNJ79" s="11"/>
      <c r="GNK79" s="11"/>
      <c r="GNL79" s="11"/>
      <c r="GNM79" s="11"/>
      <c r="GNN79" s="11"/>
      <c r="GNO79" s="11"/>
      <c r="GNP79" s="11"/>
      <c r="GNQ79" s="11"/>
      <c r="GNR79" s="11"/>
      <c r="GNS79" s="11"/>
      <c r="GNT79" s="11"/>
      <c r="GNU79" s="11"/>
      <c r="GNV79" s="11"/>
      <c r="GNW79" s="11"/>
      <c r="GNX79" s="11"/>
      <c r="GNY79" s="11"/>
      <c r="GNZ79" s="11"/>
      <c r="GOA79" s="11"/>
      <c r="GOB79" s="11"/>
      <c r="GOC79" s="11"/>
      <c r="GOD79" s="11"/>
      <c r="GOE79" s="11"/>
      <c r="GOF79" s="11"/>
      <c r="GOG79" s="11"/>
      <c r="GOH79" s="11"/>
      <c r="GOI79" s="11"/>
      <c r="GOJ79" s="11"/>
      <c r="GOK79" s="11"/>
      <c r="GOL79" s="11"/>
      <c r="GOM79" s="11"/>
      <c r="GON79" s="11"/>
      <c r="GOO79" s="11"/>
      <c r="GOP79" s="11"/>
      <c r="GOQ79" s="11"/>
      <c r="GOR79" s="11"/>
      <c r="GOS79" s="11"/>
      <c r="GOT79" s="11"/>
      <c r="GOU79" s="11"/>
      <c r="GOV79" s="11"/>
      <c r="GOW79" s="11"/>
      <c r="GOX79" s="11"/>
      <c r="GOY79" s="11"/>
      <c r="GOZ79" s="11"/>
      <c r="GPA79" s="11"/>
      <c r="GPB79" s="11"/>
      <c r="GPC79" s="11"/>
      <c r="GPD79" s="11"/>
      <c r="GPE79" s="11"/>
      <c r="GPF79" s="11"/>
      <c r="GPG79" s="11"/>
      <c r="GPH79" s="11"/>
      <c r="GPI79" s="11"/>
      <c r="GPJ79" s="11"/>
      <c r="GPK79" s="11"/>
      <c r="GPL79" s="11"/>
      <c r="GPM79" s="11"/>
      <c r="GPN79" s="11"/>
      <c r="GPO79" s="11"/>
      <c r="GPP79" s="11"/>
      <c r="GPQ79" s="11"/>
      <c r="GPR79" s="11"/>
      <c r="GPS79" s="11"/>
      <c r="GPT79" s="11"/>
      <c r="GPU79" s="11"/>
      <c r="GPV79" s="11"/>
      <c r="GPW79" s="11"/>
      <c r="GPX79" s="11"/>
      <c r="GPY79" s="11"/>
      <c r="GPZ79" s="11"/>
      <c r="GQA79" s="11"/>
      <c r="GQB79" s="11"/>
      <c r="GQC79" s="11"/>
      <c r="GQD79" s="11"/>
      <c r="GQE79" s="11"/>
      <c r="GQF79" s="11"/>
      <c r="GQG79" s="11"/>
      <c r="GQH79" s="11"/>
      <c r="GQI79" s="11"/>
      <c r="GQJ79" s="11"/>
      <c r="GQK79" s="11"/>
      <c r="GQL79" s="11"/>
      <c r="GQM79" s="11"/>
      <c r="GQN79" s="11"/>
      <c r="GQO79" s="11"/>
      <c r="GQP79" s="11"/>
      <c r="GQQ79" s="11"/>
      <c r="GQR79" s="11"/>
      <c r="GQS79" s="11"/>
      <c r="GQT79" s="11"/>
      <c r="GQU79" s="11"/>
      <c r="GQV79" s="11"/>
      <c r="GQW79" s="11"/>
      <c r="GQX79" s="11"/>
      <c r="GQY79" s="11"/>
      <c r="GQZ79" s="11"/>
      <c r="GRA79" s="11"/>
      <c r="GRB79" s="11"/>
      <c r="GRC79" s="11"/>
      <c r="GRD79" s="11"/>
      <c r="GRE79" s="11"/>
      <c r="GRF79" s="11"/>
      <c r="GRG79" s="11"/>
      <c r="GRH79" s="11"/>
      <c r="GRI79" s="11"/>
      <c r="GRJ79" s="11"/>
      <c r="GRK79" s="11"/>
      <c r="GRL79" s="11"/>
      <c r="GRM79" s="11"/>
      <c r="GRN79" s="11"/>
      <c r="GRO79" s="11"/>
      <c r="GRP79" s="11"/>
      <c r="GRQ79" s="11"/>
      <c r="GRR79" s="11"/>
      <c r="GRS79" s="11"/>
      <c r="GRT79" s="11"/>
      <c r="GRU79" s="11"/>
      <c r="GRV79" s="11"/>
      <c r="GRW79" s="11"/>
      <c r="GRX79" s="11"/>
      <c r="GRY79" s="11"/>
      <c r="GRZ79" s="11"/>
      <c r="GSA79" s="11"/>
      <c r="GSB79" s="11"/>
      <c r="GSC79" s="11"/>
      <c r="GSD79" s="11"/>
      <c r="GSE79" s="11"/>
      <c r="GSF79" s="11"/>
      <c r="GSG79" s="11"/>
      <c r="GSH79" s="11"/>
      <c r="GSI79" s="11"/>
      <c r="GSJ79" s="11"/>
      <c r="GSK79" s="11"/>
      <c r="GSL79" s="11"/>
      <c r="GSM79" s="11"/>
      <c r="GSN79" s="11"/>
      <c r="GSO79" s="11"/>
      <c r="GSP79" s="11"/>
      <c r="GSQ79" s="11"/>
      <c r="GSR79" s="11"/>
      <c r="GSS79" s="11"/>
      <c r="GST79" s="11"/>
      <c r="GSU79" s="11"/>
      <c r="GSV79" s="11"/>
      <c r="GSW79" s="11"/>
      <c r="GSX79" s="11"/>
      <c r="GSY79" s="11"/>
      <c r="GSZ79" s="11"/>
      <c r="GTA79" s="11"/>
      <c r="GTB79" s="11"/>
      <c r="GTC79" s="11"/>
      <c r="GTD79" s="11"/>
      <c r="GTE79" s="11"/>
      <c r="GTF79" s="11"/>
      <c r="GTG79" s="11"/>
      <c r="GTH79" s="11"/>
      <c r="GTI79" s="11"/>
      <c r="GTJ79" s="11"/>
      <c r="GTK79" s="11"/>
      <c r="GTL79" s="11"/>
      <c r="GTM79" s="11"/>
      <c r="GTN79" s="11"/>
      <c r="GTO79" s="11"/>
      <c r="GTP79" s="11"/>
      <c r="GTQ79" s="11"/>
      <c r="GTR79" s="11"/>
      <c r="GTS79" s="11"/>
      <c r="GTT79" s="11"/>
      <c r="GTU79" s="11"/>
      <c r="GTV79" s="11"/>
      <c r="GTW79" s="11"/>
      <c r="GTX79" s="11"/>
      <c r="GTY79" s="11"/>
      <c r="GTZ79" s="11"/>
      <c r="GUA79" s="11"/>
      <c r="GUB79" s="11"/>
      <c r="GUC79" s="11"/>
      <c r="GUD79" s="11"/>
      <c r="GUE79" s="11"/>
      <c r="GUF79" s="11"/>
      <c r="GUG79" s="11"/>
      <c r="GUH79" s="11"/>
      <c r="GUI79" s="11"/>
      <c r="GUJ79" s="11"/>
      <c r="GUK79" s="11"/>
      <c r="GUL79" s="11"/>
      <c r="GUM79" s="11"/>
      <c r="GUN79" s="11"/>
      <c r="GUO79" s="11"/>
      <c r="GUP79" s="11"/>
      <c r="GUQ79" s="11"/>
      <c r="GUR79" s="11"/>
      <c r="GUS79" s="11"/>
      <c r="GUT79" s="11"/>
      <c r="GUU79" s="11"/>
      <c r="GUV79" s="11"/>
      <c r="GUW79" s="11"/>
      <c r="GUX79" s="11"/>
      <c r="GUY79" s="11"/>
      <c r="GUZ79" s="11"/>
      <c r="GVA79" s="11"/>
      <c r="GVB79" s="11"/>
      <c r="GVC79" s="11"/>
      <c r="GVD79" s="11"/>
      <c r="GVE79" s="11"/>
      <c r="GVF79" s="11"/>
      <c r="GVG79" s="11"/>
      <c r="GVH79" s="11"/>
      <c r="GVI79" s="11"/>
      <c r="GVJ79" s="11"/>
      <c r="GVK79" s="11"/>
      <c r="GVL79" s="11"/>
      <c r="GVM79" s="11"/>
      <c r="GVN79" s="11"/>
      <c r="GVO79" s="11"/>
      <c r="GVP79" s="11"/>
      <c r="GVQ79" s="11"/>
      <c r="GVR79" s="11"/>
      <c r="GVS79" s="11"/>
      <c r="GVT79" s="11"/>
      <c r="GVU79" s="11"/>
      <c r="GVV79" s="11"/>
      <c r="GVW79" s="11"/>
      <c r="GVX79" s="11"/>
      <c r="GVY79" s="11"/>
      <c r="GVZ79" s="11"/>
      <c r="GWA79" s="11"/>
      <c r="GWB79" s="11"/>
      <c r="GWC79" s="11"/>
      <c r="GWD79" s="11"/>
      <c r="GWE79" s="11"/>
      <c r="GWF79" s="11"/>
      <c r="GWG79" s="11"/>
      <c r="GWH79" s="11"/>
      <c r="GWI79" s="11"/>
      <c r="GWJ79" s="11"/>
      <c r="GWK79" s="11"/>
      <c r="GWL79" s="11"/>
      <c r="GWM79" s="11"/>
      <c r="GWN79" s="11"/>
      <c r="GWO79" s="11"/>
      <c r="GWP79" s="11"/>
      <c r="GWQ79" s="11"/>
      <c r="GWR79" s="11"/>
      <c r="GWS79" s="11"/>
      <c r="GWT79" s="11"/>
      <c r="GWU79" s="11"/>
      <c r="GWV79" s="11"/>
      <c r="GWW79" s="11"/>
      <c r="GWX79" s="11"/>
      <c r="GWY79" s="11"/>
      <c r="GWZ79" s="11"/>
      <c r="GXA79" s="11"/>
      <c r="GXB79" s="11"/>
      <c r="GXC79" s="11"/>
      <c r="GXD79" s="11"/>
      <c r="GXE79" s="11"/>
      <c r="GXF79" s="11"/>
      <c r="GXG79" s="11"/>
      <c r="GXH79" s="11"/>
      <c r="GXI79" s="11"/>
      <c r="GXJ79" s="11"/>
      <c r="GXK79" s="11"/>
      <c r="GXL79" s="11"/>
      <c r="GXM79" s="11"/>
      <c r="GXN79" s="11"/>
      <c r="GXO79" s="11"/>
      <c r="GXP79" s="11"/>
      <c r="GXQ79" s="11"/>
      <c r="GXR79" s="11"/>
      <c r="GXS79" s="11"/>
      <c r="GXT79" s="11"/>
      <c r="GXU79" s="11"/>
      <c r="GXV79" s="11"/>
      <c r="GXW79" s="11"/>
      <c r="GXX79" s="11"/>
      <c r="GXY79" s="11"/>
      <c r="GXZ79" s="11"/>
      <c r="GYA79" s="11"/>
      <c r="GYB79" s="11"/>
      <c r="GYC79" s="11"/>
      <c r="GYD79" s="11"/>
      <c r="GYE79" s="11"/>
      <c r="GYF79" s="11"/>
      <c r="GYG79" s="11"/>
      <c r="GYH79" s="11"/>
      <c r="GYI79" s="11"/>
      <c r="GYJ79" s="11"/>
      <c r="GYK79" s="11"/>
      <c r="GYL79" s="11"/>
      <c r="GYM79" s="11"/>
      <c r="GYN79" s="11"/>
      <c r="GYO79" s="11"/>
      <c r="GYP79" s="11"/>
      <c r="GYQ79" s="11"/>
      <c r="GYR79" s="11"/>
      <c r="GYS79" s="11"/>
      <c r="GYT79" s="11"/>
      <c r="GYU79" s="11"/>
      <c r="GYV79" s="11"/>
      <c r="GYW79" s="11"/>
      <c r="GYX79" s="11"/>
      <c r="GYY79" s="11"/>
      <c r="GYZ79" s="11"/>
      <c r="GZA79" s="11"/>
      <c r="GZB79" s="11"/>
      <c r="GZC79" s="11"/>
      <c r="GZD79" s="11"/>
      <c r="GZE79" s="11"/>
      <c r="GZF79" s="11"/>
      <c r="GZG79" s="11"/>
      <c r="GZH79" s="11"/>
      <c r="GZI79" s="11"/>
      <c r="GZJ79" s="11"/>
      <c r="GZK79" s="11"/>
      <c r="GZL79" s="11"/>
      <c r="GZM79" s="11"/>
      <c r="GZN79" s="11"/>
      <c r="GZO79" s="11"/>
      <c r="GZP79" s="11"/>
      <c r="GZQ79" s="11"/>
      <c r="GZR79" s="11"/>
      <c r="GZS79" s="11"/>
      <c r="GZT79" s="11"/>
      <c r="GZU79" s="11"/>
      <c r="GZV79" s="11"/>
      <c r="GZW79" s="11"/>
      <c r="GZX79" s="11"/>
      <c r="GZY79" s="11"/>
      <c r="GZZ79" s="11"/>
      <c r="HAA79" s="11"/>
      <c r="HAB79" s="11"/>
      <c r="HAC79" s="11"/>
      <c r="HAD79" s="11"/>
      <c r="HAE79" s="11"/>
      <c r="HAF79" s="11"/>
      <c r="HAG79" s="11"/>
      <c r="HAH79" s="11"/>
      <c r="HAI79" s="11"/>
      <c r="HAJ79" s="11"/>
      <c r="HAK79" s="11"/>
      <c r="HAL79" s="11"/>
      <c r="HAM79" s="11"/>
      <c r="HAN79" s="11"/>
      <c r="HAO79" s="11"/>
      <c r="HAP79" s="11"/>
      <c r="HAQ79" s="11"/>
      <c r="HAR79" s="11"/>
      <c r="HAS79" s="11"/>
      <c r="HAT79" s="11"/>
      <c r="HAU79" s="11"/>
      <c r="HAV79" s="11"/>
      <c r="HAW79" s="11"/>
      <c r="HAX79" s="11"/>
      <c r="HAY79" s="11"/>
      <c r="HAZ79" s="11"/>
      <c r="HBA79" s="11"/>
      <c r="HBB79" s="11"/>
      <c r="HBC79" s="11"/>
      <c r="HBD79" s="11"/>
      <c r="HBE79" s="11"/>
      <c r="HBF79" s="11"/>
      <c r="HBG79" s="11"/>
      <c r="HBH79" s="11"/>
      <c r="HBI79" s="11"/>
      <c r="HBJ79" s="11"/>
      <c r="HBK79" s="11"/>
      <c r="HBL79" s="11"/>
      <c r="HBM79" s="11"/>
      <c r="HBN79" s="11"/>
      <c r="HBO79" s="11"/>
      <c r="HBP79" s="11"/>
      <c r="HBQ79" s="11"/>
      <c r="HBR79" s="11"/>
      <c r="HBS79" s="11"/>
      <c r="HBT79" s="11"/>
      <c r="HBU79" s="11"/>
      <c r="HBV79" s="11"/>
      <c r="HBW79" s="11"/>
      <c r="HBX79" s="11"/>
      <c r="HBY79" s="11"/>
      <c r="HBZ79" s="11"/>
      <c r="HCA79" s="11"/>
      <c r="HCB79" s="11"/>
      <c r="HCC79" s="11"/>
      <c r="HCD79" s="11"/>
      <c r="HCE79" s="11"/>
      <c r="HCF79" s="11"/>
      <c r="HCG79" s="11"/>
      <c r="HCH79" s="11"/>
      <c r="HCI79" s="11"/>
      <c r="HCJ79" s="11"/>
      <c r="HCK79" s="11"/>
      <c r="HCL79" s="11"/>
      <c r="HCM79" s="11"/>
      <c r="HCN79" s="11"/>
      <c r="HCO79" s="11"/>
      <c r="HCP79" s="11"/>
      <c r="HCQ79" s="11"/>
      <c r="HCR79" s="11"/>
      <c r="HCS79" s="11"/>
      <c r="HCT79" s="11"/>
      <c r="HCU79" s="11"/>
      <c r="HCV79" s="11"/>
      <c r="HCW79" s="11"/>
      <c r="HCX79" s="11"/>
      <c r="HCY79" s="11"/>
      <c r="HCZ79" s="11"/>
      <c r="HDA79" s="11"/>
      <c r="HDB79" s="11"/>
      <c r="HDC79" s="11"/>
      <c r="HDD79" s="11"/>
      <c r="HDE79" s="11"/>
      <c r="HDF79" s="11"/>
      <c r="HDG79" s="11"/>
      <c r="HDH79" s="11"/>
      <c r="HDI79" s="11"/>
      <c r="HDJ79" s="11"/>
      <c r="HDK79" s="11"/>
      <c r="HDL79" s="11"/>
      <c r="HDM79" s="11"/>
      <c r="HDN79" s="11"/>
      <c r="HDO79" s="11"/>
      <c r="HDP79" s="11"/>
      <c r="HDQ79" s="11"/>
      <c r="HDR79" s="11"/>
      <c r="HDS79" s="11"/>
      <c r="HDT79" s="11"/>
      <c r="HDU79" s="11"/>
      <c r="HDV79" s="11"/>
      <c r="HDW79" s="11"/>
      <c r="HDX79" s="11"/>
      <c r="HDY79" s="11"/>
      <c r="HDZ79" s="11"/>
      <c r="HEA79" s="11"/>
      <c r="HEB79" s="11"/>
      <c r="HEC79" s="11"/>
      <c r="HED79" s="11"/>
      <c r="HEE79" s="11"/>
      <c r="HEF79" s="11"/>
      <c r="HEG79" s="11"/>
      <c r="HEH79" s="11"/>
      <c r="HEI79" s="11"/>
      <c r="HEJ79" s="11"/>
      <c r="HEK79" s="11"/>
      <c r="HEL79" s="11"/>
      <c r="HEM79" s="11"/>
      <c r="HEN79" s="11"/>
      <c r="HEO79" s="11"/>
      <c r="HEP79" s="11"/>
      <c r="HEQ79" s="11"/>
      <c r="HER79" s="11"/>
      <c r="HES79" s="11"/>
      <c r="HET79" s="11"/>
      <c r="HEU79" s="11"/>
      <c r="HEV79" s="11"/>
      <c r="HEW79" s="11"/>
      <c r="HEX79" s="11"/>
      <c r="HEY79" s="11"/>
      <c r="HEZ79" s="11"/>
      <c r="HFA79" s="11"/>
      <c r="HFB79" s="11"/>
      <c r="HFC79" s="11"/>
      <c r="HFD79" s="11"/>
      <c r="HFE79" s="11"/>
      <c r="HFF79" s="11"/>
      <c r="HFG79" s="11"/>
      <c r="HFH79" s="11"/>
      <c r="HFI79" s="11"/>
      <c r="HFJ79" s="11"/>
      <c r="HFK79" s="11"/>
      <c r="HFL79" s="11"/>
      <c r="HFM79" s="11"/>
      <c r="HFN79" s="11"/>
      <c r="HFO79" s="11"/>
      <c r="HFP79" s="11"/>
      <c r="HFQ79" s="11"/>
      <c r="HFR79" s="11"/>
      <c r="HFS79" s="11"/>
      <c r="HFT79" s="11"/>
      <c r="HFU79" s="11"/>
      <c r="HFV79" s="11"/>
      <c r="HFW79" s="11"/>
      <c r="HFX79" s="11"/>
      <c r="HFY79" s="11"/>
      <c r="HFZ79" s="11"/>
      <c r="HGA79" s="11"/>
      <c r="HGB79" s="11"/>
      <c r="HGC79" s="11"/>
      <c r="HGD79" s="11"/>
      <c r="HGE79" s="11"/>
      <c r="HGF79" s="11"/>
      <c r="HGG79" s="11"/>
      <c r="HGH79" s="11"/>
      <c r="HGI79" s="11"/>
      <c r="HGJ79" s="11"/>
      <c r="HGK79" s="11"/>
      <c r="HGL79" s="11"/>
      <c r="HGM79" s="11"/>
      <c r="HGN79" s="11"/>
      <c r="HGO79" s="11"/>
      <c r="HGP79" s="11"/>
      <c r="HGQ79" s="11"/>
      <c r="HGR79" s="11"/>
      <c r="HGS79" s="11"/>
      <c r="HGT79" s="11"/>
      <c r="HGU79" s="11"/>
      <c r="HGV79" s="11"/>
      <c r="HGW79" s="11"/>
      <c r="HGX79" s="11"/>
      <c r="HGY79" s="11"/>
      <c r="HGZ79" s="11"/>
      <c r="HHA79" s="11"/>
      <c r="HHB79" s="11"/>
      <c r="HHC79" s="11"/>
      <c r="HHD79" s="11"/>
      <c r="HHE79" s="11"/>
      <c r="HHF79" s="11"/>
      <c r="HHG79" s="11"/>
      <c r="HHH79" s="11"/>
      <c r="HHI79" s="11"/>
      <c r="HHJ79" s="11"/>
      <c r="HHK79" s="11"/>
      <c r="HHL79" s="11"/>
      <c r="HHM79" s="11"/>
      <c r="HHN79" s="11"/>
      <c r="HHO79" s="11"/>
      <c r="HHP79" s="11"/>
      <c r="HHQ79" s="11"/>
      <c r="HHR79" s="11"/>
      <c r="HHS79" s="11"/>
      <c r="HHT79" s="11"/>
      <c r="HHU79" s="11"/>
      <c r="HHV79" s="11"/>
      <c r="HHW79" s="11"/>
      <c r="HHX79" s="11"/>
      <c r="HHY79" s="11"/>
      <c r="HHZ79" s="11"/>
      <c r="HIA79" s="11"/>
      <c r="HIB79" s="11"/>
      <c r="HIC79" s="11"/>
      <c r="HID79" s="11"/>
      <c r="HIE79" s="11"/>
      <c r="HIF79" s="11"/>
      <c r="HIG79" s="11"/>
      <c r="HIH79" s="11"/>
      <c r="HII79" s="11"/>
      <c r="HIJ79" s="11"/>
      <c r="HIK79" s="11"/>
      <c r="HIL79" s="11"/>
      <c r="HIM79" s="11"/>
      <c r="HIN79" s="11"/>
      <c r="HIO79" s="11"/>
      <c r="HIP79" s="11"/>
      <c r="HIQ79" s="11"/>
      <c r="HIR79" s="11"/>
      <c r="HIS79" s="11"/>
      <c r="HIT79" s="11"/>
      <c r="HIU79" s="11"/>
      <c r="HIV79" s="11"/>
      <c r="HIW79" s="11"/>
      <c r="HIX79" s="11"/>
      <c r="HIY79" s="11"/>
      <c r="HIZ79" s="11"/>
      <c r="HJA79" s="11"/>
      <c r="HJB79" s="11"/>
      <c r="HJC79" s="11"/>
      <c r="HJD79" s="11"/>
      <c r="HJE79" s="11"/>
      <c r="HJF79" s="11"/>
      <c r="HJG79" s="11"/>
      <c r="HJH79" s="11"/>
      <c r="HJI79" s="11"/>
      <c r="HJJ79" s="11"/>
      <c r="HJK79" s="11"/>
      <c r="HJL79" s="11"/>
      <c r="HJM79" s="11"/>
      <c r="HJN79" s="11"/>
      <c r="HJO79" s="11"/>
      <c r="HJP79" s="11"/>
      <c r="HJQ79" s="11"/>
      <c r="HJR79" s="11"/>
      <c r="HJS79" s="11"/>
      <c r="HJT79" s="11"/>
      <c r="HJU79" s="11"/>
      <c r="HJV79" s="11"/>
      <c r="HJW79" s="11"/>
      <c r="HJX79" s="11"/>
      <c r="HJY79" s="11"/>
      <c r="HJZ79" s="11"/>
      <c r="HKA79" s="11"/>
      <c r="HKB79" s="11"/>
      <c r="HKC79" s="11"/>
      <c r="HKD79" s="11"/>
      <c r="HKE79" s="11"/>
      <c r="HKF79" s="11"/>
      <c r="HKG79" s="11"/>
      <c r="HKH79" s="11"/>
      <c r="HKI79" s="11"/>
      <c r="HKJ79" s="11"/>
      <c r="HKK79" s="11"/>
      <c r="HKL79" s="11"/>
      <c r="HKM79" s="11"/>
      <c r="HKN79" s="11"/>
      <c r="HKO79" s="11"/>
      <c r="HKP79" s="11"/>
      <c r="HKQ79" s="11"/>
      <c r="HKR79" s="11"/>
      <c r="HKS79" s="11"/>
      <c r="HKT79" s="11"/>
      <c r="HKU79" s="11"/>
      <c r="HKV79" s="11"/>
      <c r="HKW79" s="11"/>
      <c r="HKX79" s="11"/>
      <c r="HKY79" s="11"/>
      <c r="HKZ79" s="11"/>
      <c r="HLA79" s="11"/>
      <c r="HLB79" s="11"/>
      <c r="HLC79" s="11"/>
      <c r="HLD79" s="11"/>
      <c r="HLE79" s="11"/>
      <c r="HLF79" s="11"/>
      <c r="HLG79" s="11"/>
      <c r="HLH79" s="11"/>
      <c r="HLI79" s="11"/>
      <c r="HLJ79" s="11"/>
      <c r="HLK79" s="11"/>
      <c r="HLL79" s="11"/>
      <c r="HLM79" s="11"/>
      <c r="HLN79" s="11"/>
      <c r="HLO79" s="11"/>
      <c r="HLP79" s="11"/>
      <c r="HLQ79" s="11"/>
      <c r="HLR79" s="11"/>
      <c r="HLS79" s="11"/>
      <c r="HLT79" s="11"/>
      <c r="HLU79" s="11"/>
      <c r="HLV79" s="11"/>
      <c r="HLW79" s="11"/>
      <c r="HLX79" s="11"/>
      <c r="HLY79" s="11"/>
      <c r="HLZ79" s="11"/>
      <c r="HMA79" s="11"/>
      <c r="HMB79" s="11"/>
      <c r="HMC79" s="11"/>
      <c r="HMD79" s="11"/>
      <c r="HME79" s="11"/>
      <c r="HMF79" s="11"/>
      <c r="HMG79" s="11"/>
      <c r="HMH79" s="11"/>
      <c r="HMI79" s="11"/>
      <c r="HMJ79" s="11"/>
      <c r="HMK79" s="11"/>
      <c r="HML79" s="11"/>
      <c r="HMM79" s="11"/>
      <c r="HMN79" s="11"/>
      <c r="HMO79" s="11"/>
      <c r="HMP79" s="11"/>
      <c r="HMQ79" s="11"/>
      <c r="HMR79" s="11"/>
      <c r="HMS79" s="11"/>
      <c r="HMT79" s="11"/>
      <c r="HMU79" s="11"/>
      <c r="HMV79" s="11"/>
      <c r="HMW79" s="11"/>
      <c r="HMX79" s="11"/>
      <c r="HMY79" s="11"/>
      <c r="HMZ79" s="11"/>
      <c r="HNA79" s="11"/>
      <c r="HNB79" s="11"/>
      <c r="HNC79" s="11"/>
      <c r="HND79" s="11"/>
      <c r="HNE79" s="11"/>
      <c r="HNF79" s="11"/>
      <c r="HNG79" s="11"/>
      <c r="HNH79" s="11"/>
      <c r="HNI79" s="11"/>
      <c r="HNJ79" s="11"/>
      <c r="HNK79" s="11"/>
      <c r="HNL79" s="11"/>
      <c r="HNM79" s="11"/>
      <c r="HNN79" s="11"/>
      <c r="HNO79" s="11"/>
      <c r="HNP79" s="11"/>
      <c r="HNQ79" s="11"/>
      <c r="HNR79" s="11"/>
      <c r="HNS79" s="11"/>
      <c r="HNT79" s="11"/>
      <c r="HNU79" s="11"/>
      <c r="HNV79" s="11"/>
      <c r="HNW79" s="11"/>
      <c r="HNX79" s="11"/>
      <c r="HNY79" s="11"/>
      <c r="HNZ79" s="11"/>
      <c r="HOA79" s="11"/>
      <c r="HOB79" s="11"/>
      <c r="HOC79" s="11"/>
      <c r="HOD79" s="11"/>
      <c r="HOE79" s="11"/>
      <c r="HOF79" s="11"/>
      <c r="HOG79" s="11"/>
      <c r="HOH79" s="11"/>
      <c r="HOI79" s="11"/>
      <c r="HOJ79" s="11"/>
      <c r="HOK79" s="11"/>
      <c r="HOL79" s="11"/>
      <c r="HOM79" s="11"/>
      <c r="HON79" s="11"/>
      <c r="HOO79" s="11"/>
      <c r="HOP79" s="11"/>
      <c r="HOQ79" s="11"/>
      <c r="HOR79" s="11"/>
      <c r="HOS79" s="11"/>
      <c r="HOT79" s="11"/>
      <c r="HOU79" s="11"/>
      <c r="HOV79" s="11"/>
      <c r="HOW79" s="11"/>
      <c r="HOX79" s="11"/>
      <c r="HOY79" s="11"/>
      <c r="HOZ79" s="11"/>
      <c r="HPA79" s="11"/>
      <c r="HPB79" s="11"/>
      <c r="HPC79" s="11"/>
      <c r="HPD79" s="11"/>
      <c r="HPE79" s="11"/>
      <c r="HPF79" s="11"/>
      <c r="HPG79" s="11"/>
      <c r="HPH79" s="11"/>
      <c r="HPI79" s="11"/>
      <c r="HPJ79" s="11"/>
      <c r="HPK79" s="11"/>
      <c r="HPL79" s="11"/>
      <c r="HPM79" s="11"/>
      <c r="HPN79" s="11"/>
      <c r="HPO79" s="11"/>
      <c r="HPP79" s="11"/>
      <c r="HPQ79" s="11"/>
      <c r="HPR79" s="11"/>
      <c r="HPS79" s="11"/>
      <c r="HPT79" s="11"/>
      <c r="HPU79" s="11"/>
      <c r="HPV79" s="11"/>
      <c r="HPW79" s="11"/>
      <c r="HPX79" s="11"/>
      <c r="HPY79" s="11"/>
      <c r="HPZ79" s="11"/>
      <c r="HQA79" s="11"/>
      <c r="HQB79" s="11"/>
      <c r="HQC79" s="11"/>
      <c r="HQD79" s="11"/>
      <c r="HQE79" s="11"/>
      <c r="HQF79" s="11"/>
      <c r="HQG79" s="11"/>
      <c r="HQH79" s="11"/>
      <c r="HQI79" s="11"/>
      <c r="HQJ79" s="11"/>
      <c r="HQK79" s="11"/>
      <c r="HQL79" s="11"/>
      <c r="HQM79" s="11"/>
      <c r="HQN79" s="11"/>
      <c r="HQO79" s="11"/>
      <c r="HQP79" s="11"/>
      <c r="HQQ79" s="11"/>
      <c r="HQR79" s="11"/>
      <c r="HQS79" s="11"/>
      <c r="HQT79" s="11"/>
      <c r="HQU79" s="11"/>
      <c r="HQV79" s="11"/>
      <c r="HQW79" s="11"/>
      <c r="HQX79" s="11"/>
      <c r="HQY79" s="11"/>
      <c r="HQZ79" s="11"/>
      <c r="HRA79" s="11"/>
      <c r="HRB79" s="11"/>
      <c r="HRC79" s="11"/>
      <c r="HRD79" s="11"/>
      <c r="HRE79" s="11"/>
      <c r="HRF79" s="11"/>
      <c r="HRG79" s="11"/>
      <c r="HRH79" s="11"/>
      <c r="HRI79" s="11"/>
      <c r="HRJ79" s="11"/>
      <c r="HRK79" s="11"/>
      <c r="HRL79" s="11"/>
      <c r="HRM79" s="11"/>
      <c r="HRN79" s="11"/>
      <c r="HRO79" s="11"/>
      <c r="HRP79" s="11"/>
      <c r="HRQ79" s="11"/>
      <c r="HRR79" s="11"/>
      <c r="HRS79" s="11"/>
      <c r="HRT79" s="11"/>
      <c r="HRU79" s="11"/>
      <c r="HRV79" s="11"/>
      <c r="HRW79" s="11"/>
      <c r="HRX79" s="11"/>
      <c r="HRY79" s="11"/>
      <c r="HRZ79" s="11"/>
      <c r="HSA79" s="11"/>
      <c r="HSB79" s="11"/>
      <c r="HSC79" s="11"/>
      <c r="HSD79" s="11"/>
      <c r="HSE79" s="11"/>
      <c r="HSF79" s="11"/>
      <c r="HSG79" s="11"/>
      <c r="HSH79" s="11"/>
      <c r="HSI79" s="11"/>
      <c r="HSJ79" s="11"/>
      <c r="HSK79" s="11"/>
      <c r="HSL79" s="11"/>
      <c r="HSM79" s="11"/>
      <c r="HSN79" s="11"/>
      <c r="HSO79" s="11"/>
      <c r="HSP79" s="11"/>
      <c r="HSQ79" s="11"/>
      <c r="HSR79" s="11"/>
      <c r="HSS79" s="11"/>
      <c r="HST79" s="11"/>
      <c r="HSU79" s="11"/>
      <c r="HSV79" s="11"/>
      <c r="HSW79" s="11"/>
      <c r="HSX79" s="11"/>
      <c r="HSY79" s="11"/>
      <c r="HSZ79" s="11"/>
      <c r="HTA79" s="11"/>
      <c r="HTB79" s="11"/>
      <c r="HTC79" s="11"/>
      <c r="HTD79" s="11"/>
      <c r="HTE79" s="11"/>
      <c r="HTF79" s="11"/>
      <c r="HTG79" s="11"/>
      <c r="HTH79" s="11"/>
      <c r="HTI79" s="11"/>
      <c r="HTJ79" s="11"/>
      <c r="HTK79" s="11"/>
      <c r="HTL79" s="11"/>
      <c r="HTM79" s="11"/>
      <c r="HTN79" s="11"/>
      <c r="HTO79" s="11"/>
      <c r="HTP79" s="11"/>
      <c r="HTQ79" s="11"/>
      <c r="HTR79" s="11"/>
      <c r="HTS79" s="11"/>
      <c r="HTT79" s="11"/>
      <c r="HTU79" s="11"/>
      <c r="HTV79" s="11"/>
      <c r="HTW79" s="11"/>
      <c r="HTX79" s="11"/>
      <c r="HTY79" s="11"/>
      <c r="HTZ79" s="11"/>
      <c r="HUA79" s="11"/>
      <c r="HUB79" s="11"/>
      <c r="HUC79" s="11"/>
      <c r="HUD79" s="11"/>
      <c r="HUE79" s="11"/>
      <c r="HUF79" s="11"/>
      <c r="HUG79" s="11"/>
      <c r="HUH79" s="11"/>
      <c r="HUI79" s="11"/>
      <c r="HUJ79" s="11"/>
      <c r="HUK79" s="11"/>
      <c r="HUL79" s="11"/>
      <c r="HUM79" s="11"/>
      <c r="HUN79" s="11"/>
      <c r="HUO79" s="11"/>
      <c r="HUP79" s="11"/>
      <c r="HUQ79" s="11"/>
      <c r="HUR79" s="11"/>
      <c r="HUS79" s="11"/>
      <c r="HUT79" s="11"/>
      <c r="HUU79" s="11"/>
      <c r="HUV79" s="11"/>
      <c r="HUW79" s="11"/>
      <c r="HUX79" s="11"/>
      <c r="HUY79" s="11"/>
      <c r="HUZ79" s="11"/>
      <c r="HVA79" s="11"/>
      <c r="HVB79" s="11"/>
      <c r="HVC79" s="11"/>
      <c r="HVD79" s="11"/>
      <c r="HVE79" s="11"/>
      <c r="HVF79" s="11"/>
      <c r="HVG79" s="11"/>
      <c r="HVH79" s="11"/>
      <c r="HVI79" s="11"/>
      <c r="HVJ79" s="11"/>
      <c r="HVK79" s="11"/>
      <c r="HVL79" s="11"/>
      <c r="HVM79" s="11"/>
      <c r="HVN79" s="11"/>
      <c r="HVO79" s="11"/>
      <c r="HVP79" s="11"/>
      <c r="HVQ79" s="11"/>
      <c r="HVR79" s="11"/>
      <c r="HVS79" s="11"/>
      <c r="HVT79" s="11"/>
      <c r="HVU79" s="11"/>
      <c r="HVV79" s="11"/>
      <c r="HVW79" s="11"/>
      <c r="HVX79" s="11"/>
      <c r="HVY79" s="11"/>
      <c r="HVZ79" s="11"/>
      <c r="HWA79" s="11"/>
      <c r="HWB79" s="11"/>
      <c r="HWC79" s="11"/>
      <c r="HWD79" s="11"/>
      <c r="HWE79" s="11"/>
      <c r="HWF79" s="11"/>
      <c r="HWG79" s="11"/>
      <c r="HWH79" s="11"/>
      <c r="HWI79" s="11"/>
      <c r="HWJ79" s="11"/>
      <c r="HWK79" s="11"/>
      <c r="HWL79" s="11"/>
      <c r="HWM79" s="11"/>
      <c r="HWN79" s="11"/>
      <c r="HWO79" s="11"/>
      <c r="HWP79" s="11"/>
      <c r="HWQ79" s="11"/>
      <c r="HWR79" s="11"/>
      <c r="HWS79" s="11"/>
      <c r="HWT79" s="11"/>
      <c r="HWU79" s="11"/>
      <c r="HWV79" s="11"/>
      <c r="HWW79" s="11"/>
      <c r="HWX79" s="11"/>
      <c r="HWY79" s="11"/>
      <c r="HWZ79" s="11"/>
      <c r="HXA79" s="11"/>
      <c r="HXB79" s="11"/>
      <c r="HXC79" s="11"/>
      <c r="HXD79" s="11"/>
      <c r="HXE79" s="11"/>
      <c r="HXF79" s="11"/>
      <c r="HXG79" s="11"/>
      <c r="HXH79" s="11"/>
      <c r="HXI79" s="11"/>
      <c r="HXJ79" s="11"/>
      <c r="HXK79" s="11"/>
      <c r="HXL79" s="11"/>
      <c r="HXM79" s="11"/>
      <c r="HXN79" s="11"/>
      <c r="HXO79" s="11"/>
      <c r="HXP79" s="11"/>
      <c r="HXQ79" s="11"/>
      <c r="HXR79" s="11"/>
      <c r="HXS79" s="11"/>
      <c r="HXT79" s="11"/>
      <c r="HXU79" s="11"/>
      <c r="HXV79" s="11"/>
      <c r="HXW79" s="11"/>
      <c r="HXX79" s="11"/>
      <c r="HXY79" s="11"/>
      <c r="HXZ79" s="11"/>
      <c r="HYA79" s="11"/>
      <c r="HYB79" s="11"/>
      <c r="HYC79" s="11"/>
      <c r="HYD79" s="11"/>
      <c r="HYE79" s="11"/>
      <c r="HYF79" s="11"/>
      <c r="HYG79" s="11"/>
      <c r="HYH79" s="11"/>
      <c r="HYI79" s="11"/>
      <c r="HYJ79" s="11"/>
      <c r="HYK79" s="11"/>
      <c r="HYL79" s="11"/>
      <c r="HYM79" s="11"/>
      <c r="HYN79" s="11"/>
      <c r="HYO79" s="11"/>
      <c r="HYP79" s="11"/>
      <c r="HYQ79" s="11"/>
      <c r="HYR79" s="11"/>
      <c r="HYS79" s="11"/>
      <c r="HYT79" s="11"/>
      <c r="HYU79" s="11"/>
      <c r="HYV79" s="11"/>
      <c r="HYW79" s="11"/>
      <c r="HYX79" s="11"/>
      <c r="HYY79" s="11"/>
      <c r="HYZ79" s="11"/>
      <c r="HZA79" s="11"/>
      <c r="HZB79" s="11"/>
      <c r="HZC79" s="11"/>
      <c r="HZD79" s="11"/>
      <c r="HZE79" s="11"/>
      <c r="HZF79" s="11"/>
      <c r="HZG79" s="11"/>
      <c r="HZH79" s="11"/>
      <c r="HZI79" s="11"/>
      <c r="HZJ79" s="11"/>
      <c r="HZK79" s="11"/>
      <c r="HZL79" s="11"/>
      <c r="HZM79" s="11"/>
      <c r="HZN79" s="11"/>
      <c r="HZO79" s="11"/>
      <c r="HZP79" s="11"/>
      <c r="HZQ79" s="11"/>
      <c r="HZR79" s="11"/>
      <c r="HZS79" s="11"/>
      <c r="HZT79" s="11"/>
      <c r="HZU79" s="11"/>
      <c r="HZV79" s="11"/>
      <c r="HZW79" s="11"/>
      <c r="HZX79" s="11"/>
      <c r="HZY79" s="11"/>
      <c r="HZZ79" s="11"/>
      <c r="IAA79" s="11"/>
      <c r="IAB79" s="11"/>
      <c r="IAC79" s="11"/>
      <c r="IAD79" s="11"/>
      <c r="IAE79" s="11"/>
      <c r="IAF79" s="11"/>
      <c r="IAG79" s="11"/>
      <c r="IAH79" s="11"/>
      <c r="IAI79" s="11"/>
      <c r="IAJ79" s="11"/>
      <c r="IAK79" s="11"/>
      <c r="IAL79" s="11"/>
      <c r="IAM79" s="11"/>
      <c r="IAN79" s="11"/>
      <c r="IAO79" s="11"/>
      <c r="IAP79" s="11"/>
      <c r="IAQ79" s="11"/>
      <c r="IAR79" s="11"/>
      <c r="IAS79" s="11"/>
      <c r="IAT79" s="11"/>
      <c r="IAU79" s="11"/>
      <c r="IAV79" s="11"/>
      <c r="IAW79" s="11"/>
      <c r="IAX79" s="11"/>
      <c r="IAY79" s="11"/>
      <c r="IAZ79" s="11"/>
      <c r="IBA79" s="11"/>
      <c r="IBB79" s="11"/>
      <c r="IBC79" s="11"/>
      <c r="IBD79" s="11"/>
      <c r="IBE79" s="11"/>
      <c r="IBF79" s="11"/>
      <c r="IBG79" s="11"/>
      <c r="IBH79" s="11"/>
      <c r="IBI79" s="11"/>
      <c r="IBJ79" s="11"/>
      <c r="IBK79" s="11"/>
      <c r="IBL79" s="11"/>
      <c r="IBM79" s="11"/>
      <c r="IBN79" s="11"/>
      <c r="IBO79" s="11"/>
      <c r="IBP79" s="11"/>
      <c r="IBQ79" s="11"/>
      <c r="IBR79" s="11"/>
      <c r="IBS79" s="11"/>
      <c r="IBT79" s="11"/>
      <c r="IBU79" s="11"/>
      <c r="IBV79" s="11"/>
      <c r="IBW79" s="11"/>
      <c r="IBX79" s="11"/>
      <c r="IBY79" s="11"/>
      <c r="IBZ79" s="11"/>
      <c r="ICA79" s="11"/>
      <c r="ICB79" s="11"/>
      <c r="ICC79" s="11"/>
      <c r="ICD79" s="11"/>
      <c r="ICE79" s="11"/>
      <c r="ICF79" s="11"/>
      <c r="ICG79" s="11"/>
      <c r="ICH79" s="11"/>
      <c r="ICI79" s="11"/>
      <c r="ICJ79" s="11"/>
      <c r="ICK79" s="11"/>
      <c r="ICL79" s="11"/>
      <c r="ICM79" s="11"/>
      <c r="ICN79" s="11"/>
      <c r="ICO79" s="11"/>
      <c r="ICP79" s="11"/>
      <c r="ICQ79" s="11"/>
      <c r="ICR79" s="11"/>
      <c r="ICS79" s="11"/>
      <c r="ICT79" s="11"/>
      <c r="ICU79" s="11"/>
      <c r="ICV79" s="11"/>
      <c r="ICW79" s="11"/>
      <c r="ICX79" s="11"/>
      <c r="ICY79" s="11"/>
      <c r="ICZ79" s="11"/>
      <c r="IDA79" s="11"/>
      <c r="IDB79" s="11"/>
      <c r="IDC79" s="11"/>
      <c r="IDD79" s="11"/>
      <c r="IDE79" s="11"/>
      <c r="IDF79" s="11"/>
      <c r="IDG79" s="11"/>
      <c r="IDH79" s="11"/>
      <c r="IDI79" s="11"/>
      <c r="IDJ79" s="11"/>
      <c r="IDK79" s="11"/>
      <c r="IDL79" s="11"/>
      <c r="IDM79" s="11"/>
      <c r="IDN79" s="11"/>
      <c r="IDO79" s="11"/>
      <c r="IDP79" s="11"/>
      <c r="IDQ79" s="11"/>
      <c r="IDR79" s="11"/>
      <c r="IDS79" s="11"/>
      <c r="IDT79" s="11"/>
      <c r="IDU79" s="11"/>
      <c r="IDV79" s="11"/>
      <c r="IDW79" s="11"/>
      <c r="IDX79" s="11"/>
      <c r="IDY79" s="11"/>
      <c r="IDZ79" s="11"/>
      <c r="IEA79" s="11"/>
      <c r="IEB79" s="11"/>
      <c r="IEC79" s="11"/>
      <c r="IED79" s="11"/>
      <c r="IEE79" s="11"/>
      <c r="IEF79" s="11"/>
      <c r="IEG79" s="11"/>
      <c r="IEH79" s="11"/>
      <c r="IEI79" s="11"/>
      <c r="IEJ79" s="11"/>
      <c r="IEK79" s="11"/>
      <c r="IEL79" s="11"/>
      <c r="IEM79" s="11"/>
      <c r="IEN79" s="11"/>
      <c r="IEO79" s="11"/>
      <c r="IEP79" s="11"/>
      <c r="IEQ79" s="11"/>
      <c r="IER79" s="11"/>
      <c r="IES79" s="11"/>
      <c r="IET79" s="11"/>
      <c r="IEU79" s="11"/>
      <c r="IEV79" s="11"/>
      <c r="IEW79" s="11"/>
      <c r="IEX79" s="11"/>
      <c r="IEY79" s="11"/>
      <c r="IEZ79" s="11"/>
      <c r="IFA79" s="11"/>
      <c r="IFB79" s="11"/>
      <c r="IFC79" s="11"/>
      <c r="IFD79" s="11"/>
      <c r="IFE79" s="11"/>
      <c r="IFF79" s="11"/>
      <c r="IFG79" s="11"/>
      <c r="IFH79" s="11"/>
      <c r="IFI79" s="11"/>
      <c r="IFJ79" s="11"/>
      <c r="IFK79" s="11"/>
      <c r="IFL79" s="11"/>
      <c r="IFM79" s="11"/>
      <c r="IFN79" s="11"/>
      <c r="IFO79" s="11"/>
      <c r="IFP79" s="11"/>
      <c r="IFQ79" s="11"/>
      <c r="IFR79" s="11"/>
      <c r="IFS79" s="11"/>
      <c r="IFT79" s="11"/>
      <c r="IFU79" s="11"/>
      <c r="IFV79" s="11"/>
      <c r="IFW79" s="11"/>
      <c r="IFX79" s="11"/>
      <c r="IFY79" s="11"/>
      <c r="IFZ79" s="11"/>
      <c r="IGA79" s="11"/>
      <c r="IGB79" s="11"/>
      <c r="IGC79" s="11"/>
      <c r="IGD79" s="11"/>
      <c r="IGE79" s="11"/>
      <c r="IGF79" s="11"/>
      <c r="IGG79" s="11"/>
      <c r="IGH79" s="11"/>
      <c r="IGI79" s="11"/>
      <c r="IGJ79" s="11"/>
      <c r="IGK79" s="11"/>
      <c r="IGL79" s="11"/>
      <c r="IGM79" s="11"/>
      <c r="IGN79" s="11"/>
      <c r="IGO79" s="11"/>
      <c r="IGP79" s="11"/>
      <c r="IGQ79" s="11"/>
      <c r="IGR79" s="11"/>
      <c r="IGS79" s="11"/>
      <c r="IGT79" s="11"/>
      <c r="IGU79" s="11"/>
      <c r="IGV79" s="11"/>
      <c r="IGW79" s="11"/>
      <c r="IGX79" s="11"/>
      <c r="IGY79" s="11"/>
      <c r="IGZ79" s="11"/>
      <c r="IHA79" s="11"/>
      <c r="IHB79" s="11"/>
      <c r="IHC79" s="11"/>
      <c r="IHD79" s="11"/>
      <c r="IHE79" s="11"/>
      <c r="IHF79" s="11"/>
      <c r="IHG79" s="11"/>
      <c r="IHH79" s="11"/>
      <c r="IHI79" s="11"/>
      <c r="IHJ79" s="11"/>
      <c r="IHK79" s="11"/>
      <c r="IHL79" s="11"/>
      <c r="IHM79" s="11"/>
      <c r="IHN79" s="11"/>
      <c r="IHO79" s="11"/>
      <c r="IHP79" s="11"/>
      <c r="IHQ79" s="11"/>
      <c r="IHR79" s="11"/>
      <c r="IHS79" s="11"/>
      <c r="IHT79" s="11"/>
      <c r="IHU79" s="11"/>
      <c r="IHV79" s="11"/>
      <c r="IHW79" s="11"/>
      <c r="IHX79" s="11"/>
      <c r="IHY79" s="11"/>
      <c r="IHZ79" s="11"/>
      <c r="IIA79" s="11"/>
      <c r="IIB79" s="11"/>
      <c r="IIC79" s="11"/>
      <c r="IID79" s="11"/>
      <c r="IIE79" s="11"/>
      <c r="IIF79" s="11"/>
      <c r="IIG79" s="11"/>
      <c r="IIH79" s="11"/>
      <c r="III79" s="11"/>
      <c r="IIJ79" s="11"/>
      <c r="IIK79" s="11"/>
      <c r="IIL79" s="11"/>
      <c r="IIM79" s="11"/>
      <c r="IIN79" s="11"/>
      <c r="IIO79" s="11"/>
      <c r="IIP79" s="11"/>
      <c r="IIQ79" s="11"/>
      <c r="IIR79" s="11"/>
      <c r="IIS79" s="11"/>
      <c r="IIT79" s="11"/>
      <c r="IIU79" s="11"/>
      <c r="IIV79" s="11"/>
      <c r="IIW79" s="11"/>
      <c r="IIX79" s="11"/>
      <c r="IIY79" s="11"/>
      <c r="IIZ79" s="11"/>
      <c r="IJA79" s="11"/>
      <c r="IJB79" s="11"/>
      <c r="IJC79" s="11"/>
      <c r="IJD79" s="11"/>
      <c r="IJE79" s="11"/>
      <c r="IJF79" s="11"/>
      <c r="IJG79" s="11"/>
      <c r="IJH79" s="11"/>
      <c r="IJI79" s="11"/>
      <c r="IJJ79" s="11"/>
      <c r="IJK79" s="11"/>
      <c r="IJL79" s="11"/>
      <c r="IJM79" s="11"/>
      <c r="IJN79" s="11"/>
      <c r="IJO79" s="11"/>
      <c r="IJP79" s="11"/>
      <c r="IJQ79" s="11"/>
      <c r="IJR79" s="11"/>
      <c r="IJS79" s="11"/>
      <c r="IJT79" s="11"/>
      <c r="IJU79" s="11"/>
      <c r="IJV79" s="11"/>
      <c r="IJW79" s="11"/>
      <c r="IJX79" s="11"/>
      <c r="IJY79" s="11"/>
      <c r="IJZ79" s="11"/>
      <c r="IKA79" s="11"/>
      <c r="IKB79" s="11"/>
      <c r="IKC79" s="11"/>
      <c r="IKD79" s="11"/>
      <c r="IKE79" s="11"/>
      <c r="IKF79" s="11"/>
      <c r="IKG79" s="11"/>
      <c r="IKH79" s="11"/>
      <c r="IKI79" s="11"/>
      <c r="IKJ79" s="11"/>
      <c r="IKK79" s="11"/>
      <c r="IKL79" s="11"/>
      <c r="IKM79" s="11"/>
      <c r="IKN79" s="11"/>
      <c r="IKO79" s="11"/>
      <c r="IKP79" s="11"/>
      <c r="IKQ79" s="11"/>
      <c r="IKR79" s="11"/>
      <c r="IKS79" s="11"/>
      <c r="IKT79" s="11"/>
      <c r="IKU79" s="11"/>
      <c r="IKV79" s="11"/>
      <c r="IKW79" s="11"/>
      <c r="IKX79" s="11"/>
      <c r="IKY79" s="11"/>
      <c r="IKZ79" s="11"/>
      <c r="ILA79" s="11"/>
      <c r="ILB79" s="11"/>
      <c r="ILC79" s="11"/>
      <c r="ILD79" s="11"/>
      <c r="ILE79" s="11"/>
      <c r="ILF79" s="11"/>
      <c r="ILG79" s="11"/>
      <c r="ILH79" s="11"/>
      <c r="ILI79" s="11"/>
      <c r="ILJ79" s="11"/>
      <c r="ILK79" s="11"/>
      <c r="ILL79" s="11"/>
      <c r="ILM79" s="11"/>
      <c r="ILN79" s="11"/>
      <c r="ILO79" s="11"/>
      <c r="ILP79" s="11"/>
      <c r="ILQ79" s="11"/>
      <c r="ILR79" s="11"/>
      <c r="ILS79" s="11"/>
      <c r="ILT79" s="11"/>
      <c r="ILU79" s="11"/>
      <c r="ILV79" s="11"/>
      <c r="ILW79" s="11"/>
      <c r="ILX79" s="11"/>
      <c r="ILY79" s="11"/>
      <c r="ILZ79" s="11"/>
      <c r="IMA79" s="11"/>
      <c r="IMB79" s="11"/>
      <c r="IMC79" s="11"/>
      <c r="IMD79" s="11"/>
      <c r="IME79" s="11"/>
      <c r="IMF79" s="11"/>
      <c r="IMG79" s="11"/>
      <c r="IMH79" s="11"/>
      <c r="IMI79" s="11"/>
      <c r="IMJ79" s="11"/>
      <c r="IMK79" s="11"/>
      <c r="IML79" s="11"/>
      <c r="IMM79" s="11"/>
      <c r="IMN79" s="11"/>
      <c r="IMO79" s="11"/>
      <c r="IMP79" s="11"/>
      <c r="IMQ79" s="11"/>
      <c r="IMR79" s="11"/>
      <c r="IMS79" s="11"/>
      <c r="IMT79" s="11"/>
      <c r="IMU79" s="11"/>
      <c r="IMV79" s="11"/>
      <c r="IMW79" s="11"/>
      <c r="IMX79" s="11"/>
      <c r="IMY79" s="11"/>
      <c r="IMZ79" s="11"/>
      <c r="INA79" s="11"/>
      <c r="INB79" s="11"/>
      <c r="INC79" s="11"/>
      <c r="IND79" s="11"/>
      <c r="INE79" s="11"/>
      <c r="INF79" s="11"/>
      <c r="ING79" s="11"/>
      <c r="INH79" s="11"/>
      <c r="INI79" s="11"/>
      <c r="INJ79" s="11"/>
      <c r="INK79" s="11"/>
      <c r="INL79" s="11"/>
      <c r="INM79" s="11"/>
      <c r="INN79" s="11"/>
      <c r="INO79" s="11"/>
      <c r="INP79" s="11"/>
      <c r="INQ79" s="11"/>
      <c r="INR79" s="11"/>
      <c r="INS79" s="11"/>
      <c r="INT79" s="11"/>
      <c r="INU79" s="11"/>
      <c r="INV79" s="11"/>
      <c r="INW79" s="11"/>
      <c r="INX79" s="11"/>
      <c r="INY79" s="11"/>
      <c r="INZ79" s="11"/>
      <c r="IOA79" s="11"/>
      <c r="IOB79" s="11"/>
      <c r="IOC79" s="11"/>
      <c r="IOD79" s="11"/>
      <c r="IOE79" s="11"/>
      <c r="IOF79" s="11"/>
      <c r="IOG79" s="11"/>
      <c r="IOH79" s="11"/>
      <c r="IOI79" s="11"/>
      <c r="IOJ79" s="11"/>
      <c r="IOK79" s="11"/>
      <c r="IOL79" s="11"/>
      <c r="IOM79" s="11"/>
      <c r="ION79" s="11"/>
      <c r="IOO79" s="11"/>
      <c r="IOP79" s="11"/>
      <c r="IOQ79" s="11"/>
      <c r="IOR79" s="11"/>
      <c r="IOS79" s="11"/>
      <c r="IOT79" s="11"/>
      <c r="IOU79" s="11"/>
      <c r="IOV79" s="11"/>
      <c r="IOW79" s="11"/>
      <c r="IOX79" s="11"/>
      <c r="IOY79" s="11"/>
      <c r="IOZ79" s="11"/>
      <c r="IPA79" s="11"/>
      <c r="IPB79" s="11"/>
      <c r="IPC79" s="11"/>
      <c r="IPD79" s="11"/>
      <c r="IPE79" s="11"/>
      <c r="IPF79" s="11"/>
      <c r="IPG79" s="11"/>
      <c r="IPH79" s="11"/>
      <c r="IPI79" s="11"/>
      <c r="IPJ79" s="11"/>
      <c r="IPK79" s="11"/>
      <c r="IPL79" s="11"/>
      <c r="IPM79" s="11"/>
      <c r="IPN79" s="11"/>
      <c r="IPO79" s="11"/>
      <c r="IPP79" s="11"/>
      <c r="IPQ79" s="11"/>
      <c r="IPR79" s="11"/>
      <c r="IPS79" s="11"/>
      <c r="IPT79" s="11"/>
      <c r="IPU79" s="11"/>
      <c r="IPV79" s="11"/>
      <c r="IPW79" s="11"/>
      <c r="IPX79" s="11"/>
      <c r="IPY79" s="11"/>
      <c r="IPZ79" s="11"/>
      <c r="IQA79" s="11"/>
      <c r="IQB79" s="11"/>
      <c r="IQC79" s="11"/>
      <c r="IQD79" s="11"/>
      <c r="IQE79" s="11"/>
      <c r="IQF79" s="11"/>
      <c r="IQG79" s="11"/>
      <c r="IQH79" s="11"/>
      <c r="IQI79" s="11"/>
      <c r="IQJ79" s="11"/>
      <c r="IQK79" s="11"/>
      <c r="IQL79" s="11"/>
      <c r="IQM79" s="11"/>
      <c r="IQN79" s="11"/>
      <c r="IQO79" s="11"/>
      <c r="IQP79" s="11"/>
      <c r="IQQ79" s="11"/>
      <c r="IQR79" s="11"/>
      <c r="IQS79" s="11"/>
      <c r="IQT79" s="11"/>
      <c r="IQU79" s="11"/>
      <c r="IQV79" s="11"/>
      <c r="IQW79" s="11"/>
      <c r="IQX79" s="11"/>
      <c r="IQY79" s="11"/>
      <c r="IQZ79" s="11"/>
      <c r="IRA79" s="11"/>
      <c r="IRB79" s="11"/>
      <c r="IRC79" s="11"/>
      <c r="IRD79" s="11"/>
      <c r="IRE79" s="11"/>
      <c r="IRF79" s="11"/>
      <c r="IRG79" s="11"/>
      <c r="IRH79" s="11"/>
      <c r="IRI79" s="11"/>
      <c r="IRJ79" s="11"/>
      <c r="IRK79" s="11"/>
      <c r="IRL79" s="11"/>
      <c r="IRM79" s="11"/>
      <c r="IRN79" s="11"/>
      <c r="IRO79" s="11"/>
      <c r="IRP79" s="11"/>
      <c r="IRQ79" s="11"/>
      <c r="IRR79" s="11"/>
      <c r="IRS79" s="11"/>
      <c r="IRT79" s="11"/>
      <c r="IRU79" s="11"/>
      <c r="IRV79" s="11"/>
      <c r="IRW79" s="11"/>
      <c r="IRX79" s="11"/>
      <c r="IRY79" s="11"/>
      <c r="IRZ79" s="11"/>
      <c r="ISA79" s="11"/>
      <c r="ISB79" s="11"/>
      <c r="ISC79" s="11"/>
      <c r="ISD79" s="11"/>
      <c r="ISE79" s="11"/>
      <c r="ISF79" s="11"/>
      <c r="ISG79" s="11"/>
      <c r="ISH79" s="11"/>
      <c r="ISI79" s="11"/>
      <c r="ISJ79" s="11"/>
      <c r="ISK79" s="11"/>
      <c r="ISL79" s="11"/>
      <c r="ISM79" s="11"/>
      <c r="ISN79" s="11"/>
      <c r="ISO79" s="11"/>
      <c r="ISP79" s="11"/>
      <c r="ISQ79" s="11"/>
      <c r="ISR79" s="11"/>
      <c r="ISS79" s="11"/>
      <c r="IST79" s="11"/>
      <c r="ISU79" s="11"/>
      <c r="ISV79" s="11"/>
      <c r="ISW79" s="11"/>
      <c r="ISX79" s="11"/>
      <c r="ISY79" s="11"/>
      <c r="ISZ79" s="11"/>
      <c r="ITA79" s="11"/>
      <c r="ITB79" s="11"/>
      <c r="ITC79" s="11"/>
      <c r="ITD79" s="11"/>
      <c r="ITE79" s="11"/>
      <c r="ITF79" s="11"/>
      <c r="ITG79" s="11"/>
      <c r="ITH79" s="11"/>
      <c r="ITI79" s="11"/>
      <c r="ITJ79" s="11"/>
      <c r="ITK79" s="11"/>
      <c r="ITL79" s="11"/>
      <c r="ITM79" s="11"/>
      <c r="ITN79" s="11"/>
      <c r="ITO79" s="11"/>
      <c r="ITP79" s="11"/>
      <c r="ITQ79" s="11"/>
      <c r="ITR79" s="11"/>
      <c r="ITS79" s="11"/>
      <c r="ITT79" s="11"/>
      <c r="ITU79" s="11"/>
      <c r="ITV79" s="11"/>
      <c r="ITW79" s="11"/>
      <c r="ITX79" s="11"/>
      <c r="ITY79" s="11"/>
      <c r="ITZ79" s="11"/>
      <c r="IUA79" s="11"/>
      <c r="IUB79" s="11"/>
      <c r="IUC79" s="11"/>
      <c r="IUD79" s="11"/>
      <c r="IUE79" s="11"/>
      <c r="IUF79" s="11"/>
      <c r="IUG79" s="11"/>
      <c r="IUH79" s="11"/>
      <c r="IUI79" s="11"/>
      <c r="IUJ79" s="11"/>
      <c r="IUK79" s="11"/>
      <c r="IUL79" s="11"/>
      <c r="IUM79" s="11"/>
      <c r="IUN79" s="11"/>
      <c r="IUO79" s="11"/>
      <c r="IUP79" s="11"/>
      <c r="IUQ79" s="11"/>
      <c r="IUR79" s="11"/>
      <c r="IUS79" s="11"/>
      <c r="IUT79" s="11"/>
      <c r="IUU79" s="11"/>
      <c r="IUV79" s="11"/>
      <c r="IUW79" s="11"/>
      <c r="IUX79" s="11"/>
      <c r="IUY79" s="11"/>
      <c r="IUZ79" s="11"/>
      <c r="IVA79" s="11"/>
      <c r="IVB79" s="11"/>
      <c r="IVC79" s="11"/>
      <c r="IVD79" s="11"/>
      <c r="IVE79" s="11"/>
      <c r="IVF79" s="11"/>
      <c r="IVG79" s="11"/>
      <c r="IVH79" s="11"/>
      <c r="IVI79" s="11"/>
      <c r="IVJ79" s="11"/>
      <c r="IVK79" s="11"/>
      <c r="IVL79" s="11"/>
      <c r="IVM79" s="11"/>
      <c r="IVN79" s="11"/>
      <c r="IVO79" s="11"/>
      <c r="IVP79" s="11"/>
      <c r="IVQ79" s="11"/>
      <c r="IVR79" s="11"/>
      <c r="IVS79" s="11"/>
      <c r="IVT79" s="11"/>
      <c r="IVU79" s="11"/>
      <c r="IVV79" s="11"/>
      <c r="IVW79" s="11"/>
      <c r="IVX79" s="11"/>
      <c r="IVY79" s="11"/>
      <c r="IVZ79" s="11"/>
      <c r="IWA79" s="11"/>
      <c r="IWB79" s="11"/>
      <c r="IWC79" s="11"/>
      <c r="IWD79" s="11"/>
      <c r="IWE79" s="11"/>
      <c r="IWF79" s="11"/>
      <c r="IWG79" s="11"/>
      <c r="IWH79" s="11"/>
      <c r="IWI79" s="11"/>
      <c r="IWJ79" s="11"/>
      <c r="IWK79" s="11"/>
      <c r="IWL79" s="11"/>
      <c r="IWM79" s="11"/>
      <c r="IWN79" s="11"/>
      <c r="IWO79" s="11"/>
      <c r="IWP79" s="11"/>
      <c r="IWQ79" s="11"/>
      <c r="IWR79" s="11"/>
      <c r="IWS79" s="11"/>
      <c r="IWT79" s="11"/>
      <c r="IWU79" s="11"/>
      <c r="IWV79" s="11"/>
      <c r="IWW79" s="11"/>
      <c r="IWX79" s="11"/>
      <c r="IWY79" s="11"/>
      <c r="IWZ79" s="11"/>
      <c r="IXA79" s="11"/>
      <c r="IXB79" s="11"/>
      <c r="IXC79" s="11"/>
      <c r="IXD79" s="11"/>
      <c r="IXE79" s="11"/>
      <c r="IXF79" s="11"/>
      <c r="IXG79" s="11"/>
      <c r="IXH79" s="11"/>
      <c r="IXI79" s="11"/>
      <c r="IXJ79" s="11"/>
      <c r="IXK79" s="11"/>
      <c r="IXL79" s="11"/>
      <c r="IXM79" s="11"/>
      <c r="IXN79" s="11"/>
      <c r="IXO79" s="11"/>
      <c r="IXP79" s="11"/>
      <c r="IXQ79" s="11"/>
      <c r="IXR79" s="11"/>
      <c r="IXS79" s="11"/>
      <c r="IXT79" s="11"/>
      <c r="IXU79" s="11"/>
      <c r="IXV79" s="11"/>
      <c r="IXW79" s="11"/>
      <c r="IXX79" s="11"/>
      <c r="IXY79" s="11"/>
      <c r="IXZ79" s="11"/>
      <c r="IYA79" s="11"/>
      <c r="IYB79" s="11"/>
      <c r="IYC79" s="11"/>
      <c r="IYD79" s="11"/>
      <c r="IYE79" s="11"/>
      <c r="IYF79" s="11"/>
      <c r="IYG79" s="11"/>
      <c r="IYH79" s="11"/>
      <c r="IYI79" s="11"/>
      <c r="IYJ79" s="11"/>
      <c r="IYK79" s="11"/>
      <c r="IYL79" s="11"/>
      <c r="IYM79" s="11"/>
      <c r="IYN79" s="11"/>
      <c r="IYO79" s="11"/>
      <c r="IYP79" s="11"/>
      <c r="IYQ79" s="11"/>
      <c r="IYR79" s="11"/>
      <c r="IYS79" s="11"/>
      <c r="IYT79" s="11"/>
      <c r="IYU79" s="11"/>
      <c r="IYV79" s="11"/>
      <c r="IYW79" s="11"/>
      <c r="IYX79" s="11"/>
      <c r="IYY79" s="11"/>
      <c r="IYZ79" s="11"/>
      <c r="IZA79" s="11"/>
      <c r="IZB79" s="11"/>
      <c r="IZC79" s="11"/>
      <c r="IZD79" s="11"/>
      <c r="IZE79" s="11"/>
      <c r="IZF79" s="11"/>
      <c r="IZG79" s="11"/>
      <c r="IZH79" s="11"/>
      <c r="IZI79" s="11"/>
      <c r="IZJ79" s="11"/>
      <c r="IZK79" s="11"/>
      <c r="IZL79" s="11"/>
      <c r="IZM79" s="11"/>
      <c r="IZN79" s="11"/>
      <c r="IZO79" s="11"/>
      <c r="IZP79" s="11"/>
      <c r="IZQ79" s="11"/>
      <c r="IZR79" s="11"/>
      <c r="IZS79" s="11"/>
      <c r="IZT79" s="11"/>
      <c r="IZU79" s="11"/>
      <c r="IZV79" s="11"/>
      <c r="IZW79" s="11"/>
      <c r="IZX79" s="11"/>
      <c r="IZY79" s="11"/>
      <c r="IZZ79" s="11"/>
      <c r="JAA79" s="11"/>
      <c r="JAB79" s="11"/>
      <c r="JAC79" s="11"/>
      <c r="JAD79" s="11"/>
      <c r="JAE79" s="11"/>
      <c r="JAF79" s="11"/>
      <c r="JAG79" s="11"/>
      <c r="JAH79" s="11"/>
      <c r="JAI79" s="11"/>
      <c r="JAJ79" s="11"/>
      <c r="JAK79" s="11"/>
      <c r="JAL79" s="11"/>
      <c r="JAM79" s="11"/>
      <c r="JAN79" s="11"/>
      <c r="JAO79" s="11"/>
      <c r="JAP79" s="11"/>
      <c r="JAQ79" s="11"/>
      <c r="JAR79" s="11"/>
      <c r="JAS79" s="11"/>
      <c r="JAT79" s="11"/>
      <c r="JAU79" s="11"/>
      <c r="JAV79" s="11"/>
      <c r="JAW79" s="11"/>
      <c r="JAX79" s="11"/>
      <c r="JAY79" s="11"/>
      <c r="JAZ79" s="11"/>
      <c r="JBA79" s="11"/>
      <c r="JBB79" s="11"/>
      <c r="JBC79" s="11"/>
      <c r="JBD79" s="11"/>
      <c r="JBE79" s="11"/>
      <c r="JBF79" s="11"/>
      <c r="JBG79" s="11"/>
      <c r="JBH79" s="11"/>
      <c r="JBI79" s="11"/>
      <c r="JBJ79" s="11"/>
      <c r="JBK79" s="11"/>
      <c r="JBL79" s="11"/>
      <c r="JBM79" s="11"/>
      <c r="JBN79" s="11"/>
      <c r="JBO79" s="11"/>
      <c r="JBP79" s="11"/>
      <c r="JBQ79" s="11"/>
      <c r="JBR79" s="11"/>
      <c r="JBS79" s="11"/>
      <c r="JBT79" s="11"/>
      <c r="JBU79" s="11"/>
      <c r="JBV79" s="11"/>
      <c r="JBW79" s="11"/>
      <c r="JBX79" s="11"/>
      <c r="JBY79" s="11"/>
      <c r="JBZ79" s="11"/>
      <c r="JCA79" s="11"/>
      <c r="JCB79" s="11"/>
      <c r="JCC79" s="11"/>
      <c r="JCD79" s="11"/>
      <c r="JCE79" s="11"/>
      <c r="JCF79" s="11"/>
      <c r="JCG79" s="11"/>
      <c r="JCH79" s="11"/>
      <c r="JCI79" s="11"/>
      <c r="JCJ79" s="11"/>
      <c r="JCK79" s="11"/>
      <c r="JCL79" s="11"/>
      <c r="JCM79" s="11"/>
      <c r="JCN79" s="11"/>
      <c r="JCO79" s="11"/>
      <c r="JCP79" s="11"/>
      <c r="JCQ79" s="11"/>
      <c r="JCR79" s="11"/>
      <c r="JCS79" s="11"/>
      <c r="JCT79" s="11"/>
      <c r="JCU79" s="11"/>
      <c r="JCV79" s="11"/>
      <c r="JCW79" s="11"/>
      <c r="JCX79" s="11"/>
      <c r="JCY79" s="11"/>
      <c r="JCZ79" s="11"/>
      <c r="JDA79" s="11"/>
      <c r="JDB79" s="11"/>
      <c r="JDC79" s="11"/>
      <c r="JDD79" s="11"/>
      <c r="JDE79" s="11"/>
      <c r="JDF79" s="11"/>
      <c r="JDG79" s="11"/>
      <c r="JDH79" s="11"/>
      <c r="JDI79" s="11"/>
      <c r="JDJ79" s="11"/>
      <c r="JDK79" s="11"/>
      <c r="JDL79" s="11"/>
      <c r="JDM79" s="11"/>
      <c r="JDN79" s="11"/>
      <c r="JDO79" s="11"/>
      <c r="JDP79" s="11"/>
      <c r="JDQ79" s="11"/>
      <c r="JDR79" s="11"/>
      <c r="JDS79" s="11"/>
      <c r="JDT79" s="11"/>
      <c r="JDU79" s="11"/>
      <c r="JDV79" s="11"/>
      <c r="JDW79" s="11"/>
      <c r="JDX79" s="11"/>
      <c r="JDY79" s="11"/>
      <c r="JDZ79" s="11"/>
      <c r="JEA79" s="11"/>
      <c r="JEB79" s="11"/>
      <c r="JEC79" s="11"/>
      <c r="JED79" s="11"/>
      <c r="JEE79" s="11"/>
      <c r="JEF79" s="11"/>
      <c r="JEG79" s="11"/>
      <c r="JEH79" s="11"/>
      <c r="JEI79" s="11"/>
      <c r="JEJ79" s="11"/>
      <c r="JEK79" s="11"/>
      <c r="JEL79" s="11"/>
      <c r="JEM79" s="11"/>
      <c r="JEN79" s="11"/>
      <c r="JEO79" s="11"/>
      <c r="JEP79" s="11"/>
      <c r="JEQ79" s="11"/>
      <c r="JER79" s="11"/>
      <c r="JES79" s="11"/>
      <c r="JET79" s="11"/>
      <c r="JEU79" s="11"/>
      <c r="JEV79" s="11"/>
      <c r="JEW79" s="11"/>
      <c r="JEX79" s="11"/>
      <c r="JEY79" s="11"/>
      <c r="JEZ79" s="11"/>
      <c r="JFA79" s="11"/>
      <c r="JFB79" s="11"/>
      <c r="JFC79" s="11"/>
      <c r="JFD79" s="11"/>
      <c r="JFE79" s="11"/>
      <c r="JFF79" s="11"/>
      <c r="JFG79" s="11"/>
      <c r="JFH79" s="11"/>
      <c r="JFI79" s="11"/>
      <c r="JFJ79" s="11"/>
      <c r="JFK79" s="11"/>
      <c r="JFL79" s="11"/>
      <c r="JFM79" s="11"/>
      <c r="JFN79" s="11"/>
      <c r="JFO79" s="11"/>
      <c r="JFP79" s="11"/>
      <c r="JFQ79" s="11"/>
      <c r="JFR79" s="11"/>
      <c r="JFS79" s="11"/>
      <c r="JFT79" s="11"/>
      <c r="JFU79" s="11"/>
      <c r="JFV79" s="11"/>
      <c r="JFW79" s="11"/>
      <c r="JFX79" s="11"/>
      <c r="JFY79" s="11"/>
      <c r="JFZ79" s="11"/>
      <c r="JGA79" s="11"/>
      <c r="JGB79" s="11"/>
      <c r="JGC79" s="11"/>
      <c r="JGD79" s="11"/>
      <c r="JGE79" s="11"/>
      <c r="JGF79" s="11"/>
      <c r="JGG79" s="11"/>
      <c r="JGH79" s="11"/>
      <c r="JGI79" s="11"/>
      <c r="JGJ79" s="11"/>
      <c r="JGK79" s="11"/>
      <c r="JGL79" s="11"/>
      <c r="JGM79" s="11"/>
      <c r="JGN79" s="11"/>
      <c r="JGO79" s="11"/>
      <c r="JGP79" s="11"/>
      <c r="JGQ79" s="11"/>
      <c r="JGR79" s="11"/>
      <c r="JGS79" s="11"/>
      <c r="JGT79" s="11"/>
      <c r="JGU79" s="11"/>
      <c r="JGV79" s="11"/>
      <c r="JGW79" s="11"/>
      <c r="JGX79" s="11"/>
      <c r="JGY79" s="11"/>
      <c r="JGZ79" s="11"/>
      <c r="JHA79" s="11"/>
      <c r="JHB79" s="11"/>
      <c r="JHC79" s="11"/>
      <c r="JHD79" s="11"/>
      <c r="JHE79" s="11"/>
      <c r="JHF79" s="11"/>
      <c r="JHG79" s="11"/>
      <c r="JHH79" s="11"/>
      <c r="JHI79" s="11"/>
      <c r="JHJ79" s="11"/>
      <c r="JHK79" s="11"/>
      <c r="JHL79" s="11"/>
      <c r="JHM79" s="11"/>
      <c r="JHN79" s="11"/>
      <c r="JHO79" s="11"/>
      <c r="JHP79" s="11"/>
      <c r="JHQ79" s="11"/>
      <c r="JHR79" s="11"/>
      <c r="JHS79" s="11"/>
      <c r="JHT79" s="11"/>
      <c r="JHU79" s="11"/>
      <c r="JHV79" s="11"/>
      <c r="JHW79" s="11"/>
      <c r="JHX79" s="11"/>
      <c r="JHY79" s="11"/>
      <c r="JHZ79" s="11"/>
      <c r="JIA79" s="11"/>
      <c r="JIB79" s="11"/>
      <c r="JIC79" s="11"/>
      <c r="JID79" s="11"/>
      <c r="JIE79" s="11"/>
      <c r="JIF79" s="11"/>
      <c r="JIG79" s="11"/>
      <c r="JIH79" s="11"/>
      <c r="JII79" s="11"/>
      <c r="JIJ79" s="11"/>
      <c r="JIK79" s="11"/>
      <c r="JIL79" s="11"/>
      <c r="JIM79" s="11"/>
      <c r="JIN79" s="11"/>
      <c r="JIO79" s="11"/>
      <c r="JIP79" s="11"/>
      <c r="JIQ79" s="11"/>
      <c r="JIR79" s="11"/>
      <c r="JIS79" s="11"/>
      <c r="JIT79" s="11"/>
      <c r="JIU79" s="11"/>
      <c r="JIV79" s="11"/>
      <c r="JIW79" s="11"/>
      <c r="JIX79" s="11"/>
      <c r="JIY79" s="11"/>
      <c r="JIZ79" s="11"/>
      <c r="JJA79" s="11"/>
      <c r="JJB79" s="11"/>
      <c r="JJC79" s="11"/>
      <c r="JJD79" s="11"/>
      <c r="JJE79" s="11"/>
      <c r="JJF79" s="11"/>
      <c r="JJG79" s="11"/>
      <c r="JJH79" s="11"/>
      <c r="JJI79" s="11"/>
      <c r="JJJ79" s="11"/>
      <c r="JJK79" s="11"/>
      <c r="JJL79" s="11"/>
      <c r="JJM79" s="11"/>
      <c r="JJN79" s="11"/>
      <c r="JJO79" s="11"/>
      <c r="JJP79" s="11"/>
      <c r="JJQ79" s="11"/>
      <c r="JJR79" s="11"/>
      <c r="JJS79" s="11"/>
      <c r="JJT79" s="11"/>
      <c r="JJU79" s="11"/>
      <c r="JJV79" s="11"/>
      <c r="JJW79" s="11"/>
      <c r="JJX79" s="11"/>
      <c r="JJY79" s="11"/>
      <c r="JJZ79" s="11"/>
      <c r="JKA79" s="11"/>
      <c r="JKB79" s="11"/>
      <c r="JKC79" s="11"/>
      <c r="JKD79" s="11"/>
      <c r="JKE79" s="11"/>
      <c r="JKF79" s="11"/>
      <c r="JKG79" s="11"/>
      <c r="JKH79" s="11"/>
      <c r="JKI79" s="11"/>
      <c r="JKJ79" s="11"/>
      <c r="JKK79" s="11"/>
      <c r="JKL79" s="11"/>
      <c r="JKM79" s="11"/>
      <c r="JKN79" s="11"/>
      <c r="JKO79" s="11"/>
      <c r="JKP79" s="11"/>
      <c r="JKQ79" s="11"/>
      <c r="JKR79" s="11"/>
      <c r="JKS79" s="11"/>
      <c r="JKT79" s="11"/>
      <c r="JKU79" s="11"/>
      <c r="JKV79" s="11"/>
      <c r="JKW79" s="11"/>
      <c r="JKX79" s="11"/>
      <c r="JKY79" s="11"/>
      <c r="JKZ79" s="11"/>
      <c r="JLA79" s="11"/>
      <c r="JLB79" s="11"/>
      <c r="JLC79" s="11"/>
      <c r="JLD79" s="11"/>
      <c r="JLE79" s="11"/>
      <c r="JLF79" s="11"/>
      <c r="JLG79" s="11"/>
      <c r="JLH79" s="11"/>
      <c r="JLI79" s="11"/>
      <c r="JLJ79" s="11"/>
      <c r="JLK79" s="11"/>
      <c r="JLL79" s="11"/>
      <c r="JLM79" s="11"/>
      <c r="JLN79" s="11"/>
      <c r="JLO79" s="11"/>
      <c r="JLP79" s="11"/>
      <c r="JLQ79" s="11"/>
      <c r="JLR79" s="11"/>
      <c r="JLS79" s="11"/>
      <c r="JLT79" s="11"/>
      <c r="JLU79" s="11"/>
      <c r="JLV79" s="11"/>
      <c r="JLW79" s="11"/>
      <c r="JLX79" s="11"/>
      <c r="JLY79" s="11"/>
      <c r="JLZ79" s="11"/>
      <c r="JMA79" s="11"/>
      <c r="JMB79" s="11"/>
      <c r="JMC79" s="11"/>
      <c r="JMD79" s="11"/>
      <c r="JME79" s="11"/>
      <c r="JMF79" s="11"/>
      <c r="JMG79" s="11"/>
      <c r="JMH79" s="11"/>
      <c r="JMI79" s="11"/>
      <c r="JMJ79" s="11"/>
      <c r="JMK79" s="11"/>
      <c r="JML79" s="11"/>
      <c r="JMM79" s="11"/>
      <c r="JMN79" s="11"/>
      <c r="JMO79" s="11"/>
      <c r="JMP79" s="11"/>
      <c r="JMQ79" s="11"/>
      <c r="JMR79" s="11"/>
      <c r="JMS79" s="11"/>
      <c r="JMT79" s="11"/>
      <c r="JMU79" s="11"/>
      <c r="JMV79" s="11"/>
      <c r="JMW79" s="11"/>
      <c r="JMX79" s="11"/>
      <c r="JMY79" s="11"/>
      <c r="JMZ79" s="11"/>
      <c r="JNA79" s="11"/>
      <c r="JNB79" s="11"/>
      <c r="JNC79" s="11"/>
      <c r="JND79" s="11"/>
      <c r="JNE79" s="11"/>
      <c r="JNF79" s="11"/>
      <c r="JNG79" s="11"/>
      <c r="JNH79" s="11"/>
      <c r="JNI79" s="11"/>
      <c r="JNJ79" s="11"/>
      <c r="JNK79" s="11"/>
      <c r="JNL79" s="11"/>
      <c r="JNM79" s="11"/>
      <c r="JNN79" s="11"/>
      <c r="JNO79" s="11"/>
      <c r="JNP79" s="11"/>
      <c r="JNQ79" s="11"/>
      <c r="JNR79" s="11"/>
      <c r="JNS79" s="11"/>
      <c r="JNT79" s="11"/>
      <c r="JNU79" s="11"/>
      <c r="JNV79" s="11"/>
      <c r="JNW79" s="11"/>
      <c r="JNX79" s="11"/>
      <c r="JNY79" s="11"/>
      <c r="JNZ79" s="11"/>
      <c r="JOA79" s="11"/>
      <c r="JOB79" s="11"/>
      <c r="JOC79" s="11"/>
      <c r="JOD79" s="11"/>
      <c r="JOE79" s="11"/>
      <c r="JOF79" s="11"/>
      <c r="JOG79" s="11"/>
      <c r="JOH79" s="11"/>
      <c r="JOI79" s="11"/>
      <c r="JOJ79" s="11"/>
      <c r="JOK79" s="11"/>
      <c r="JOL79" s="11"/>
      <c r="JOM79" s="11"/>
      <c r="JON79" s="11"/>
      <c r="JOO79" s="11"/>
      <c r="JOP79" s="11"/>
      <c r="JOQ79" s="11"/>
      <c r="JOR79" s="11"/>
      <c r="JOS79" s="11"/>
      <c r="JOT79" s="11"/>
      <c r="JOU79" s="11"/>
      <c r="JOV79" s="11"/>
      <c r="JOW79" s="11"/>
      <c r="JOX79" s="11"/>
      <c r="JOY79" s="11"/>
      <c r="JOZ79" s="11"/>
      <c r="JPA79" s="11"/>
      <c r="JPB79" s="11"/>
      <c r="JPC79" s="11"/>
      <c r="JPD79" s="11"/>
      <c r="JPE79" s="11"/>
      <c r="JPF79" s="11"/>
      <c r="JPG79" s="11"/>
      <c r="JPH79" s="11"/>
      <c r="JPI79" s="11"/>
      <c r="JPJ79" s="11"/>
      <c r="JPK79" s="11"/>
      <c r="JPL79" s="11"/>
      <c r="JPM79" s="11"/>
      <c r="JPN79" s="11"/>
      <c r="JPO79" s="11"/>
      <c r="JPP79" s="11"/>
      <c r="JPQ79" s="11"/>
      <c r="JPR79" s="11"/>
      <c r="JPS79" s="11"/>
      <c r="JPT79" s="11"/>
      <c r="JPU79" s="11"/>
      <c r="JPV79" s="11"/>
      <c r="JPW79" s="11"/>
      <c r="JPX79" s="11"/>
      <c r="JPY79" s="11"/>
      <c r="JPZ79" s="11"/>
      <c r="JQA79" s="11"/>
      <c r="JQB79" s="11"/>
      <c r="JQC79" s="11"/>
      <c r="JQD79" s="11"/>
      <c r="JQE79" s="11"/>
      <c r="JQF79" s="11"/>
      <c r="JQG79" s="11"/>
      <c r="JQH79" s="11"/>
      <c r="JQI79" s="11"/>
      <c r="JQJ79" s="11"/>
      <c r="JQK79" s="11"/>
      <c r="JQL79" s="11"/>
      <c r="JQM79" s="11"/>
      <c r="JQN79" s="11"/>
      <c r="JQO79" s="11"/>
      <c r="JQP79" s="11"/>
      <c r="JQQ79" s="11"/>
      <c r="JQR79" s="11"/>
      <c r="JQS79" s="11"/>
      <c r="JQT79" s="11"/>
      <c r="JQU79" s="11"/>
      <c r="JQV79" s="11"/>
      <c r="JQW79" s="11"/>
      <c r="JQX79" s="11"/>
      <c r="JQY79" s="11"/>
      <c r="JQZ79" s="11"/>
      <c r="JRA79" s="11"/>
      <c r="JRB79" s="11"/>
      <c r="JRC79" s="11"/>
      <c r="JRD79" s="11"/>
      <c r="JRE79" s="11"/>
      <c r="JRF79" s="11"/>
      <c r="JRG79" s="11"/>
      <c r="JRH79" s="11"/>
      <c r="JRI79" s="11"/>
      <c r="JRJ79" s="11"/>
      <c r="JRK79" s="11"/>
      <c r="JRL79" s="11"/>
      <c r="JRM79" s="11"/>
      <c r="JRN79" s="11"/>
      <c r="JRO79" s="11"/>
      <c r="JRP79" s="11"/>
      <c r="JRQ79" s="11"/>
      <c r="JRR79" s="11"/>
      <c r="JRS79" s="11"/>
      <c r="JRT79" s="11"/>
      <c r="JRU79" s="11"/>
      <c r="JRV79" s="11"/>
      <c r="JRW79" s="11"/>
      <c r="JRX79" s="11"/>
      <c r="JRY79" s="11"/>
      <c r="JRZ79" s="11"/>
      <c r="JSA79" s="11"/>
      <c r="JSB79" s="11"/>
      <c r="JSC79" s="11"/>
      <c r="JSD79" s="11"/>
      <c r="JSE79" s="11"/>
      <c r="JSF79" s="11"/>
      <c r="JSG79" s="11"/>
      <c r="JSH79" s="11"/>
      <c r="JSI79" s="11"/>
      <c r="JSJ79" s="11"/>
      <c r="JSK79" s="11"/>
      <c r="JSL79" s="11"/>
      <c r="JSM79" s="11"/>
      <c r="JSN79" s="11"/>
      <c r="JSO79" s="11"/>
      <c r="JSP79" s="11"/>
      <c r="JSQ79" s="11"/>
      <c r="JSR79" s="11"/>
      <c r="JSS79" s="11"/>
      <c r="JST79" s="11"/>
      <c r="JSU79" s="11"/>
      <c r="JSV79" s="11"/>
      <c r="JSW79" s="11"/>
      <c r="JSX79" s="11"/>
      <c r="JSY79" s="11"/>
      <c r="JSZ79" s="11"/>
      <c r="JTA79" s="11"/>
      <c r="JTB79" s="11"/>
      <c r="JTC79" s="11"/>
      <c r="JTD79" s="11"/>
      <c r="JTE79" s="11"/>
      <c r="JTF79" s="11"/>
      <c r="JTG79" s="11"/>
      <c r="JTH79" s="11"/>
      <c r="JTI79" s="11"/>
      <c r="JTJ79" s="11"/>
      <c r="JTK79" s="11"/>
      <c r="JTL79" s="11"/>
      <c r="JTM79" s="11"/>
      <c r="JTN79" s="11"/>
      <c r="JTO79" s="11"/>
      <c r="JTP79" s="11"/>
      <c r="JTQ79" s="11"/>
      <c r="JTR79" s="11"/>
      <c r="JTS79" s="11"/>
      <c r="JTT79" s="11"/>
      <c r="JTU79" s="11"/>
      <c r="JTV79" s="11"/>
      <c r="JTW79" s="11"/>
      <c r="JTX79" s="11"/>
      <c r="JTY79" s="11"/>
      <c r="JTZ79" s="11"/>
      <c r="JUA79" s="11"/>
      <c r="JUB79" s="11"/>
      <c r="JUC79" s="11"/>
      <c r="JUD79" s="11"/>
      <c r="JUE79" s="11"/>
      <c r="JUF79" s="11"/>
      <c r="JUG79" s="11"/>
      <c r="JUH79" s="11"/>
      <c r="JUI79" s="11"/>
      <c r="JUJ79" s="11"/>
      <c r="JUK79" s="11"/>
      <c r="JUL79" s="11"/>
      <c r="JUM79" s="11"/>
      <c r="JUN79" s="11"/>
      <c r="JUO79" s="11"/>
      <c r="JUP79" s="11"/>
      <c r="JUQ79" s="11"/>
      <c r="JUR79" s="11"/>
      <c r="JUS79" s="11"/>
      <c r="JUT79" s="11"/>
      <c r="JUU79" s="11"/>
      <c r="JUV79" s="11"/>
      <c r="JUW79" s="11"/>
      <c r="JUX79" s="11"/>
      <c r="JUY79" s="11"/>
      <c r="JUZ79" s="11"/>
      <c r="JVA79" s="11"/>
      <c r="JVB79" s="11"/>
      <c r="JVC79" s="11"/>
      <c r="JVD79" s="11"/>
      <c r="JVE79" s="11"/>
      <c r="JVF79" s="11"/>
      <c r="JVG79" s="11"/>
      <c r="JVH79" s="11"/>
      <c r="JVI79" s="11"/>
      <c r="JVJ79" s="11"/>
      <c r="JVK79" s="11"/>
      <c r="JVL79" s="11"/>
      <c r="JVM79" s="11"/>
      <c r="JVN79" s="11"/>
      <c r="JVO79" s="11"/>
      <c r="JVP79" s="11"/>
      <c r="JVQ79" s="11"/>
      <c r="JVR79" s="11"/>
      <c r="JVS79" s="11"/>
      <c r="JVT79" s="11"/>
      <c r="JVU79" s="11"/>
      <c r="JVV79" s="11"/>
      <c r="JVW79" s="11"/>
      <c r="JVX79" s="11"/>
      <c r="JVY79" s="11"/>
      <c r="JVZ79" s="11"/>
      <c r="JWA79" s="11"/>
      <c r="JWB79" s="11"/>
      <c r="JWC79" s="11"/>
      <c r="JWD79" s="11"/>
      <c r="JWE79" s="11"/>
      <c r="JWF79" s="11"/>
      <c r="JWG79" s="11"/>
      <c r="JWH79" s="11"/>
      <c r="JWI79" s="11"/>
      <c r="JWJ79" s="11"/>
      <c r="JWK79" s="11"/>
      <c r="JWL79" s="11"/>
      <c r="JWM79" s="11"/>
      <c r="JWN79" s="11"/>
      <c r="JWO79" s="11"/>
      <c r="JWP79" s="11"/>
      <c r="JWQ79" s="11"/>
      <c r="JWR79" s="11"/>
      <c r="JWS79" s="11"/>
      <c r="JWT79" s="11"/>
      <c r="JWU79" s="11"/>
      <c r="JWV79" s="11"/>
      <c r="JWW79" s="11"/>
      <c r="JWX79" s="11"/>
      <c r="JWY79" s="11"/>
      <c r="JWZ79" s="11"/>
      <c r="JXA79" s="11"/>
      <c r="JXB79" s="11"/>
      <c r="JXC79" s="11"/>
      <c r="JXD79" s="11"/>
      <c r="JXE79" s="11"/>
      <c r="JXF79" s="11"/>
      <c r="JXG79" s="11"/>
      <c r="JXH79" s="11"/>
      <c r="JXI79" s="11"/>
      <c r="JXJ79" s="11"/>
      <c r="JXK79" s="11"/>
      <c r="JXL79" s="11"/>
      <c r="JXM79" s="11"/>
      <c r="JXN79" s="11"/>
      <c r="JXO79" s="11"/>
      <c r="JXP79" s="11"/>
      <c r="JXQ79" s="11"/>
      <c r="JXR79" s="11"/>
      <c r="JXS79" s="11"/>
      <c r="JXT79" s="11"/>
      <c r="JXU79" s="11"/>
      <c r="JXV79" s="11"/>
      <c r="JXW79" s="11"/>
      <c r="JXX79" s="11"/>
      <c r="JXY79" s="11"/>
      <c r="JXZ79" s="11"/>
      <c r="JYA79" s="11"/>
      <c r="JYB79" s="11"/>
      <c r="JYC79" s="11"/>
      <c r="JYD79" s="11"/>
      <c r="JYE79" s="11"/>
      <c r="JYF79" s="11"/>
      <c r="JYG79" s="11"/>
      <c r="JYH79" s="11"/>
      <c r="JYI79" s="11"/>
      <c r="JYJ79" s="11"/>
      <c r="JYK79" s="11"/>
      <c r="JYL79" s="11"/>
      <c r="JYM79" s="11"/>
      <c r="JYN79" s="11"/>
      <c r="JYO79" s="11"/>
      <c r="JYP79" s="11"/>
      <c r="JYQ79" s="11"/>
      <c r="JYR79" s="11"/>
      <c r="JYS79" s="11"/>
      <c r="JYT79" s="11"/>
      <c r="JYU79" s="11"/>
      <c r="JYV79" s="11"/>
      <c r="JYW79" s="11"/>
      <c r="JYX79" s="11"/>
      <c r="JYY79" s="11"/>
      <c r="JYZ79" s="11"/>
      <c r="JZA79" s="11"/>
      <c r="JZB79" s="11"/>
      <c r="JZC79" s="11"/>
      <c r="JZD79" s="11"/>
      <c r="JZE79" s="11"/>
      <c r="JZF79" s="11"/>
      <c r="JZG79" s="11"/>
      <c r="JZH79" s="11"/>
      <c r="JZI79" s="11"/>
      <c r="JZJ79" s="11"/>
      <c r="JZK79" s="11"/>
      <c r="JZL79" s="11"/>
      <c r="JZM79" s="11"/>
      <c r="JZN79" s="11"/>
      <c r="JZO79" s="11"/>
      <c r="JZP79" s="11"/>
      <c r="JZQ79" s="11"/>
      <c r="JZR79" s="11"/>
      <c r="JZS79" s="11"/>
      <c r="JZT79" s="11"/>
      <c r="JZU79" s="11"/>
      <c r="JZV79" s="11"/>
      <c r="JZW79" s="11"/>
      <c r="JZX79" s="11"/>
      <c r="JZY79" s="11"/>
      <c r="JZZ79" s="11"/>
      <c r="KAA79" s="11"/>
      <c r="KAB79" s="11"/>
      <c r="KAC79" s="11"/>
      <c r="KAD79" s="11"/>
      <c r="KAE79" s="11"/>
      <c r="KAF79" s="11"/>
      <c r="KAG79" s="11"/>
      <c r="KAH79" s="11"/>
      <c r="KAI79" s="11"/>
      <c r="KAJ79" s="11"/>
      <c r="KAK79" s="11"/>
      <c r="KAL79" s="11"/>
      <c r="KAM79" s="11"/>
      <c r="KAN79" s="11"/>
      <c r="KAO79" s="11"/>
      <c r="KAP79" s="11"/>
      <c r="KAQ79" s="11"/>
      <c r="KAR79" s="11"/>
      <c r="KAS79" s="11"/>
      <c r="KAT79" s="11"/>
      <c r="KAU79" s="11"/>
      <c r="KAV79" s="11"/>
      <c r="KAW79" s="11"/>
      <c r="KAX79" s="11"/>
      <c r="KAY79" s="11"/>
      <c r="KAZ79" s="11"/>
      <c r="KBA79" s="11"/>
      <c r="KBB79" s="11"/>
      <c r="KBC79" s="11"/>
      <c r="KBD79" s="11"/>
      <c r="KBE79" s="11"/>
      <c r="KBF79" s="11"/>
      <c r="KBG79" s="11"/>
      <c r="KBH79" s="11"/>
      <c r="KBI79" s="11"/>
      <c r="KBJ79" s="11"/>
      <c r="KBK79" s="11"/>
      <c r="KBL79" s="11"/>
      <c r="KBM79" s="11"/>
      <c r="KBN79" s="11"/>
      <c r="KBO79" s="11"/>
      <c r="KBP79" s="11"/>
      <c r="KBQ79" s="11"/>
      <c r="KBR79" s="11"/>
      <c r="KBS79" s="11"/>
      <c r="KBT79" s="11"/>
      <c r="KBU79" s="11"/>
      <c r="KBV79" s="11"/>
      <c r="KBW79" s="11"/>
      <c r="KBX79" s="11"/>
      <c r="KBY79" s="11"/>
      <c r="KBZ79" s="11"/>
      <c r="KCA79" s="11"/>
      <c r="KCB79" s="11"/>
      <c r="KCC79" s="11"/>
      <c r="KCD79" s="11"/>
      <c r="KCE79" s="11"/>
      <c r="KCF79" s="11"/>
      <c r="KCG79" s="11"/>
      <c r="KCH79" s="11"/>
      <c r="KCI79" s="11"/>
      <c r="KCJ79" s="11"/>
      <c r="KCK79" s="11"/>
      <c r="KCL79" s="11"/>
      <c r="KCM79" s="11"/>
      <c r="KCN79" s="11"/>
      <c r="KCO79" s="11"/>
      <c r="KCP79" s="11"/>
      <c r="KCQ79" s="11"/>
      <c r="KCR79" s="11"/>
      <c r="KCS79" s="11"/>
      <c r="KCT79" s="11"/>
      <c r="KCU79" s="11"/>
      <c r="KCV79" s="11"/>
      <c r="KCW79" s="11"/>
      <c r="KCX79" s="11"/>
      <c r="KCY79" s="11"/>
      <c r="KCZ79" s="11"/>
      <c r="KDA79" s="11"/>
      <c r="KDB79" s="11"/>
      <c r="KDC79" s="11"/>
      <c r="KDD79" s="11"/>
      <c r="KDE79" s="11"/>
      <c r="KDF79" s="11"/>
      <c r="KDG79" s="11"/>
      <c r="KDH79" s="11"/>
      <c r="KDI79" s="11"/>
      <c r="KDJ79" s="11"/>
      <c r="KDK79" s="11"/>
      <c r="KDL79" s="11"/>
      <c r="KDM79" s="11"/>
      <c r="KDN79" s="11"/>
      <c r="KDO79" s="11"/>
      <c r="KDP79" s="11"/>
      <c r="KDQ79" s="11"/>
      <c r="KDR79" s="11"/>
      <c r="KDS79" s="11"/>
      <c r="KDT79" s="11"/>
      <c r="KDU79" s="11"/>
      <c r="KDV79" s="11"/>
      <c r="KDW79" s="11"/>
      <c r="KDX79" s="11"/>
      <c r="KDY79" s="11"/>
      <c r="KDZ79" s="11"/>
      <c r="KEA79" s="11"/>
      <c r="KEB79" s="11"/>
      <c r="KEC79" s="11"/>
      <c r="KED79" s="11"/>
      <c r="KEE79" s="11"/>
      <c r="KEF79" s="11"/>
      <c r="KEG79" s="11"/>
      <c r="KEH79" s="11"/>
      <c r="KEI79" s="11"/>
      <c r="KEJ79" s="11"/>
      <c r="KEK79" s="11"/>
      <c r="KEL79" s="11"/>
      <c r="KEM79" s="11"/>
      <c r="KEN79" s="11"/>
      <c r="KEO79" s="11"/>
      <c r="KEP79" s="11"/>
      <c r="KEQ79" s="11"/>
      <c r="KER79" s="11"/>
      <c r="KES79" s="11"/>
      <c r="KET79" s="11"/>
      <c r="KEU79" s="11"/>
      <c r="KEV79" s="11"/>
      <c r="KEW79" s="11"/>
      <c r="KEX79" s="11"/>
      <c r="KEY79" s="11"/>
      <c r="KEZ79" s="11"/>
      <c r="KFA79" s="11"/>
      <c r="KFB79" s="11"/>
      <c r="KFC79" s="11"/>
      <c r="KFD79" s="11"/>
      <c r="KFE79" s="11"/>
      <c r="KFF79" s="11"/>
      <c r="KFG79" s="11"/>
      <c r="KFH79" s="11"/>
      <c r="KFI79" s="11"/>
      <c r="KFJ79" s="11"/>
      <c r="KFK79" s="11"/>
      <c r="KFL79" s="11"/>
      <c r="KFM79" s="11"/>
      <c r="KFN79" s="11"/>
      <c r="KFO79" s="11"/>
      <c r="KFP79" s="11"/>
      <c r="KFQ79" s="11"/>
      <c r="KFR79" s="11"/>
      <c r="KFS79" s="11"/>
      <c r="KFT79" s="11"/>
      <c r="KFU79" s="11"/>
      <c r="KFV79" s="11"/>
      <c r="KFW79" s="11"/>
      <c r="KFX79" s="11"/>
      <c r="KFY79" s="11"/>
      <c r="KFZ79" s="11"/>
      <c r="KGA79" s="11"/>
      <c r="KGB79" s="11"/>
      <c r="KGC79" s="11"/>
      <c r="KGD79" s="11"/>
      <c r="KGE79" s="11"/>
      <c r="KGF79" s="11"/>
      <c r="KGG79" s="11"/>
      <c r="KGH79" s="11"/>
      <c r="KGI79" s="11"/>
      <c r="KGJ79" s="11"/>
      <c r="KGK79" s="11"/>
      <c r="KGL79" s="11"/>
      <c r="KGM79" s="11"/>
      <c r="KGN79" s="11"/>
      <c r="KGO79" s="11"/>
      <c r="KGP79" s="11"/>
      <c r="KGQ79" s="11"/>
      <c r="KGR79" s="11"/>
      <c r="KGS79" s="11"/>
      <c r="KGT79" s="11"/>
      <c r="KGU79" s="11"/>
      <c r="KGV79" s="11"/>
      <c r="KGW79" s="11"/>
      <c r="KGX79" s="11"/>
      <c r="KGY79" s="11"/>
      <c r="KGZ79" s="11"/>
      <c r="KHA79" s="11"/>
      <c r="KHB79" s="11"/>
      <c r="KHC79" s="11"/>
      <c r="KHD79" s="11"/>
      <c r="KHE79" s="11"/>
      <c r="KHF79" s="11"/>
      <c r="KHG79" s="11"/>
      <c r="KHH79" s="11"/>
      <c r="KHI79" s="11"/>
      <c r="KHJ79" s="11"/>
      <c r="KHK79" s="11"/>
      <c r="KHL79" s="11"/>
      <c r="KHM79" s="11"/>
      <c r="KHN79" s="11"/>
      <c r="KHO79" s="11"/>
      <c r="KHP79" s="11"/>
      <c r="KHQ79" s="11"/>
      <c r="KHR79" s="11"/>
      <c r="KHS79" s="11"/>
      <c r="KHT79" s="11"/>
      <c r="KHU79" s="11"/>
      <c r="KHV79" s="11"/>
      <c r="KHW79" s="11"/>
      <c r="KHX79" s="11"/>
      <c r="KHY79" s="11"/>
      <c r="KHZ79" s="11"/>
      <c r="KIA79" s="11"/>
      <c r="KIB79" s="11"/>
      <c r="KIC79" s="11"/>
      <c r="KID79" s="11"/>
      <c r="KIE79" s="11"/>
      <c r="KIF79" s="11"/>
      <c r="KIG79" s="11"/>
      <c r="KIH79" s="11"/>
      <c r="KII79" s="11"/>
      <c r="KIJ79" s="11"/>
      <c r="KIK79" s="11"/>
      <c r="KIL79" s="11"/>
      <c r="KIM79" s="11"/>
      <c r="KIN79" s="11"/>
      <c r="KIO79" s="11"/>
      <c r="KIP79" s="11"/>
      <c r="KIQ79" s="11"/>
      <c r="KIR79" s="11"/>
      <c r="KIS79" s="11"/>
      <c r="KIT79" s="11"/>
      <c r="KIU79" s="11"/>
      <c r="KIV79" s="11"/>
      <c r="KIW79" s="11"/>
      <c r="KIX79" s="11"/>
      <c r="KIY79" s="11"/>
      <c r="KIZ79" s="11"/>
      <c r="KJA79" s="11"/>
      <c r="KJB79" s="11"/>
      <c r="KJC79" s="11"/>
      <c r="KJD79" s="11"/>
      <c r="KJE79" s="11"/>
      <c r="KJF79" s="11"/>
      <c r="KJG79" s="11"/>
      <c r="KJH79" s="11"/>
      <c r="KJI79" s="11"/>
      <c r="KJJ79" s="11"/>
      <c r="KJK79" s="11"/>
      <c r="KJL79" s="11"/>
      <c r="KJM79" s="11"/>
      <c r="KJN79" s="11"/>
      <c r="KJO79" s="11"/>
      <c r="KJP79" s="11"/>
      <c r="KJQ79" s="11"/>
      <c r="KJR79" s="11"/>
      <c r="KJS79" s="11"/>
      <c r="KJT79" s="11"/>
      <c r="KJU79" s="11"/>
      <c r="KJV79" s="11"/>
      <c r="KJW79" s="11"/>
      <c r="KJX79" s="11"/>
      <c r="KJY79" s="11"/>
      <c r="KJZ79" s="11"/>
      <c r="KKA79" s="11"/>
      <c r="KKB79" s="11"/>
      <c r="KKC79" s="11"/>
      <c r="KKD79" s="11"/>
      <c r="KKE79" s="11"/>
      <c r="KKF79" s="11"/>
      <c r="KKG79" s="11"/>
      <c r="KKH79" s="11"/>
      <c r="KKI79" s="11"/>
      <c r="KKJ79" s="11"/>
      <c r="KKK79" s="11"/>
      <c r="KKL79" s="11"/>
      <c r="KKM79" s="11"/>
      <c r="KKN79" s="11"/>
      <c r="KKO79" s="11"/>
      <c r="KKP79" s="11"/>
      <c r="KKQ79" s="11"/>
      <c r="KKR79" s="11"/>
      <c r="KKS79" s="11"/>
      <c r="KKT79" s="11"/>
      <c r="KKU79" s="11"/>
      <c r="KKV79" s="11"/>
      <c r="KKW79" s="11"/>
      <c r="KKX79" s="11"/>
      <c r="KKY79" s="11"/>
      <c r="KKZ79" s="11"/>
      <c r="KLA79" s="11"/>
      <c r="KLB79" s="11"/>
      <c r="KLC79" s="11"/>
      <c r="KLD79" s="11"/>
      <c r="KLE79" s="11"/>
      <c r="KLF79" s="11"/>
      <c r="KLG79" s="11"/>
      <c r="KLH79" s="11"/>
      <c r="KLI79" s="11"/>
      <c r="KLJ79" s="11"/>
      <c r="KLK79" s="11"/>
      <c r="KLL79" s="11"/>
      <c r="KLM79" s="11"/>
      <c r="KLN79" s="11"/>
      <c r="KLO79" s="11"/>
      <c r="KLP79" s="11"/>
      <c r="KLQ79" s="11"/>
      <c r="KLR79" s="11"/>
      <c r="KLS79" s="11"/>
      <c r="KLT79" s="11"/>
      <c r="KLU79" s="11"/>
      <c r="KLV79" s="11"/>
      <c r="KLW79" s="11"/>
      <c r="KLX79" s="11"/>
      <c r="KLY79" s="11"/>
      <c r="KLZ79" s="11"/>
      <c r="KMA79" s="11"/>
      <c r="KMB79" s="11"/>
      <c r="KMC79" s="11"/>
      <c r="KMD79" s="11"/>
      <c r="KME79" s="11"/>
      <c r="KMF79" s="11"/>
      <c r="KMG79" s="11"/>
      <c r="KMH79" s="11"/>
      <c r="KMI79" s="11"/>
      <c r="KMJ79" s="11"/>
      <c r="KMK79" s="11"/>
      <c r="KML79" s="11"/>
      <c r="KMM79" s="11"/>
      <c r="KMN79" s="11"/>
      <c r="KMO79" s="11"/>
      <c r="KMP79" s="11"/>
      <c r="KMQ79" s="11"/>
      <c r="KMR79" s="11"/>
      <c r="KMS79" s="11"/>
      <c r="KMT79" s="11"/>
      <c r="KMU79" s="11"/>
      <c r="KMV79" s="11"/>
      <c r="KMW79" s="11"/>
      <c r="KMX79" s="11"/>
      <c r="KMY79" s="11"/>
      <c r="KMZ79" s="11"/>
      <c r="KNA79" s="11"/>
      <c r="KNB79" s="11"/>
      <c r="KNC79" s="11"/>
      <c r="KND79" s="11"/>
      <c r="KNE79" s="11"/>
      <c r="KNF79" s="11"/>
      <c r="KNG79" s="11"/>
      <c r="KNH79" s="11"/>
      <c r="KNI79" s="11"/>
      <c r="KNJ79" s="11"/>
      <c r="KNK79" s="11"/>
      <c r="KNL79" s="11"/>
      <c r="KNM79" s="11"/>
      <c r="KNN79" s="11"/>
      <c r="KNO79" s="11"/>
      <c r="KNP79" s="11"/>
      <c r="KNQ79" s="11"/>
      <c r="KNR79" s="11"/>
      <c r="KNS79" s="11"/>
      <c r="KNT79" s="11"/>
      <c r="KNU79" s="11"/>
      <c r="KNV79" s="11"/>
      <c r="KNW79" s="11"/>
      <c r="KNX79" s="11"/>
      <c r="KNY79" s="11"/>
      <c r="KNZ79" s="11"/>
      <c r="KOA79" s="11"/>
      <c r="KOB79" s="11"/>
      <c r="KOC79" s="11"/>
      <c r="KOD79" s="11"/>
      <c r="KOE79" s="11"/>
      <c r="KOF79" s="11"/>
      <c r="KOG79" s="11"/>
      <c r="KOH79" s="11"/>
      <c r="KOI79" s="11"/>
      <c r="KOJ79" s="11"/>
      <c r="KOK79" s="11"/>
      <c r="KOL79" s="11"/>
      <c r="KOM79" s="11"/>
      <c r="KON79" s="11"/>
      <c r="KOO79" s="11"/>
      <c r="KOP79" s="11"/>
      <c r="KOQ79" s="11"/>
      <c r="KOR79" s="11"/>
      <c r="KOS79" s="11"/>
      <c r="KOT79" s="11"/>
      <c r="KOU79" s="11"/>
      <c r="KOV79" s="11"/>
      <c r="KOW79" s="11"/>
      <c r="KOX79" s="11"/>
      <c r="KOY79" s="11"/>
      <c r="KOZ79" s="11"/>
      <c r="KPA79" s="11"/>
      <c r="KPB79" s="11"/>
      <c r="KPC79" s="11"/>
      <c r="KPD79" s="11"/>
      <c r="KPE79" s="11"/>
      <c r="KPF79" s="11"/>
      <c r="KPG79" s="11"/>
      <c r="KPH79" s="11"/>
      <c r="KPI79" s="11"/>
      <c r="KPJ79" s="11"/>
      <c r="KPK79" s="11"/>
      <c r="KPL79" s="11"/>
      <c r="KPM79" s="11"/>
      <c r="KPN79" s="11"/>
      <c r="KPO79" s="11"/>
      <c r="KPP79" s="11"/>
      <c r="KPQ79" s="11"/>
      <c r="KPR79" s="11"/>
      <c r="KPS79" s="11"/>
      <c r="KPT79" s="11"/>
      <c r="KPU79" s="11"/>
      <c r="KPV79" s="11"/>
      <c r="KPW79" s="11"/>
      <c r="KPX79" s="11"/>
      <c r="KPY79" s="11"/>
      <c r="KPZ79" s="11"/>
      <c r="KQA79" s="11"/>
      <c r="KQB79" s="11"/>
      <c r="KQC79" s="11"/>
      <c r="KQD79" s="11"/>
      <c r="KQE79" s="11"/>
      <c r="KQF79" s="11"/>
      <c r="KQG79" s="11"/>
      <c r="KQH79" s="11"/>
      <c r="KQI79" s="11"/>
      <c r="KQJ79" s="11"/>
      <c r="KQK79" s="11"/>
      <c r="KQL79" s="11"/>
      <c r="KQM79" s="11"/>
      <c r="KQN79" s="11"/>
      <c r="KQO79" s="11"/>
      <c r="KQP79" s="11"/>
      <c r="KQQ79" s="11"/>
      <c r="KQR79" s="11"/>
      <c r="KQS79" s="11"/>
      <c r="KQT79" s="11"/>
      <c r="KQU79" s="11"/>
      <c r="KQV79" s="11"/>
      <c r="KQW79" s="11"/>
      <c r="KQX79" s="11"/>
      <c r="KQY79" s="11"/>
      <c r="KQZ79" s="11"/>
      <c r="KRA79" s="11"/>
      <c r="KRB79" s="11"/>
      <c r="KRC79" s="11"/>
      <c r="KRD79" s="11"/>
      <c r="KRE79" s="11"/>
      <c r="KRF79" s="11"/>
      <c r="KRG79" s="11"/>
      <c r="KRH79" s="11"/>
      <c r="KRI79" s="11"/>
      <c r="KRJ79" s="11"/>
      <c r="KRK79" s="11"/>
      <c r="KRL79" s="11"/>
      <c r="KRM79" s="11"/>
      <c r="KRN79" s="11"/>
      <c r="KRO79" s="11"/>
      <c r="KRP79" s="11"/>
      <c r="KRQ79" s="11"/>
      <c r="KRR79" s="11"/>
      <c r="KRS79" s="11"/>
      <c r="KRT79" s="11"/>
      <c r="KRU79" s="11"/>
      <c r="KRV79" s="11"/>
      <c r="KRW79" s="11"/>
      <c r="KRX79" s="11"/>
      <c r="KRY79" s="11"/>
      <c r="KRZ79" s="11"/>
      <c r="KSA79" s="11"/>
      <c r="KSB79" s="11"/>
      <c r="KSC79" s="11"/>
      <c r="KSD79" s="11"/>
      <c r="KSE79" s="11"/>
      <c r="KSF79" s="11"/>
      <c r="KSG79" s="11"/>
      <c r="KSH79" s="11"/>
      <c r="KSI79" s="11"/>
      <c r="KSJ79" s="11"/>
      <c r="KSK79" s="11"/>
      <c r="KSL79" s="11"/>
      <c r="KSM79" s="11"/>
      <c r="KSN79" s="11"/>
      <c r="KSO79" s="11"/>
      <c r="KSP79" s="11"/>
      <c r="KSQ79" s="11"/>
      <c r="KSR79" s="11"/>
      <c r="KSS79" s="11"/>
      <c r="KST79" s="11"/>
      <c r="KSU79" s="11"/>
      <c r="KSV79" s="11"/>
      <c r="KSW79" s="11"/>
      <c r="KSX79" s="11"/>
      <c r="KSY79" s="11"/>
      <c r="KSZ79" s="11"/>
      <c r="KTA79" s="11"/>
      <c r="KTB79" s="11"/>
      <c r="KTC79" s="11"/>
      <c r="KTD79" s="11"/>
      <c r="KTE79" s="11"/>
      <c r="KTF79" s="11"/>
      <c r="KTG79" s="11"/>
      <c r="KTH79" s="11"/>
      <c r="KTI79" s="11"/>
      <c r="KTJ79" s="11"/>
      <c r="KTK79" s="11"/>
      <c r="KTL79" s="11"/>
      <c r="KTM79" s="11"/>
      <c r="KTN79" s="11"/>
      <c r="KTO79" s="11"/>
      <c r="KTP79" s="11"/>
      <c r="KTQ79" s="11"/>
      <c r="KTR79" s="11"/>
      <c r="KTS79" s="11"/>
      <c r="KTT79" s="11"/>
      <c r="KTU79" s="11"/>
      <c r="KTV79" s="11"/>
      <c r="KTW79" s="11"/>
      <c r="KTX79" s="11"/>
      <c r="KTY79" s="11"/>
      <c r="KTZ79" s="11"/>
      <c r="KUA79" s="11"/>
      <c r="KUB79" s="11"/>
      <c r="KUC79" s="11"/>
      <c r="KUD79" s="11"/>
      <c r="KUE79" s="11"/>
      <c r="KUF79" s="11"/>
      <c r="KUG79" s="11"/>
      <c r="KUH79" s="11"/>
      <c r="KUI79" s="11"/>
      <c r="KUJ79" s="11"/>
      <c r="KUK79" s="11"/>
      <c r="KUL79" s="11"/>
      <c r="KUM79" s="11"/>
      <c r="KUN79" s="11"/>
      <c r="KUO79" s="11"/>
      <c r="KUP79" s="11"/>
      <c r="KUQ79" s="11"/>
      <c r="KUR79" s="11"/>
      <c r="KUS79" s="11"/>
      <c r="KUT79" s="11"/>
      <c r="KUU79" s="11"/>
      <c r="KUV79" s="11"/>
      <c r="KUW79" s="11"/>
      <c r="KUX79" s="11"/>
      <c r="KUY79" s="11"/>
      <c r="KUZ79" s="11"/>
      <c r="KVA79" s="11"/>
      <c r="KVB79" s="11"/>
      <c r="KVC79" s="11"/>
      <c r="KVD79" s="11"/>
      <c r="KVE79" s="11"/>
      <c r="KVF79" s="11"/>
      <c r="KVG79" s="11"/>
      <c r="KVH79" s="11"/>
      <c r="KVI79" s="11"/>
      <c r="KVJ79" s="11"/>
      <c r="KVK79" s="11"/>
      <c r="KVL79" s="11"/>
      <c r="KVM79" s="11"/>
      <c r="KVN79" s="11"/>
      <c r="KVO79" s="11"/>
      <c r="KVP79" s="11"/>
      <c r="KVQ79" s="11"/>
      <c r="KVR79" s="11"/>
      <c r="KVS79" s="11"/>
      <c r="KVT79" s="11"/>
      <c r="KVU79" s="11"/>
      <c r="KVV79" s="11"/>
      <c r="KVW79" s="11"/>
      <c r="KVX79" s="11"/>
      <c r="KVY79" s="11"/>
      <c r="KVZ79" s="11"/>
      <c r="KWA79" s="11"/>
      <c r="KWB79" s="11"/>
      <c r="KWC79" s="11"/>
      <c r="KWD79" s="11"/>
      <c r="KWE79" s="11"/>
      <c r="KWF79" s="11"/>
      <c r="KWG79" s="11"/>
      <c r="KWH79" s="11"/>
      <c r="KWI79" s="11"/>
      <c r="KWJ79" s="11"/>
      <c r="KWK79" s="11"/>
      <c r="KWL79" s="11"/>
      <c r="KWM79" s="11"/>
      <c r="KWN79" s="11"/>
      <c r="KWO79" s="11"/>
      <c r="KWP79" s="11"/>
      <c r="KWQ79" s="11"/>
      <c r="KWR79" s="11"/>
      <c r="KWS79" s="11"/>
      <c r="KWT79" s="11"/>
      <c r="KWU79" s="11"/>
      <c r="KWV79" s="11"/>
      <c r="KWW79" s="11"/>
      <c r="KWX79" s="11"/>
      <c r="KWY79" s="11"/>
      <c r="KWZ79" s="11"/>
      <c r="KXA79" s="11"/>
      <c r="KXB79" s="11"/>
      <c r="KXC79" s="11"/>
      <c r="KXD79" s="11"/>
      <c r="KXE79" s="11"/>
      <c r="KXF79" s="11"/>
      <c r="KXG79" s="11"/>
      <c r="KXH79" s="11"/>
      <c r="KXI79" s="11"/>
      <c r="KXJ79" s="11"/>
      <c r="KXK79" s="11"/>
      <c r="KXL79" s="11"/>
      <c r="KXM79" s="11"/>
      <c r="KXN79" s="11"/>
      <c r="KXO79" s="11"/>
      <c r="KXP79" s="11"/>
      <c r="KXQ79" s="11"/>
      <c r="KXR79" s="11"/>
      <c r="KXS79" s="11"/>
      <c r="KXT79" s="11"/>
      <c r="KXU79" s="11"/>
      <c r="KXV79" s="11"/>
      <c r="KXW79" s="11"/>
      <c r="KXX79" s="11"/>
      <c r="KXY79" s="11"/>
      <c r="KXZ79" s="11"/>
      <c r="KYA79" s="11"/>
      <c r="KYB79" s="11"/>
      <c r="KYC79" s="11"/>
      <c r="KYD79" s="11"/>
      <c r="KYE79" s="11"/>
      <c r="KYF79" s="11"/>
      <c r="KYG79" s="11"/>
      <c r="KYH79" s="11"/>
      <c r="KYI79" s="11"/>
      <c r="KYJ79" s="11"/>
      <c r="KYK79" s="11"/>
      <c r="KYL79" s="11"/>
      <c r="KYM79" s="11"/>
      <c r="KYN79" s="11"/>
      <c r="KYO79" s="11"/>
      <c r="KYP79" s="11"/>
      <c r="KYQ79" s="11"/>
      <c r="KYR79" s="11"/>
      <c r="KYS79" s="11"/>
      <c r="KYT79" s="11"/>
      <c r="KYU79" s="11"/>
      <c r="KYV79" s="11"/>
      <c r="KYW79" s="11"/>
      <c r="KYX79" s="11"/>
      <c r="KYY79" s="11"/>
      <c r="KYZ79" s="11"/>
      <c r="KZA79" s="11"/>
      <c r="KZB79" s="11"/>
      <c r="KZC79" s="11"/>
      <c r="KZD79" s="11"/>
      <c r="KZE79" s="11"/>
      <c r="KZF79" s="11"/>
      <c r="KZG79" s="11"/>
      <c r="KZH79" s="11"/>
      <c r="KZI79" s="11"/>
      <c r="KZJ79" s="11"/>
      <c r="KZK79" s="11"/>
      <c r="KZL79" s="11"/>
      <c r="KZM79" s="11"/>
      <c r="KZN79" s="11"/>
      <c r="KZO79" s="11"/>
      <c r="KZP79" s="11"/>
      <c r="KZQ79" s="11"/>
      <c r="KZR79" s="11"/>
      <c r="KZS79" s="11"/>
      <c r="KZT79" s="11"/>
      <c r="KZU79" s="11"/>
      <c r="KZV79" s="11"/>
      <c r="KZW79" s="11"/>
      <c r="KZX79" s="11"/>
      <c r="KZY79" s="11"/>
      <c r="KZZ79" s="11"/>
      <c r="LAA79" s="11"/>
      <c r="LAB79" s="11"/>
      <c r="LAC79" s="11"/>
      <c r="LAD79" s="11"/>
      <c r="LAE79" s="11"/>
      <c r="LAF79" s="11"/>
      <c r="LAG79" s="11"/>
      <c r="LAH79" s="11"/>
      <c r="LAI79" s="11"/>
      <c r="LAJ79" s="11"/>
      <c r="LAK79" s="11"/>
      <c r="LAL79" s="11"/>
      <c r="LAM79" s="11"/>
      <c r="LAN79" s="11"/>
      <c r="LAO79" s="11"/>
      <c r="LAP79" s="11"/>
      <c r="LAQ79" s="11"/>
      <c r="LAR79" s="11"/>
      <c r="LAS79" s="11"/>
      <c r="LAT79" s="11"/>
      <c r="LAU79" s="11"/>
      <c r="LAV79" s="11"/>
      <c r="LAW79" s="11"/>
      <c r="LAX79" s="11"/>
      <c r="LAY79" s="11"/>
      <c r="LAZ79" s="11"/>
      <c r="LBA79" s="11"/>
      <c r="LBB79" s="11"/>
      <c r="LBC79" s="11"/>
      <c r="LBD79" s="11"/>
      <c r="LBE79" s="11"/>
      <c r="LBF79" s="11"/>
      <c r="LBG79" s="11"/>
      <c r="LBH79" s="11"/>
      <c r="LBI79" s="11"/>
      <c r="LBJ79" s="11"/>
      <c r="LBK79" s="11"/>
      <c r="LBL79" s="11"/>
      <c r="LBM79" s="11"/>
      <c r="LBN79" s="11"/>
      <c r="LBO79" s="11"/>
      <c r="LBP79" s="11"/>
      <c r="LBQ79" s="11"/>
      <c r="LBR79" s="11"/>
      <c r="LBS79" s="11"/>
      <c r="LBT79" s="11"/>
      <c r="LBU79" s="11"/>
      <c r="LBV79" s="11"/>
      <c r="LBW79" s="11"/>
      <c r="LBX79" s="11"/>
      <c r="LBY79" s="11"/>
      <c r="LBZ79" s="11"/>
      <c r="LCA79" s="11"/>
      <c r="LCB79" s="11"/>
      <c r="LCC79" s="11"/>
      <c r="LCD79" s="11"/>
      <c r="LCE79" s="11"/>
      <c r="LCF79" s="11"/>
      <c r="LCG79" s="11"/>
      <c r="LCH79" s="11"/>
      <c r="LCI79" s="11"/>
      <c r="LCJ79" s="11"/>
      <c r="LCK79" s="11"/>
      <c r="LCL79" s="11"/>
      <c r="LCM79" s="11"/>
      <c r="LCN79" s="11"/>
      <c r="LCO79" s="11"/>
      <c r="LCP79" s="11"/>
      <c r="LCQ79" s="11"/>
      <c r="LCR79" s="11"/>
      <c r="LCS79" s="11"/>
      <c r="LCT79" s="11"/>
      <c r="LCU79" s="11"/>
      <c r="LCV79" s="11"/>
      <c r="LCW79" s="11"/>
      <c r="LCX79" s="11"/>
      <c r="LCY79" s="11"/>
      <c r="LCZ79" s="11"/>
      <c r="LDA79" s="11"/>
      <c r="LDB79" s="11"/>
      <c r="LDC79" s="11"/>
      <c r="LDD79" s="11"/>
      <c r="LDE79" s="11"/>
      <c r="LDF79" s="11"/>
      <c r="LDG79" s="11"/>
      <c r="LDH79" s="11"/>
      <c r="LDI79" s="11"/>
      <c r="LDJ79" s="11"/>
      <c r="LDK79" s="11"/>
      <c r="LDL79" s="11"/>
      <c r="LDM79" s="11"/>
      <c r="LDN79" s="11"/>
      <c r="LDO79" s="11"/>
      <c r="LDP79" s="11"/>
      <c r="LDQ79" s="11"/>
      <c r="LDR79" s="11"/>
      <c r="LDS79" s="11"/>
      <c r="LDT79" s="11"/>
      <c r="LDU79" s="11"/>
      <c r="LDV79" s="11"/>
      <c r="LDW79" s="11"/>
      <c r="LDX79" s="11"/>
      <c r="LDY79" s="11"/>
      <c r="LDZ79" s="11"/>
      <c r="LEA79" s="11"/>
      <c r="LEB79" s="11"/>
      <c r="LEC79" s="11"/>
      <c r="LED79" s="11"/>
      <c r="LEE79" s="11"/>
      <c r="LEF79" s="11"/>
      <c r="LEG79" s="11"/>
      <c r="LEH79" s="11"/>
      <c r="LEI79" s="11"/>
      <c r="LEJ79" s="11"/>
      <c r="LEK79" s="11"/>
      <c r="LEL79" s="11"/>
      <c r="LEM79" s="11"/>
      <c r="LEN79" s="11"/>
      <c r="LEO79" s="11"/>
      <c r="LEP79" s="11"/>
      <c r="LEQ79" s="11"/>
      <c r="LER79" s="11"/>
      <c r="LES79" s="11"/>
      <c r="LET79" s="11"/>
      <c r="LEU79" s="11"/>
      <c r="LEV79" s="11"/>
      <c r="LEW79" s="11"/>
      <c r="LEX79" s="11"/>
      <c r="LEY79" s="11"/>
      <c r="LEZ79" s="11"/>
      <c r="LFA79" s="11"/>
      <c r="LFB79" s="11"/>
      <c r="LFC79" s="11"/>
      <c r="LFD79" s="11"/>
      <c r="LFE79" s="11"/>
      <c r="LFF79" s="11"/>
      <c r="LFG79" s="11"/>
      <c r="LFH79" s="11"/>
      <c r="LFI79" s="11"/>
      <c r="LFJ79" s="11"/>
      <c r="LFK79" s="11"/>
      <c r="LFL79" s="11"/>
      <c r="LFM79" s="11"/>
      <c r="LFN79" s="11"/>
      <c r="LFO79" s="11"/>
      <c r="LFP79" s="11"/>
      <c r="LFQ79" s="11"/>
      <c r="LFR79" s="11"/>
      <c r="LFS79" s="11"/>
      <c r="LFT79" s="11"/>
      <c r="LFU79" s="11"/>
      <c r="LFV79" s="11"/>
      <c r="LFW79" s="11"/>
      <c r="LFX79" s="11"/>
      <c r="LFY79" s="11"/>
      <c r="LFZ79" s="11"/>
      <c r="LGA79" s="11"/>
      <c r="LGB79" s="11"/>
      <c r="LGC79" s="11"/>
      <c r="LGD79" s="11"/>
      <c r="LGE79" s="11"/>
      <c r="LGF79" s="11"/>
      <c r="LGG79" s="11"/>
      <c r="LGH79" s="11"/>
      <c r="LGI79" s="11"/>
      <c r="LGJ79" s="11"/>
      <c r="LGK79" s="11"/>
      <c r="LGL79" s="11"/>
      <c r="LGM79" s="11"/>
      <c r="LGN79" s="11"/>
      <c r="LGO79" s="11"/>
      <c r="LGP79" s="11"/>
      <c r="LGQ79" s="11"/>
      <c r="LGR79" s="11"/>
      <c r="LGS79" s="11"/>
      <c r="LGT79" s="11"/>
      <c r="LGU79" s="11"/>
      <c r="LGV79" s="11"/>
      <c r="LGW79" s="11"/>
      <c r="LGX79" s="11"/>
      <c r="LGY79" s="11"/>
      <c r="LGZ79" s="11"/>
      <c r="LHA79" s="11"/>
      <c r="LHB79" s="11"/>
      <c r="LHC79" s="11"/>
      <c r="LHD79" s="11"/>
      <c r="LHE79" s="11"/>
      <c r="LHF79" s="11"/>
      <c r="LHG79" s="11"/>
      <c r="LHH79" s="11"/>
      <c r="LHI79" s="11"/>
      <c r="LHJ79" s="11"/>
      <c r="LHK79" s="11"/>
      <c r="LHL79" s="11"/>
      <c r="LHM79" s="11"/>
      <c r="LHN79" s="11"/>
      <c r="LHO79" s="11"/>
      <c r="LHP79" s="11"/>
      <c r="LHQ79" s="11"/>
      <c r="LHR79" s="11"/>
      <c r="LHS79" s="11"/>
      <c r="LHT79" s="11"/>
      <c r="LHU79" s="11"/>
      <c r="LHV79" s="11"/>
      <c r="LHW79" s="11"/>
      <c r="LHX79" s="11"/>
      <c r="LHY79" s="11"/>
      <c r="LHZ79" s="11"/>
      <c r="LIA79" s="11"/>
      <c r="LIB79" s="11"/>
      <c r="LIC79" s="11"/>
      <c r="LID79" s="11"/>
      <c r="LIE79" s="11"/>
      <c r="LIF79" s="11"/>
      <c r="LIG79" s="11"/>
      <c r="LIH79" s="11"/>
      <c r="LII79" s="11"/>
      <c r="LIJ79" s="11"/>
      <c r="LIK79" s="11"/>
      <c r="LIL79" s="11"/>
      <c r="LIM79" s="11"/>
      <c r="LIN79" s="11"/>
      <c r="LIO79" s="11"/>
      <c r="LIP79" s="11"/>
      <c r="LIQ79" s="11"/>
      <c r="LIR79" s="11"/>
      <c r="LIS79" s="11"/>
      <c r="LIT79" s="11"/>
      <c r="LIU79" s="11"/>
      <c r="LIV79" s="11"/>
      <c r="LIW79" s="11"/>
      <c r="LIX79" s="11"/>
      <c r="LIY79" s="11"/>
      <c r="LIZ79" s="11"/>
      <c r="LJA79" s="11"/>
      <c r="LJB79" s="11"/>
      <c r="LJC79" s="11"/>
      <c r="LJD79" s="11"/>
      <c r="LJE79" s="11"/>
      <c r="LJF79" s="11"/>
      <c r="LJG79" s="11"/>
      <c r="LJH79" s="11"/>
      <c r="LJI79" s="11"/>
      <c r="LJJ79" s="11"/>
      <c r="LJK79" s="11"/>
      <c r="LJL79" s="11"/>
      <c r="LJM79" s="11"/>
      <c r="LJN79" s="11"/>
      <c r="LJO79" s="11"/>
      <c r="LJP79" s="11"/>
      <c r="LJQ79" s="11"/>
      <c r="LJR79" s="11"/>
      <c r="LJS79" s="11"/>
      <c r="LJT79" s="11"/>
      <c r="LJU79" s="11"/>
      <c r="LJV79" s="11"/>
      <c r="LJW79" s="11"/>
      <c r="LJX79" s="11"/>
      <c r="LJY79" s="11"/>
      <c r="LJZ79" s="11"/>
      <c r="LKA79" s="11"/>
      <c r="LKB79" s="11"/>
      <c r="LKC79" s="11"/>
      <c r="LKD79" s="11"/>
      <c r="LKE79" s="11"/>
      <c r="LKF79" s="11"/>
      <c r="LKG79" s="11"/>
      <c r="LKH79" s="11"/>
      <c r="LKI79" s="11"/>
      <c r="LKJ79" s="11"/>
      <c r="LKK79" s="11"/>
      <c r="LKL79" s="11"/>
      <c r="LKM79" s="11"/>
      <c r="LKN79" s="11"/>
      <c r="LKO79" s="11"/>
      <c r="LKP79" s="11"/>
      <c r="LKQ79" s="11"/>
      <c r="LKR79" s="11"/>
      <c r="LKS79" s="11"/>
      <c r="LKT79" s="11"/>
      <c r="LKU79" s="11"/>
      <c r="LKV79" s="11"/>
      <c r="LKW79" s="11"/>
      <c r="LKX79" s="11"/>
      <c r="LKY79" s="11"/>
      <c r="LKZ79" s="11"/>
      <c r="LLA79" s="11"/>
      <c r="LLB79" s="11"/>
      <c r="LLC79" s="11"/>
      <c r="LLD79" s="11"/>
      <c r="LLE79" s="11"/>
      <c r="LLF79" s="11"/>
      <c r="LLG79" s="11"/>
      <c r="LLH79" s="11"/>
      <c r="LLI79" s="11"/>
      <c r="LLJ79" s="11"/>
      <c r="LLK79" s="11"/>
      <c r="LLL79" s="11"/>
      <c r="LLM79" s="11"/>
      <c r="LLN79" s="11"/>
      <c r="LLO79" s="11"/>
      <c r="LLP79" s="11"/>
      <c r="LLQ79" s="11"/>
      <c r="LLR79" s="11"/>
      <c r="LLS79" s="11"/>
      <c r="LLT79" s="11"/>
      <c r="LLU79" s="11"/>
      <c r="LLV79" s="11"/>
      <c r="LLW79" s="11"/>
      <c r="LLX79" s="11"/>
      <c r="LLY79" s="11"/>
      <c r="LLZ79" s="11"/>
      <c r="LMA79" s="11"/>
      <c r="LMB79" s="11"/>
      <c r="LMC79" s="11"/>
      <c r="LMD79" s="11"/>
      <c r="LME79" s="11"/>
      <c r="LMF79" s="11"/>
      <c r="LMG79" s="11"/>
      <c r="LMH79" s="11"/>
      <c r="LMI79" s="11"/>
      <c r="LMJ79" s="11"/>
      <c r="LMK79" s="11"/>
      <c r="LML79" s="11"/>
      <c r="LMM79" s="11"/>
      <c r="LMN79" s="11"/>
      <c r="LMO79" s="11"/>
      <c r="LMP79" s="11"/>
      <c r="LMQ79" s="11"/>
      <c r="LMR79" s="11"/>
      <c r="LMS79" s="11"/>
      <c r="LMT79" s="11"/>
      <c r="LMU79" s="11"/>
      <c r="LMV79" s="11"/>
      <c r="LMW79" s="11"/>
      <c r="LMX79" s="11"/>
      <c r="LMY79" s="11"/>
      <c r="LMZ79" s="11"/>
      <c r="LNA79" s="11"/>
      <c r="LNB79" s="11"/>
      <c r="LNC79" s="11"/>
      <c r="LND79" s="11"/>
      <c r="LNE79" s="11"/>
      <c r="LNF79" s="11"/>
      <c r="LNG79" s="11"/>
      <c r="LNH79" s="11"/>
      <c r="LNI79" s="11"/>
      <c r="LNJ79" s="11"/>
      <c r="LNK79" s="11"/>
      <c r="LNL79" s="11"/>
      <c r="LNM79" s="11"/>
      <c r="LNN79" s="11"/>
      <c r="LNO79" s="11"/>
      <c r="LNP79" s="11"/>
      <c r="LNQ79" s="11"/>
      <c r="LNR79" s="11"/>
      <c r="LNS79" s="11"/>
      <c r="LNT79" s="11"/>
      <c r="LNU79" s="11"/>
      <c r="LNV79" s="11"/>
      <c r="LNW79" s="11"/>
      <c r="LNX79" s="11"/>
      <c r="LNY79" s="11"/>
      <c r="LNZ79" s="11"/>
      <c r="LOA79" s="11"/>
      <c r="LOB79" s="11"/>
      <c r="LOC79" s="11"/>
      <c r="LOD79" s="11"/>
      <c r="LOE79" s="11"/>
      <c r="LOF79" s="11"/>
      <c r="LOG79" s="11"/>
      <c r="LOH79" s="11"/>
      <c r="LOI79" s="11"/>
      <c r="LOJ79" s="11"/>
      <c r="LOK79" s="11"/>
      <c r="LOL79" s="11"/>
      <c r="LOM79" s="11"/>
      <c r="LON79" s="11"/>
      <c r="LOO79" s="11"/>
      <c r="LOP79" s="11"/>
      <c r="LOQ79" s="11"/>
      <c r="LOR79" s="11"/>
      <c r="LOS79" s="11"/>
      <c r="LOT79" s="11"/>
      <c r="LOU79" s="11"/>
      <c r="LOV79" s="11"/>
      <c r="LOW79" s="11"/>
      <c r="LOX79" s="11"/>
      <c r="LOY79" s="11"/>
      <c r="LOZ79" s="11"/>
      <c r="LPA79" s="11"/>
      <c r="LPB79" s="11"/>
      <c r="LPC79" s="11"/>
      <c r="LPD79" s="11"/>
      <c r="LPE79" s="11"/>
      <c r="LPF79" s="11"/>
      <c r="LPG79" s="11"/>
      <c r="LPH79" s="11"/>
      <c r="LPI79" s="11"/>
      <c r="LPJ79" s="11"/>
      <c r="LPK79" s="11"/>
      <c r="LPL79" s="11"/>
      <c r="LPM79" s="11"/>
      <c r="LPN79" s="11"/>
      <c r="LPO79" s="11"/>
      <c r="LPP79" s="11"/>
      <c r="LPQ79" s="11"/>
      <c r="LPR79" s="11"/>
      <c r="LPS79" s="11"/>
      <c r="LPT79" s="11"/>
      <c r="LPU79" s="11"/>
      <c r="LPV79" s="11"/>
      <c r="LPW79" s="11"/>
      <c r="LPX79" s="11"/>
      <c r="LPY79" s="11"/>
      <c r="LPZ79" s="11"/>
      <c r="LQA79" s="11"/>
      <c r="LQB79" s="11"/>
      <c r="LQC79" s="11"/>
      <c r="LQD79" s="11"/>
      <c r="LQE79" s="11"/>
      <c r="LQF79" s="11"/>
      <c r="LQG79" s="11"/>
      <c r="LQH79" s="11"/>
      <c r="LQI79" s="11"/>
      <c r="LQJ79" s="11"/>
      <c r="LQK79" s="11"/>
      <c r="LQL79" s="11"/>
      <c r="LQM79" s="11"/>
      <c r="LQN79" s="11"/>
      <c r="LQO79" s="11"/>
      <c r="LQP79" s="11"/>
      <c r="LQQ79" s="11"/>
      <c r="LQR79" s="11"/>
      <c r="LQS79" s="11"/>
      <c r="LQT79" s="11"/>
      <c r="LQU79" s="11"/>
      <c r="LQV79" s="11"/>
      <c r="LQW79" s="11"/>
      <c r="LQX79" s="11"/>
      <c r="LQY79" s="11"/>
      <c r="LQZ79" s="11"/>
      <c r="LRA79" s="11"/>
      <c r="LRB79" s="11"/>
      <c r="LRC79" s="11"/>
      <c r="LRD79" s="11"/>
      <c r="LRE79" s="11"/>
      <c r="LRF79" s="11"/>
      <c r="LRG79" s="11"/>
      <c r="LRH79" s="11"/>
      <c r="LRI79" s="11"/>
      <c r="LRJ79" s="11"/>
      <c r="LRK79" s="11"/>
      <c r="LRL79" s="11"/>
      <c r="LRM79" s="11"/>
      <c r="LRN79" s="11"/>
      <c r="LRO79" s="11"/>
      <c r="LRP79" s="11"/>
      <c r="LRQ79" s="11"/>
      <c r="LRR79" s="11"/>
      <c r="LRS79" s="11"/>
      <c r="LRT79" s="11"/>
      <c r="LRU79" s="11"/>
      <c r="LRV79" s="11"/>
      <c r="LRW79" s="11"/>
      <c r="LRX79" s="11"/>
      <c r="LRY79" s="11"/>
      <c r="LRZ79" s="11"/>
      <c r="LSA79" s="11"/>
      <c r="LSB79" s="11"/>
      <c r="LSC79" s="11"/>
      <c r="LSD79" s="11"/>
      <c r="LSE79" s="11"/>
      <c r="LSF79" s="11"/>
      <c r="LSG79" s="11"/>
      <c r="LSH79" s="11"/>
      <c r="LSI79" s="11"/>
      <c r="LSJ79" s="11"/>
      <c r="LSK79" s="11"/>
      <c r="LSL79" s="11"/>
      <c r="LSM79" s="11"/>
      <c r="LSN79" s="11"/>
      <c r="LSO79" s="11"/>
      <c r="LSP79" s="11"/>
      <c r="LSQ79" s="11"/>
      <c r="LSR79" s="11"/>
      <c r="LSS79" s="11"/>
      <c r="LST79" s="11"/>
      <c r="LSU79" s="11"/>
      <c r="LSV79" s="11"/>
      <c r="LSW79" s="11"/>
      <c r="LSX79" s="11"/>
      <c r="LSY79" s="11"/>
      <c r="LSZ79" s="11"/>
      <c r="LTA79" s="11"/>
      <c r="LTB79" s="11"/>
      <c r="LTC79" s="11"/>
      <c r="LTD79" s="11"/>
      <c r="LTE79" s="11"/>
      <c r="LTF79" s="11"/>
      <c r="LTG79" s="11"/>
      <c r="LTH79" s="11"/>
      <c r="LTI79" s="11"/>
      <c r="LTJ79" s="11"/>
      <c r="LTK79" s="11"/>
      <c r="LTL79" s="11"/>
      <c r="LTM79" s="11"/>
      <c r="LTN79" s="11"/>
      <c r="LTO79" s="11"/>
      <c r="LTP79" s="11"/>
      <c r="LTQ79" s="11"/>
      <c r="LTR79" s="11"/>
      <c r="LTS79" s="11"/>
      <c r="LTT79" s="11"/>
      <c r="LTU79" s="11"/>
      <c r="LTV79" s="11"/>
      <c r="LTW79" s="11"/>
      <c r="LTX79" s="11"/>
      <c r="LTY79" s="11"/>
      <c r="LTZ79" s="11"/>
      <c r="LUA79" s="11"/>
      <c r="LUB79" s="11"/>
      <c r="LUC79" s="11"/>
      <c r="LUD79" s="11"/>
      <c r="LUE79" s="11"/>
      <c r="LUF79" s="11"/>
      <c r="LUG79" s="11"/>
      <c r="LUH79" s="11"/>
      <c r="LUI79" s="11"/>
      <c r="LUJ79" s="11"/>
      <c r="LUK79" s="11"/>
      <c r="LUL79" s="11"/>
      <c r="LUM79" s="11"/>
      <c r="LUN79" s="11"/>
      <c r="LUO79" s="11"/>
      <c r="LUP79" s="11"/>
      <c r="LUQ79" s="11"/>
      <c r="LUR79" s="11"/>
      <c r="LUS79" s="11"/>
      <c r="LUT79" s="11"/>
      <c r="LUU79" s="11"/>
      <c r="LUV79" s="11"/>
      <c r="LUW79" s="11"/>
      <c r="LUX79" s="11"/>
      <c r="LUY79" s="11"/>
      <c r="LUZ79" s="11"/>
      <c r="LVA79" s="11"/>
      <c r="LVB79" s="11"/>
      <c r="LVC79" s="11"/>
      <c r="LVD79" s="11"/>
      <c r="LVE79" s="11"/>
      <c r="LVF79" s="11"/>
      <c r="LVG79" s="11"/>
      <c r="LVH79" s="11"/>
      <c r="LVI79" s="11"/>
      <c r="LVJ79" s="11"/>
      <c r="LVK79" s="11"/>
      <c r="LVL79" s="11"/>
      <c r="LVM79" s="11"/>
      <c r="LVN79" s="11"/>
      <c r="LVO79" s="11"/>
      <c r="LVP79" s="11"/>
      <c r="LVQ79" s="11"/>
      <c r="LVR79" s="11"/>
      <c r="LVS79" s="11"/>
      <c r="LVT79" s="11"/>
      <c r="LVU79" s="11"/>
      <c r="LVV79" s="11"/>
      <c r="LVW79" s="11"/>
      <c r="LVX79" s="11"/>
      <c r="LVY79" s="11"/>
      <c r="LVZ79" s="11"/>
      <c r="LWA79" s="11"/>
      <c r="LWB79" s="11"/>
      <c r="LWC79" s="11"/>
      <c r="LWD79" s="11"/>
      <c r="LWE79" s="11"/>
      <c r="LWF79" s="11"/>
      <c r="LWG79" s="11"/>
      <c r="LWH79" s="11"/>
      <c r="LWI79" s="11"/>
      <c r="LWJ79" s="11"/>
      <c r="LWK79" s="11"/>
      <c r="LWL79" s="11"/>
      <c r="LWM79" s="11"/>
      <c r="LWN79" s="11"/>
      <c r="LWO79" s="11"/>
      <c r="LWP79" s="11"/>
      <c r="LWQ79" s="11"/>
      <c r="LWR79" s="11"/>
      <c r="LWS79" s="11"/>
      <c r="LWT79" s="11"/>
      <c r="LWU79" s="11"/>
      <c r="LWV79" s="11"/>
      <c r="LWW79" s="11"/>
      <c r="LWX79" s="11"/>
      <c r="LWY79" s="11"/>
      <c r="LWZ79" s="11"/>
      <c r="LXA79" s="11"/>
      <c r="LXB79" s="11"/>
      <c r="LXC79" s="11"/>
      <c r="LXD79" s="11"/>
      <c r="LXE79" s="11"/>
      <c r="LXF79" s="11"/>
      <c r="LXG79" s="11"/>
      <c r="LXH79" s="11"/>
      <c r="LXI79" s="11"/>
      <c r="LXJ79" s="11"/>
      <c r="LXK79" s="11"/>
      <c r="LXL79" s="11"/>
      <c r="LXM79" s="11"/>
      <c r="LXN79" s="11"/>
      <c r="LXO79" s="11"/>
      <c r="LXP79" s="11"/>
      <c r="LXQ79" s="11"/>
      <c r="LXR79" s="11"/>
      <c r="LXS79" s="11"/>
      <c r="LXT79" s="11"/>
      <c r="LXU79" s="11"/>
      <c r="LXV79" s="11"/>
      <c r="LXW79" s="11"/>
      <c r="LXX79" s="11"/>
      <c r="LXY79" s="11"/>
      <c r="LXZ79" s="11"/>
      <c r="LYA79" s="11"/>
      <c r="LYB79" s="11"/>
      <c r="LYC79" s="11"/>
      <c r="LYD79" s="11"/>
      <c r="LYE79" s="11"/>
      <c r="LYF79" s="11"/>
      <c r="LYG79" s="11"/>
      <c r="LYH79" s="11"/>
      <c r="LYI79" s="11"/>
      <c r="LYJ79" s="11"/>
      <c r="LYK79" s="11"/>
      <c r="LYL79" s="11"/>
      <c r="LYM79" s="11"/>
      <c r="LYN79" s="11"/>
      <c r="LYO79" s="11"/>
      <c r="LYP79" s="11"/>
      <c r="LYQ79" s="11"/>
      <c r="LYR79" s="11"/>
      <c r="LYS79" s="11"/>
      <c r="LYT79" s="11"/>
      <c r="LYU79" s="11"/>
      <c r="LYV79" s="11"/>
      <c r="LYW79" s="11"/>
      <c r="LYX79" s="11"/>
      <c r="LYY79" s="11"/>
      <c r="LYZ79" s="11"/>
      <c r="LZA79" s="11"/>
      <c r="LZB79" s="11"/>
      <c r="LZC79" s="11"/>
      <c r="LZD79" s="11"/>
      <c r="LZE79" s="11"/>
      <c r="LZF79" s="11"/>
      <c r="LZG79" s="11"/>
      <c r="LZH79" s="11"/>
      <c r="LZI79" s="11"/>
      <c r="LZJ79" s="11"/>
      <c r="LZK79" s="11"/>
      <c r="LZL79" s="11"/>
      <c r="LZM79" s="11"/>
      <c r="LZN79" s="11"/>
      <c r="LZO79" s="11"/>
      <c r="LZP79" s="11"/>
      <c r="LZQ79" s="11"/>
      <c r="LZR79" s="11"/>
      <c r="LZS79" s="11"/>
      <c r="LZT79" s="11"/>
      <c r="LZU79" s="11"/>
      <c r="LZV79" s="11"/>
      <c r="LZW79" s="11"/>
      <c r="LZX79" s="11"/>
      <c r="LZY79" s="11"/>
      <c r="LZZ79" s="11"/>
      <c r="MAA79" s="11"/>
      <c r="MAB79" s="11"/>
      <c r="MAC79" s="11"/>
      <c r="MAD79" s="11"/>
      <c r="MAE79" s="11"/>
      <c r="MAF79" s="11"/>
      <c r="MAG79" s="11"/>
      <c r="MAH79" s="11"/>
      <c r="MAI79" s="11"/>
      <c r="MAJ79" s="11"/>
      <c r="MAK79" s="11"/>
      <c r="MAL79" s="11"/>
      <c r="MAM79" s="11"/>
      <c r="MAN79" s="11"/>
      <c r="MAO79" s="11"/>
      <c r="MAP79" s="11"/>
      <c r="MAQ79" s="11"/>
      <c r="MAR79" s="11"/>
      <c r="MAS79" s="11"/>
      <c r="MAT79" s="11"/>
      <c r="MAU79" s="11"/>
      <c r="MAV79" s="11"/>
      <c r="MAW79" s="11"/>
      <c r="MAX79" s="11"/>
      <c r="MAY79" s="11"/>
      <c r="MAZ79" s="11"/>
      <c r="MBA79" s="11"/>
      <c r="MBB79" s="11"/>
      <c r="MBC79" s="11"/>
      <c r="MBD79" s="11"/>
      <c r="MBE79" s="11"/>
      <c r="MBF79" s="11"/>
      <c r="MBG79" s="11"/>
      <c r="MBH79" s="11"/>
      <c r="MBI79" s="11"/>
      <c r="MBJ79" s="11"/>
      <c r="MBK79" s="11"/>
      <c r="MBL79" s="11"/>
      <c r="MBM79" s="11"/>
      <c r="MBN79" s="11"/>
      <c r="MBO79" s="11"/>
      <c r="MBP79" s="11"/>
      <c r="MBQ79" s="11"/>
      <c r="MBR79" s="11"/>
      <c r="MBS79" s="11"/>
      <c r="MBT79" s="11"/>
      <c r="MBU79" s="11"/>
      <c r="MBV79" s="11"/>
      <c r="MBW79" s="11"/>
      <c r="MBX79" s="11"/>
      <c r="MBY79" s="11"/>
      <c r="MBZ79" s="11"/>
      <c r="MCA79" s="11"/>
      <c r="MCB79" s="11"/>
      <c r="MCC79" s="11"/>
      <c r="MCD79" s="11"/>
      <c r="MCE79" s="11"/>
      <c r="MCF79" s="11"/>
      <c r="MCG79" s="11"/>
      <c r="MCH79" s="11"/>
      <c r="MCI79" s="11"/>
      <c r="MCJ79" s="11"/>
      <c r="MCK79" s="11"/>
      <c r="MCL79" s="11"/>
      <c r="MCM79" s="11"/>
      <c r="MCN79" s="11"/>
      <c r="MCO79" s="11"/>
      <c r="MCP79" s="11"/>
      <c r="MCQ79" s="11"/>
      <c r="MCR79" s="11"/>
      <c r="MCS79" s="11"/>
      <c r="MCT79" s="11"/>
      <c r="MCU79" s="11"/>
      <c r="MCV79" s="11"/>
      <c r="MCW79" s="11"/>
      <c r="MCX79" s="11"/>
      <c r="MCY79" s="11"/>
      <c r="MCZ79" s="11"/>
      <c r="MDA79" s="11"/>
      <c r="MDB79" s="11"/>
      <c r="MDC79" s="11"/>
      <c r="MDD79" s="11"/>
      <c r="MDE79" s="11"/>
      <c r="MDF79" s="11"/>
      <c r="MDG79" s="11"/>
      <c r="MDH79" s="11"/>
      <c r="MDI79" s="11"/>
      <c r="MDJ79" s="11"/>
      <c r="MDK79" s="11"/>
      <c r="MDL79" s="11"/>
      <c r="MDM79" s="11"/>
      <c r="MDN79" s="11"/>
      <c r="MDO79" s="11"/>
      <c r="MDP79" s="11"/>
      <c r="MDQ79" s="11"/>
      <c r="MDR79" s="11"/>
      <c r="MDS79" s="11"/>
      <c r="MDT79" s="11"/>
      <c r="MDU79" s="11"/>
      <c r="MDV79" s="11"/>
      <c r="MDW79" s="11"/>
      <c r="MDX79" s="11"/>
      <c r="MDY79" s="11"/>
      <c r="MDZ79" s="11"/>
      <c r="MEA79" s="11"/>
      <c r="MEB79" s="11"/>
      <c r="MEC79" s="11"/>
      <c r="MED79" s="11"/>
      <c r="MEE79" s="11"/>
      <c r="MEF79" s="11"/>
      <c r="MEG79" s="11"/>
      <c r="MEH79" s="11"/>
      <c r="MEI79" s="11"/>
      <c r="MEJ79" s="11"/>
      <c r="MEK79" s="11"/>
      <c r="MEL79" s="11"/>
      <c r="MEM79" s="11"/>
      <c r="MEN79" s="11"/>
      <c r="MEO79" s="11"/>
      <c r="MEP79" s="11"/>
      <c r="MEQ79" s="11"/>
      <c r="MER79" s="11"/>
      <c r="MES79" s="11"/>
      <c r="MET79" s="11"/>
      <c r="MEU79" s="11"/>
      <c r="MEV79" s="11"/>
      <c r="MEW79" s="11"/>
      <c r="MEX79" s="11"/>
      <c r="MEY79" s="11"/>
      <c r="MEZ79" s="11"/>
      <c r="MFA79" s="11"/>
      <c r="MFB79" s="11"/>
      <c r="MFC79" s="11"/>
      <c r="MFD79" s="11"/>
      <c r="MFE79" s="11"/>
      <c r="MFF79" s="11"/>
      <c r="MFG79" s="11"/>
      <c r="MFH79" s="11"/>
      <c r="MFI79" s="11"/>
      <c r="MFJ79" s="11"/>
      <c r="MFK79" s="11"/>
      <c r="MFL79" s="11"/>
      <c r="MFM79" s="11"/>
      <c r="MFN79" s="11"/>
      <c r="MFO79" s="11"/>
      <c r="MFP79" s="11"/>
      <c r="MFQ79" s="11"/>
      <c r="MFR79" s="11"/>
      <c r="MFS79" s="11"/>
      <c r="MFT79" s="11"/>
      <c r="MFU79" s="11"/>
      <c r="MFV79" s="11"/>
      <c r="MFW79" s="11"/>
      <c r="MFX79" s="11"/>
      <c r="MFY79" s="11"/>
      <c r="MFZ79" s="11"/>
      <c r="MGA79" s="11"/>
      <c r="MGB79" s="11"/>
      <c r="MGC79" s="11"/>
      <c r="MGD79" s="11"/>
      <c r="MGE79" s="11"/>
      <c r="MGF79" s="11"/>
      <c r="MGG79" s="11"/>
      <c r="MGH79" s="11"/>
      <c r="MGI79" s="11"/>
      <c r="MGJ79" s="11"/>
      <c r="MGK79" s="11"/>
      <c r="MGL79" s="11"/>
      <c r="MGM79" s="11"/>
      <c r="MGN79" s="11"/>
      <c r="MGO79" s="11"/>
      <c r="MGP79" s="11"/>
      <c r="MGQ79" s="11"/>
      <c r="MGR79" s="11"/>
      <c r="MGS79" s="11"/>
      <c r="MGT79" s="11"/>
      <c r="MGU79" s="11"/>
      <c r="MGV79" s="11"/>
      <c r="MGW79" s="11"/>
      <c r="MGX79" s="11"/>
      <c r="MGY79" s="11"/>
      <c r="MGZ79" s="11"/>
      <c r="MHA79" s="11"/>
      <c r="MHB79" s="11"/>
      <c r="MHC79" s="11"/>
      <c r="MHD79" s="11"/>
      <c r="MHE79" s="11"/>
      <c r="MHF79" s="11"/>
      <c r="MHG79" s="11"/>
      <c r="MHH79" s="11"/>
      <c r="MHI79" s="11"/>
      <c r="MHJ79" s="11"/>
      <c r="MHK79" s="11"/>
      <c r="MHL79" s="11"/>
      <c r="MHM79" s="11"/>
      <c r="MHN79" s="11"/>
      <c r="MHO79" s="11"/>
      <c r="MHP79" s="11"/>
      <c r="MHQ79" s="11"/>
      <c r="MHR79" s="11"/>
      <c r="MHS79" s="11"/>
      <c r="MHT79" s="11"/>
      <c r="MHU79" s="11"/>
      <c r="MHV79" s="11"/>
      <c r="MHW79" s="11"/>
      <c r="MHX79" s="11"/>
      <c r="MHY79" s="11"/>
      <c r="MHZ79" s="11"/>
      <c r="MIA79" s="11"/>
      <c r="MIB79" s="11"/>
      <c r="MIC79" s="11"/>
      <c r="MID79" s="11"/>
      <c r="MIE79" s="11"/>
      <c r="MIF79" s="11"/>
      <c r="MIG79" s="11"/>
      <c r="MIH79" s="11"/>
      <c r="MII79" s="11"/>
      <c r="MIJ79" s="11"/>
      <c r="MIK79" s="11"/>
      <c r="MIL79" s="11"/>
      <c r="MIM79" s="11"/>
      <c r="MIN79" s="11"/>
      <c r="MIO79" s="11"/>
      <c r="MIP79" s="11"/>
      <c r="MIQ79" s="11"/>
      <c r="MIR79" s="11"/>
      <c r="MIS79" s="11"/>
      <c r="MIT79" s="11"/>
      <c r="MIU79" s="11"/>
      <c r="MIV79" s="11"/>
      <c r="MIW79" s="11"/>
      <c r="MIX79" s="11"/>
      <c r="MIY79" s="11"/>
      <c r="MIZ79" s="11"/>
      <c r="MJA79" s="11"/>
      <c r="MJB79" s="11"/>
      <c r="MJC79" s="11"/>
      <c r="MJD79" s="11"/>
      <c r="MJE79" s="11"/>
      <c r="MJF79" s="11"/>
      <c r="MJG79" s="11"/>
      <c r="MJH79" s="11"/>
      <c r="MJI79" s="11"/>
      <c r="MJJ79" s="11"/>
      <c r="MJK79" s="11"/>
      <c r="MJL79" s="11"/>
      <c r="MJM79" s="11"/>
      <c r="MJN79" s="11"/>
      <c r="MJO79" s="11"/>
      <c r="MJP79" s="11"/>
      <c r="MJQ79" s="11"/>
      <c r="MJR79" s="11"/>
      <c r="MJS79" s="11"/>
      <c r="MJT79" s="11"/>
      <c r="MJU79" s="11"/>
      <c r="MJV79" s="11"/>
      <c r="MJW79" s="11"/>
      <c r="MJX79" s="11"/>
      <c r="MJY79" s="11"/>
      <c r="MJZ79" s="11"/>
      <c r="MKA79" s="11"/>
      <c r="MKB79" s="11"/>
      <c r="MKC79" s="11"/>
      <c r="MKD79" s="11"/>
      <c r="MKE79" s="11"/>
      <c r="MKF79" s="11"/>
      <c r="MKG79" s="11"/>
      <c r="MKH79" s="11"/>
      <c r="MKI79" s="11"/>
      <c r="MKJ79" s="11"/>
      <c r="MKK79" s="11"/>
      <c r="MKL79" s="11"/>
      <c r="MKM79" s="11"/>
      <c r="MKN79" s="11"/>
      <c r="MKO79" s="11"/>
      <c r="MKP79" s="11"/>
      <c r="MKQ79" s="11"/>
      <c r="MKR79" s="11"/>
      <c r="MKS79" s="11"/>
      <c r="MKT79" s="11"/>
      <c r="MKU79" s="11"/>
      <c r="MKV79" s="11"/>
      <c r="MKW79" s="11"/>
      <c r="MKX79" s="11"/>
      <c r="MKY79" s="11"/>
      <c r="MKZ79" s="11"/>
      <c r="MLA79" s="11"/>
      <c r="MLB79" s="11"/>
      <c r="MLC79" s="11"/>
      <c r="MLD79" s="11"/>
      <c r="MLE79" s="11"/>
      <c r="MLF79" s="11"/>
      <c r="MLG79" s="11"/>
      <c r="MLH79" s="11"/>
      <c r="MLI79" s="11"/>
      <c r="MLJ79" s="11"/>
      <c r="MLK79" s="11"/>
      <c r="MLL79" s="11"/>
      <c r="MLM79" s="11"/>
      <c r="MLN79" s="11"/>
      <c r="MLO79" s="11"/>
      <c r="MLP79" s="11"/>
      <c r="MLQ79" s="11"/>
      <c r="MLR79" s="11"/>
      <c r="MLS79" s="11"/>
      <c r="MLT79" s="11"/>
      <c r="MLU79" s="11"/>
      <c r="MLV79" s="11"/>
      <c r="MLW79" s="11"/>
      <c r="MLX79" s="11"/>
      <c r="MLY79" s="11"/>
      <c r="MLZ79" s="11"/>
      <c r="MMA79" s="11"/>
      <c r="MMB79" s="11"/>
      <c r="MMC79" s="11"/>
      <c r="MMD79" s="11"/>
      <c r="MME79" s="11"/>
      <c r="MMF79" s="11"/>
      <c r="MMG79" s="11"/>
      <c r="MMH79" s="11"/>
      <c r="MMI79" s="11"/>
      <c r="MMJ79" s="11"/>
      <c r="MMK79" s="11"/>
      <c r="MML79" s="11"/>
      <c r="MMM79" s="11"/>
      <c r="MMN79" s="11"/>
      <c r="MMO79" s="11"/>
      <c r="MMP79" s="11"/>
      <c r="MMQ79" s="11"/>
      <c r="MMR79" s="11"/>
      <c r="MMS79" s="11"/>
      <c r="MMT79" s="11"/>
      <c r="MMU79" s="11"/>
      <c r="MMV79" s="11"/>
      <c r="MMW79" s="11"/>
      <c r="MMX79" s="11"/>
      <c r="MMY79" s="11"/>
      <c r="MMZ79" s="11"/>
      <c r="MNA79" s="11"/>
      <c r="MNB79" s="11"/>
      <c r="MNC79" s="11"/>
      <c r="MND79" s="11"/>
      <c r="MNE79" s="11"/>
      <c r="MNF79" s="11"/>
      <c r="MNG79" s="11"/>
      <c r="MNH79" s="11"/>
      <c r="MNI79" s="11"/>
      <c r="MNJ79" s="11"/>
      <c r="MNK79" s="11"/>
      <c r="MNL79" s="11"/>
      <c r="MNM79" s="11"/>
      <c r="MNN79" s="11"/>
      <c r="MNO79" s="11"/>
      <c r="MNP79" s="11"/>
      <c r="MNQ79" s="11"/>
      <c r="MNR79" s="11"/>
      <c r="MNS79" s="11"/>
      <c r="MNT79" s="11"/>
      <c r="MNU79" s="11"/>
      <c r="MNV79" s="11"/>
      <c r="MNW79" s="11"/>
      <c r="MNX79" s="11"/>
      <c r="MNY79" s="11"/>
      <c r="MNZ79" s="11"/>
      <c r="MOA79" s="11"/>
      <c r="MOB79" s="11"/>
      <c r="MOC79" s="11"/>
      <c r="MOD79" s="11"/>
      <c r="MOE79" s="11"/>
      <c r="MOF79" s="11"/>
      <c r="MOG79" s="11"/>
      <c r="MOH79" s="11"/>
      <c r="MOI79" s="11"/>
      <c r="MOJ79" s="11"/>
      <c r="MOK79" s="11"/>
      <c r="MOL79" s="11"/>
      <c r="MOM79" s="11"/>
      <c r="MON79" s="11"/>
      <c r="MOO79" s="11"/>
      <c r="MOP79" s="11"/>
      <c r="MOQ79" s="11"/>
      <c r="MOR79" s="11"/>
      <c r="MOS79" s="11"/>
      <c r="MOT79" s="11"/>
      <c r="MOU79" s="11"/>
      <c r="MOV79" s="11"/>
      <c r="MOW79" s="11"/>
      <c r="MOX79" s="11"/>
      <c r="MOY79" s="11"/>
      <c r="MOZ79" s="11"/>
      <c r="MPA79" s="11"/>
      <c r="MPB79" s="11"/>
      <c r="MPC79" s="11"/>
      <c r="MPD79" s="11"/>
      <c r="MPE79" s="11"/>
      <c r="MPF79" s="11"/>
      <c r="MPG79" s="11"/>
      <c r="MPH79" s="11"/>
      <c r="MPI79" s="11"/>
      <c r="MPJ79" s="11"/>
      <c r="MPK79" s="11"/>
      <c r="MPL79" s="11"/>
      <c r="MPM79" s="11"/>
      <c r="MPN79" s="11"/>
      <c r="MPO79" s="11"/>
      <c r="MPP79" s="11"/>
      <c r="MPQ79" s="11"/>
      <c r="MPR79" s="11"/>
      <c r="MPS79" s="11"/>
      <c r="MPT79" s="11"/>
      <c r="MPU79" s="11"/>
      <c r="MPV79" s="11"/>
      <c r="MPW79" s="11"/>
      <c r="MPX79" s="11"/>
      <c r="MPY79" s="11"/>
      <c r="MPZ79" s="11"/>
      <c r="MQA79" s="11"/>
      <c r="MQB79" s="11"/>
      <c r="MQC79" s="11"/>
      <c r="MQD79" s="11"/>
      <c r="MQE79" s="11"/>
      <c r="MQF79" s="11"/>
      <c r="MQG79" s="11"/>
      <c r="MQH79" s="11"/>
      <c r="MQI79" s="11"/>
      <c r="MQJ79" s="11"/>
      <c r="MQK79" s="11"/>
      <c r="MQL79" s="11"/>
      <c r="MQM79" s="11"/>
      <c r="MQN79" s="11"/>
      <c r="MQO79" s="11"/>
      <c r="MQP79" s="11"/>
      <c r="MQQ79" s="11"/>
      <c r="MQR79" s="11"/>
      <c r="MQS79" s="11"/>
      <c r="MQT79" s="11"/>
      <c r="MQU79" s="11"/>
      <c r="MQV79" s="11"/>
      <c r="MQW79" s="11"/>
      <c r="MQX79" s="11"/>
      <c r="MQY79" s="11"/>
      <c r="MQZ79" s="11"/>
      <c r="MRA79" s="11"/>
      <c r="MRB79" s="11"/>
      <c r="MRC79" s="11"/>
      <c r="MRD79" s="11"/>
      <c r="MRE79" s="11"/>
      <c r="MRF79" s="11"/>
      <c r="MRG79" s="11"/>
      <c r="MRH79" s="11"/>
      <c r="MRI79" s="11"/>
      <c r="MRJ79" s="11"/>
      <c r="MRK79" s="11"/>
      <c r="MRL79" s="11"/>
      <c r="MRM79" s="11"/>
      <c r="MRN79" s="11"/>
      <c r="MRO79" s="11"/>
      <c r="MRP79" s="11"/>
      <c r="MRQ79" s="11"/>
      <c r="MRR79" s="11"/>
      <c r="MRS79" s="11"/>
      <c r="MRT79" s="11"/>
      <c r="MRU79" s="11"/>
      <c r="MRV79" s="11"/>
      <c r="MRW79" s="11"/>
      <c r="MRX79" s="11"/>
      <c r="MRY79" s="11"/>
      <c r="MRZ79" s="11"/>
      <c r="MSA79" s="11"/>
      <c r="MSB79" s="11"/>
      <c r="MSC79" s="11"/>
      <c r="MSD79" s="11"/>
      <c r="MSE79" s="11"/>
      <c r="MSF79" s="11"/>
      <c r="MSG79" s="11"/>
      <c r="MSH79" s="11"/>
      <c r="MSI79" s="11"/>
      <c r="MSJ79" s="11"/>
      <c r="MSK79" s="11"/>
      <c r="MSL79" s="11"/>
      <c r="MSM79" s="11"/>
      <c r="MSN79" s="11"/>
      <c r="MSO79" s="11"/>
      <c r="MSP79" s="11"/>
      <c r="MSQ79" s="11"/>
      <c r="MSR79" s="11"/>
      <c r="MSS79" s="11"/>
      <c r="MST79" s="11"/>
      <c r="MSU79" s="11"/>
      <c r="MSV79" s="11"/>
      <c r="MSW79" s="11"/>
      <c r="MSX79" s="11"/>
      <c r="MSY79" s="11"/>
      <c r="MSZ79" s="11"/>
      <c r="MTA79" s="11"/>
      <c r="MTB79" s="11"/>
      <c r="MTC79" s="11"/>
      <c r="MTD79" s="11"/>
      <c r="MTE79" s="11"/>
      <c r="MTF79" s="11"/>
      <c r="MTG79" s="11"/>
      <c r="MTH79" s="11"/>
      <c r="MTI79" s="11"/>
      <c r="MTJ79" s="11"/>
      <c r="MTK79" s="11"/>
      <c r="MTL79" s="11"/>
      <c r="MTM79" s="11"/>
      <c r="MTN79" s="11"/>
      <c r="MTO79" s="11"/>
      <c r="MTP79" s="11"/>
      <c r="MTQ79" s="11"/>
      <c r="MTR79" s="11"/>
      <c r="MTS79" s="11"/>
      <c r="MTT79" s="11"/>
      <c r="MTU79" s="11"/>
      <c r="MTV79" s="11"/>
      <c r="MTW79" s="11"/>
      <c r="MTX79" s="11"/>
      <c r="MTY79" s="11"/>
      <c r="MTZ79" s="11"/>
      <c r="MUA79" s="11"/>
      <c r="MUB79" s="11"/>
      <c r="MUC79" s="11"/>
      <c r="MUD79" s="11"/>
      <c r="MUE79" s="11"/>
      <c r="MUF79" s="11"/>
      <c r="MUG79" s="11"/>
      <c r="MUH79" s="11"/>
      <c r="MUI79" s="11"/>
      <c r="MUJ79" s="11"/>
      <c r="MUK79" s="11"/>
      <c r="MUL79" s="11"/>
      <c r="MUM79" s="11"/>
      <c r="MUN79" s="11"/>
      <c r="MUO79" s="11"/>
      <c r="MUP79" s="11"/>
      <c r="MUQ79" s="11"/>
      <c r="MUR79" s="11"/>
      <c r="MUS79" s="11"/>
      <c r="MUT79" s="11"/>
      <c r="MUU79" s="11"/>
      <c r="MUV79" s="11"/>
      <c r="MUW79" s="11"/>
      <c r="MUX79" s="11"/>
      <c r="MUY79" s="11"/>
      <c r="MUZ79" s="11"/>
      <c r="MVA79" s="11"/>
      <c r="MVB79" s="11"/>
      <c r="MVC79" s="11"/>
      <c r="MVD79" s="11"/>
      <c r="MVE79" s="11"/>
      <c r="MVF79" s="11"/>
      <c r="MVG79" s="11"/>
      <c r="MVH79" s="11"/>
      <c r="MVI79" s="11"/>
      <c r="MVJ79" s="11"/>
      <c r="MVK79" s="11"/>
      <c r="MVL79" s="11"/>
      <c r="MVM79" s="11"/>
      <c r="MVN79" s="11"/>
      <c r="MVO79" s="11"/>
      <c r="MVP79" s="11"/>
      <c r="MVQ79" s="11"/>
      <c r="MVR79" s="11"/>
      <c r="MVS79" s="11"/>
      <c r="MVT79" s="11"/>
      <c r="MVU79" s="11"/>
      <c r="MVV79" s="11"/>
      <c r="MVW79" s="11"/>
      <c r="MVX79" s="11"/>
      <c r="MVY79" s="11"/>
      <c r="MVZ79" s="11"/>
      <c r="MWA79" s="11"/>
      <c r="MWB79" s="11"/>
      <c r="MWC79" s="11"/>
      <c r="MWD79" s="11"/>
      <c r="MWE79" s="11"/>
      <c r="MWF79" s="11"/>
      <c r="MWG79" s="11"/>
      <c r="MWH79" s="11"/>
      <c r="MWI79" s="11"/>
      <c r="MWJ79" s="11"/>
      <c r="MWK79" s="11"/>
      <c r="MWL79" s="11"/>
      <c r="MWM79" s="11"/>
      <c r="MWN79" s="11"/>
      <c r="MWO79" s="11"/>
      <c r="MWP79" s="11"/>
      <c r="MWQ79" s="11"/>
      <c r="MWR79" s="11"/>
      <c r="MWS79" s="11"/>
      <c r="MWT79" s="11"/>
      <c r="MWU79" s="11"/>
      <c r="MWV79" s="11"/>
      <c r="MWW79" s="11"/>
      <c r="MWX79" s="11"/>
      <c r="MWY79" s="11"/>
      <c r="MWZ79" s="11"/>
      <c r="MXA79" s="11"/>
      <c r="MXB79" s="11"/>
      <c r="MXC79" s="11"/>
      <c r="MXD79" s="11"/>
      <c r="MXE79" s="11"/>
      <c r="MXF79" s="11"/>
      <c r="MXG79" s="11"/>
      <c r="MXH79" s="11"/>
      <c r="MXI79" s="11"/>
      <c r="MXJ79" s="11"/>
      <c r="MXK79" s="11"/>
      <c r="MXL79" s="11"/>
      <c r="MXM79" s="11"/>
      <c r="MXN79" s="11"/>
      <c r="MXO79" s="11"/>
      <c r="MXP79" s="11"/>
      <c r="MXQ79" s="11"/>
      <c r="MXR79" s="11"/>
      <c r="MXS79" s="11"/>
      <c r="MXT79" s="11"/>
      <c r="MXU79" s="11"/>
      <c r="MXV79" s="11"/>
      <c r="MXW79" s="11"/>
      <c r="MXX79" s="11"/>
      <c r="MXY79" s="11"/>
      <c r="MXZ79" s="11"/>
      <c r="MYA79" s="11"/>
      <c r="MYB79" s="11"/>
      <c r="MYC79" s="11"/>
      <c r="MYD79" s="11"/>
      <c r="MYE79" s="11"/>
      <c r="MYF79" s="11"/>
      <c r="MYG79" s="11"/>
      <c r="MYH79" s="11"/>
      <c r="MYI79" s="11"/>
      <c r="MYJ79" s="11"/>
      <c r="MYK79" s="11"/>
      <c r="MYL79" s="11"/>
      <c r="MYM79" s="11"/>
      <c r="MYN79" s="11"/>
      <c r="MYO79" s="11"/>
      <c r="MYP79" s="11"/>
      <c r="MYQ79" s="11"/>
      <c r="MYR79" s="11"/>
      <c r="MYS79" s="11"/>
      <c r="MYT79" s="11"/>
      <c r="MYU79" s="11"/>
      <c r="MYV79" s="11"/>
      <c r="MYW79" s="11"/>
      <c r="MYX79" s="11"/>
      <c r="MYY79" s="11"/>
      <c r="MYZ79" s="11"/>
      <c r="MZA79" s="11"/>
      <c r="MZB79" s="11"/>
      <c r="MZC79" s="11"/>
      <c r="MZD79" s="11"/>
      <c r="MZE79" s="11"/>
      <c r="MZF79" s="11"/>
      <c r="MZG79" s="11"/>
      <c r="MZH79" s="11"/>
      <c r="MZI79" s="11"/>
      <c r="MZJ79" s="11"/>
      <c r="MZK79" s="11"/>
      <c r="MZL79" s="11"/>
      <c r="MZM79" s="11"/>
      <c r="MZN79" s="11"/>
      <c r="MZO79" s="11"/>
      <c r="MZP79" s="11"/>
      <c r="MZQ79" s="11"/>
      <c r="MZR79" s="11"/>
      <c r="MZS79" s="11"/>
      <c r="MZT79" s="11"/>
      <c r="MZU79" s="11"/>
      <c r="MZV79" s="11"/>
      <c r="MZW79" s="11"/>
      <c r="MZX79" s="11"/>
      <c r="MZY79" s="11"/>
      <c r="MZZ79" s="11"/>
      <c r="NAA79" s="11"/>
      <c r="NAB79" s="11"/>
      <c r="NAC79" s="11"/>
      <c r="NAD79" s="11"/>
      <c r="NAE79" s="11"/>
      <c r="NAF79" s="11"/>
      <c r="NAG79" s="11"/>
      <c r="NAH79" s="11"/>
      <c r="NAI79" s="11"/>
      <c r="NAJ79" s="11"/>
      <c r="NAK79" s="11"/>
      <c r="NAL79" s="11"/>
      <c r="NAM79" s="11"/>
      <c r="NAN79" s="11"/>
      <c r="NAO79" s="11"/>
      <c r="NAP79" s="11"/>
      <c r="NAQ79" s="11"/>
      <c r="NAR79" s="11"/>
      <c r="NAS79" s="11"/>
      <c r="NAT79" s="11"/>
      <c r="NAU79" s="11"/>
      <c r="NAV79" s="11"/>
      <c r="NAW79" s="11"/>
      <c r="NAX79" s="11"/>
      <c r="NAY79" s="11"/>
      <c r="NAZ79" s="11"/>
      <c r="NBA79" s="11"/>
      <c r="NBB79" s="11"/>
      <c r="NBC79" s="11"/>
      <c r="NBD79" s="11"/>
      <c r="NBE79" s="11"/>
      <c r="NBF79" s="11"/>
      <c r="NBG79" s="11"/>
      <c r="NBH79" s="11"/>
      <c r="NBI79" s="11"/>
      <c r="NBJ79" s="11"/>
      <c r="NBK79" s="11"/>
      <c r="NBL79" s="11"/>
      <c r="NBM79" s="11"/>
      <c r="NBN79" s="11"/>
      <c r="NBO79" s="11"/>
      <c r="NBP79" s="11"/>
      <c r="NBQ79" s="11"/>
      <c r="NBR79" s="11"/>
      <c r="NBS79" s="11"/>
      <c r="NBT79" s="11"/>
      <c r="NBU79" s="11"/>
      <c r="NBV79" s="11"/>
      <c r="NBW79" s="11"/>
      <c r="NBX79" s="11"/>
      <c r="NBY79" s="11"/>
      <c r="NBZ79" s="11"/>
      <c r="NCA79" s="11"/>
      <c r="NCB79" s="11"/>
      <c r="NCC79" s="11"/>
      <c r="NCD79" s="11"/>
      <c r="NCE79" s="11"/>
      <c r="NCF79" s="11"/>
      <c r="NCG79" s="11"/>
      <c r="NCH79" s="11"/>
      <c r="NCI79" s="11"/>
      <c r="NCJ79" s="11"/>
      <c r="NCK79" s="11"/>
      <c r="NCL79" s="11"/>
      <c r="NCM79" s="11"/>
      <c r="NCN79" s="11"/>
      <c r="NCO79" s="11"/>
      <c r="NCP79" s="11"/>
      <c r="NCQ79" s="11"/>
      <c r="NCR79" s="11"/>
      <c r="NCS79" s="11"/>
      <c r="NCT79" s="11"/>
      <c r="NCU79" s="11"/>
      <c r="NCV79" s="11"/>
      <c r="NCW79" s="11"/>
      <c r="NCX79" s="11"/>
      <c r="NCY79" s="11"/>
      <c r="NCZ79" s="11"/>
      <c r="NDA79" s="11"/>
      <c r="NDB79" s="11"/>
      <c r="NDC79" s="11"/>
      <c r="NDD79" s="11"/>
      <c r="NDE79" s="11"/>
      <c r="NDF79" s="11"/>
      <c r="NDG79" s="11"/>
      <c r="NDH79" s="11"/>
      <c r="NDI79" s="11"/>
      <c r="NDJ79" s="11"/>
      <c r="NDK79" s="11"/>
      <c r="NDL79" s="11"/>
      <c r="NDM79" s="11"/>
      <c r="NDN79" s="11"/>
      <c r="NDO79" s="11"/>
      <c r="NDP79" s="11"/>
      <c r="NDQ79" s="11"/>
      <c r="NDR79" s="11"/>
      <c r="NDS79" s="11"/>
      <c r="NDT79" s="11"/>
      <c r="NDU79" s="11"/>
      <c r="NDV79" s="11"/>
      <c r="NDW79" s="11"/>
      <c r="NDX79" s="11"/>
      <c r="NDY79" s="11"/>
      <c r="NDZ79" s="11"/>
      <c r="NEA79" s="11"/>
      <c r="NEB79" s="11"/>
      <c r="NEC79" s="11"/>
      <c r="NED79" s="11"/>
      <c r="NEE79" s="11"/>
      <c r="NEF79" s="11"/>
      <c r="NEG79" s="11"/>
      <c r="NEH79" s="11"/>
      <c r="NEI79" s="11"/>
      <c r="NEJ79" s="11"/>
      <c r="NEK79" s="11"/>
      <c r="NEL79" s="11"/>
      <c r="NEM79" s="11"/>
      <c r="NEN79" s="11"/>
      <c r="NEO79" s="11"/>
      <c r="NEP79" s="11"/>
      <c r="NEQ79" s="11"/>
      <c r="NER79" s="11"/>
      <c r="NES79" s="11"/>
      <c r="NET79" s="11"/>
      <c r="NEU79" s="11"/>
      <c r="NEV79" s="11"/>
      <c r="NEW79" s="11"/>
      <c r="NEX79" s="11"/>
      <c r="NEY79" s="11"/>
      <c r="NEZ79" s="11"/>
      <c r="NFA79" s="11"/>
      <c r="NFB79" s="11"/>
      <c r="NFC79" s="11"/>
      <c r="NFD79" s="11"/>
      <c r="NFE79" s="11"/>
      <c r="NFF79" s="11"/>
      <c r="NFG79" s="11"/>
      <c r="NFH79" s="11"/>
      <c r="NFI79" s="11"/>
      <c r="NFJ79" s="11"/>
      <c r="NFK79" s="11"/>
      <c r="NFL79" s="11"/>
      <c r="NFM79" s="11"/>
      <c r="NFN79" s="11"/>
      <c r="NFO79" s="11"/>
      <c r="NFP79" s="11"/>
      <c r="NFQ79" s="11"/>
      <c r="NFR79" s="11"/>
      <c r="NFS79" s="11"/>
      <c r="NFT79" s="11"/>
      <c r="NFU79" s="11"/>
      <c r="NFV79" s="11"/>
      <c r="NFW79" s="11"/>
      <c r="NFX79" s="11"/>
      <c r="NFY79" s="11"/>
      <c r="NFZ79" s="11"/>
      <c r="NGA79" s="11"/>
      <c r="NGB79" s="11"/>
      <c r="NGC79" s="11"/>
      <c r="NGD79" s="11"/>
      <c r="NGE79" s="11"/>
      <c r="NGF79" s="11"/>
      <c r="NGG79" s="11"/>
      <c r="NGH79" s="11"/>
      <c r="NGI79" s="11"/>
      <c r="NGJ79" s="11"/>
      <c r="NGK79" s="11"/>
      <c r="NGL79" s="11"/>
      <c r="NGM79" s="11"/>
      <c r="NGN79" s="11"/>
      <c r="NGO79" s="11"/>
      <c r="NGP79" s="11"/>
      <c r="NGQ79" s="11"/>
      <c r="NGR79" s="11"/>
      <c r="NGS79" s="11"/>
      <c r="NGT79" s="11"/>
      <c r="NGU79" s="11"/>
      <c r="NGV79" s="11"/>
      <c r="NGW79" s="11"/>
      <c r="NGX79" s="11"/>
      <c r="NGY79" s="11"/>
      <c r="NGZ79" s="11"/>
      <c r="NHA79" s="11"/>
      <c r="NHB79" s="11"/>
      <c r="NHC79" s="11"/>
      <c r="NHD79" s="11"/>
      <c r="NHE79" s="11"/>
      <c r="NHF79" s="11"/>
      <c r="NHG79" s="11"/>
      <c r="NHH79" s="11"/>
      <c r="NHI79" s="11"/>
      <c r="NHJ79" s="11"/>
      <c r="NHK79" s="11"/>
      <c r="NHL79" s="11"/>
      <c r="NHM79" s="11"/>
      <c r="NHN79" s="11"/>
      <c r="NHO79" s="11"/>
      <c r="NHP79" s="11"/>
      <c r="NHQ79" s="11"/>
      <c r="NHR79" s="11"/>
      <c r="NHS79" s="11"/>
      <c r="NHT79" s="11"/>
      <c r="NHU79" s="11"/>
      <c r="NHV79" s="11"/>
      <c r="NHW79" s="11"/>
      <c r="NHX79" s="11"/>
      <c r="NHY79" s="11"/>
      <c r="NHZ79" s="11"/>
      <c r="NIA79" s="11"/>
      <c r="NIB79" s="11"/>
      <c r="NIC79" s="11"/>
      <c r="NID79" s="11"/>
      <c r="NIE79" s="11"/>
      <c r="NIF79" s="11"/>
      <c r="NIG79" s="11"/>
      <c r="NIH79" s="11"/>
      <c r="NII79" s="11"/>
      <c r="NIJ79" s="11"/>
      <c r="NIK79" s="11"/>
      <c r="NIL79" s="11"/>
      <c r="NIM79" s="11"/>
      <c r="NIN79" s="11"/>
      <c r="NIO79" s="11"/>
      <c r="NIP79" s="11"/>
      <c r="NIQ79" s="11"/>
      <c r="NIR79" s="11"/>
      <c r="NIS79" s="11"/>
      <c r="NIT79" s="11"/>
      <c r="NIU79" s="11"/>
      <c r="NIV79" s="11"/>
      <c r="NIW79" s="11"/>
      <c r="NIX79" s="11"/>
      <c r="NIY79" s="11"/>
      <c r="NIZ79" s="11"/>
      <c r="NJA79" s="11"/>
      <c r="NJB79" s="11"/>
      <c r="NJC79" s="11"/>
      <c r="NJD79" s="11"/>
      <c r="NJE79" s="11"/>
      <c r="NJF79" s="11"/>
      <c r="NJG79" s="11"/>
      <c r="NJH79" s="11"/>
      <c r="NJI79" s="11"/>
      <c r="NJJ79" s="11"/>
      <c r="NJK79" s="11"/>
      <c r="NJL79" s="11"/>
      <c r="NJM79" s="11"/>
      <c r="NJN79" s="11"/>
      <c r="NJO79" s="11"/>
      <c r="NJP79" s="11"/>
      <c r="NJQ79" s="11"/>
      <c r="NJR79" s="11"/>
      <c r="NJS79" s="11"/>
      <c r="NJT79" s="11"/>
      <c r="NJU79" s="11"/>
      <c r="NJV79" s="11"/>
      <c r="NJW79" s="11"/>
      <c r="NJX79" s="11"/>
      <c r="NJY79" s="11"/>
      <c r="NJZ79" s="11"/>
      <c r="NKA79" s="11"/>
      <c r="NKB79" s="11"/>
      <c r="NKC79" s="11"/>
      <c r="NKD79" s="11"/>
      <c r="NKE79" s="11"/>
      <c r="NKF79" s="11"/>
      <c r="NKG79" s="11"/>
      <c r="NKH79" s="11"/>
      <c r="NKI79" s="11"/>
      <c r="NKJ79" s="11"/>
      <c r="NKK79" s="11"/>
      <c r="NKL79" s="11"/>
      <c r="NKM79" s="11"/>
      <c r="NKN79" s="11"/>
      <c r="NKO79" s="11"/>
      <c r="NKP79" s="11"/>
      <c r="NKQ79" s="11"/>
      <c r="NKR79" s="11"/>
      <c r="NKS79" s="11"/>
      <c r="NKT79" s="11"/>
      <c r="NKU79" s="11"/>
      <c r="NKV79" s="11"/>
      <c r="NKW79" s="11"/>
      <c r="NKX79" s="11"/>
      <c r="NKY79" s="11"/>
      <c r="NKZ79" s="11"/>
      <c r="NLA79" s="11"/>
      <c r="NLB79" s="11"/>
      <c r="NLC79" s="11"/>
      <c r="NLD79" s="11"/>
      <c r="NLE79" s="11"/>
      <c r="NLF79" s="11"/>
      <c r="NLG79" s="11"/>
      <c r="NLH79" s="11"/>
      <c r="NLI79" s="11"/>
      <c r="NLJ79" s="11"/>
      <c r="NLK79" s="11"/>
      <c r="NLL79" s="11"/>
      <c r="NLM79" s="11"/>
      <c r="NLN79" s="11"/>
      <c r="NLO79" s="11"/>
      <c r="NLP79" s="11"/>
      <c r="NLQ79" s="11"/>
      <c r="NLR79" s="11"/>
      <c r="NLS79" s="11"/>
      <c r="NLT79" s="11"/>
      <c r="NLU79" s="11"/>
      <c r="NLV79" s="11"/>
      <c r="NLW79" s="11"/>
      <c r="NLX79" s="11"/>
      <c r="NLY79" s="11"/>
      <c r="NLZ79" s="11"/>
      <c r="NMA79" s="11"/>
      <c r="NMB79" s="11"/>
      <c r="NMC79" s="11"/>
      <c r="NMD79" s="11"/>
      <c r="NME79" s="11"/>
      <c r="NMF79" s="11"/>
      <c r="NMG79" s="11"/>
      <c r="NMH79" s="11"/>
      <c r="NMI79" s="11"/>
      <c r="NMJ79" s="11"/>
      <c r="NMK79" s="11"/>
      <c r="NML79" s="11"/>
      <c r="NMM79" s="11"/>
      <c r="NMN79" s="11"/>
      <c r="NMO79" s="11"/>
      <c r="NMP79" s="11"/>
      <c r="NMQ79" s="11"/>
      <c r="NMR79" s="11"/>
      <c r="NMS79" s="11"/>
      <c r="NMT79" s="11"/>
      <c r="NMU79" s="11"/>
      <c r="NMV79" s="11"/>
      <c r="NMW79" s="11"/>
      <c r="NMX79" s="11"/>
      <c r="NMY79" s="11"/>
      <c r="NMZ79" s="11"/>
      <c r="NNA79" s="11"/>
      <c r="NNB79" s="11"/>
      <c r="NNC79" s="11"/>
      <c r="NND79" s="11"/>
      <c r="NNE79" s="11"/>
      <c r="NNF79" s="11"/>
      <c r="NNG79" s="11"/>
      <c r="NNH79" s="11"/>
      <c r="NNI79" s="11"/>
      <c r="NNJ79" s="11"/>
      <c r="NNK79" s="11"/>
      <c r="NNL79" s="11"/>
      <c r="NNM79" s="11"/>
      <c r="NNN79" s="11"/>
      <c r="NNO79" s="11"/>
      <c r="NNP79" s="11"/>
      <c r="NNQ79" s="11"/>
      <c r="NNR79" s="11"/>
      <c r="NNS79" s="11"/>
      <c r="NNT79" s="11"/>
      <c r="NNU79" s="11"/>
      <c r="NNV79" s="11"/>
      <c r="NNW79" s="11"/>
      <c r="NNX79" s="11"/>
      <c r="NNY79" s="11"/>
      <c r="NNZ79" s="11"/>
      <c r="NOA79" s="11"/>
      <c r="NOB79" s="11"/>
      <c r="NOC79" s="11"/>
      <c r="NOD79" s="11"/>
      <c r="NOE79" s="11"/>
      <c r="NOF79" s="11"/>
      <c r="NOG79" s="11"/>
      <c r="NOH79" s="11"/>
      <c r="NOI79" s="11"/>
      <c r="NOJ79" s="11"/>
      <c r="NOK79" s="11"/>
      <c r="NOL79" s="11"/>
      <c r="NOM79" s="11"/>
      <c r="NON79" s="11"/>
      <c r="NOO79" s="11"/>
      <c r="NOP79" s="11"/>
      <c r="NOQ79" s="11"/>
      <c r="NOR79" s="11"/>
      <c r="NOS79" s="11"/>
      <c r="NOT79" s="11"/>
      <c r="NOU79" s="11"/>
      <c r="NOV79" s="11"/>
      <c r="NOW79" s="11"/>
      <c r="NOX79" s="11"/>
      <c r="NOY79" s="11"/>
      <c r="NOZ79" s="11"/>
      <c r="NPA79" s="11"/>
      <c r="NPB79" s="11"/>
      <c r="NPC79" s="11"/>
      <c r="NPD79" s="11"/>
      <c r="NPE79" s="11"/>
      <c r="NPF79" s="11"/>
      <c r="NPG79" s="11"/>
      <c r="NPH79" s="11"/>
      <c r="NPI79" s="11"/>
      <c r="NPJ79" s="11"/>
      <c r="NPK79" s="11"/>
      <c r="NPL79" s="11"/>
      <c r="NPM79" s="11"/>
      <c r="NPN79" s="11"/>
      <c r="NPO79" s="11"/>
      <c r="NPP79" s="11"/>
      <c r="NPQ79" s="11"/>
      <c r="NPR79" s="11"/>
      <c r="NPS79" s="11"/>
      <c r="NPT79" s="11"/>
      <c r="NPU79" s="11"/>
      <c r="NPV79" s="11"/>
      <c r="NPW79" s="11"/>
      <c r="NPX79" s="11"/>
      <c r="NPY79" s="11"/>
      <c r="NPZ79" s="11"/>
      <c r="NQA79" s="11"/>
      <c r="NQB79" s="11"/>
      <c r="NQC79" s="11"/>
      <c r="NQD79" s="11"/>
      <c r="NQE79" s="11"/>
      <c r="NQF79" s="11"/>
      <c r="NQG79" s="11"/>
      <c r="NQH79" s="11"/>
      <c r="NQI79" s="11"/>
      <c r="NQJ79" s="11"/>
      <c r="NQK79" s="11"/>
      <c r="NQL79" s="11"/>
      <c r="NQM79" s="11"/>
      <c r="NQN79" s="11"/>
      <c r="NQO79" s="11"/>
      <c r="NQP79" s="11"/>
      <c r="NQQ79" s="11"/>
      <c r="NQR79" s="11"/>
      <c r="NQS79" s="11"/>
      <c r="NQT79" s="11"/>
      <c r="NQU79" s="11"/>
      <c r="NQV79" s="11"/>
      <c r="NQW79" s="11"/>
      <c r="NQX79" s="11"/>
      <c r="NQY79" s="11"/>
      <c r="NQZ79" s="11"/>
      <c r="NRA79" s="11"/>
      <c r="NRB79" s="11"/>
      <c r="NRC79" s="11"/>
      <c r="NRD79" s="11"/>
      <c r="NRE79" s="11"/>
      <c r="NRF79" s="11"/>
      <c r="NRG79" s="11"/>
      <c r="NRH79" s="11"/>
      <c r="NRI79" s="11"/>
      <c r="NRJ79" s="11"/>
      <c r="NRK79" s="11"/>
      <c r="NRL79" s="11"/>
      <c r="NRM79" s="11"/>
      <c r="NRN79" s="11"/>
      <c r="NRO79" s="11"/>
      <c r="NRP79" s="11"/>
      <c r="NRQ79" s="11"/>
      <c r="NRR79" s="11"/>
      <c r="NRS79" s="11"/>
      <c r="NRT79" s="11"/>
      <c r="NRU79" s="11"/>
      <c r="NRV79" s="11"/>
      <c r="NRW79" s="11"/>
      <c r="NRX79" s="11"/>
      <c r="NRY79" s="11"/>
      <c r="NRZ79" s="11"/>
      <c r="NSA79" s="11"/>
      <c r="NSB79" s="11"/>
      <c r="NSC79" s="11"/>
      <c r="NSD79" s="11"/>
      <c r="NSE79" s="11"/>
      <c r="NSF79" s="11"/>
      <c r="NSG79" s="11"/>
      <c r="NSH79" s="11"/>
      <c r="NSI79" s="11"/>
      <c r="NSJ79" s="11"/>
      <c r="NSK79" s="11"/>
      <c r="NSL79" s="11"/>
      <c r="NSM79" s="11"/>
      <c r="NSN79" s="11"/>
      <c r="NSO79" s="11"/>
      <c r="NSP79" s="11"/>
      <c r="NSQ79" s="11"/>
      <c r="NSR79" s="11"/>
      <c r="NSS79" s="11"/>
      <c r="NST79" s="11"/>
      <c r="NSU79" s="11"/>
      <c r="NSV79" s="11"/>
      <c r="NSW79" s="11"/>
      <c r="NSX79" s="11"/>
      <c r="NSY79" s="11"/>
      <c r="NSZ79" s="11"/>
      <c r="NTA79" s="11"/>
      <c r="NTB79" s="11"/>
      <c r="NTC79" s="11"/>
      <c r="NTD79" s="11"/>
      <c r="NTE79" s="11"/>
      <c r="NTF79" s="11"/>
      <c r="NTG79" s="11"/>
      <c r="NTH79" s="11"/>
      <c r="NTI79" s="11"/>
      <c r="NTJ79" s="11"/>
      <c r="NTK79" s="11"/>
      <c r="NTL79" s="11"/>
      <c r="NTM79" s="11"/>
      <c r="NTN79" s="11"/>
      <c r="NTO79" s="11"/>
      <c r="NTP79" s="11"/>
      <c r="NTQ79" s="11"/>
      <c r="NTR79" s="11"/>
      <c r="NTS79" s="11"/>
      <c r="NTT79" s="11"/>
      <c r="NTU79" s="11"/>
      <c r="NTV79" s="11"/>
      <c r="NTW79" s="11"/>
      <c r="NTX79" s="11"/>
      <c r="NTY79" s="11"/>
      <c r="NTZ79" s="11"/>
      <c r="NUA79" s="11"/>
      <c r="NUB79" s="11"/>
      <c r="NUC79" s="11"/>
      <c r="NUD79" s="11"/>
      <c r="NUE79" s="11"/>
      <c r="NUF79" s="11"/>
      <c r="NUG79" s="11"/>
      <c r="NUH79" s="11"/>
      <c r="NUI79" s="11"/>
      <c r="NUJ79" s="11"/>
      <c r="NUK79" s="11"/>
      <c r="NUL79" s="11"/>
      <c r="NUM79" s="11"/>
      <c r="NUN79" s="11"/>
      <c r="NUO79" s="11"/>
      <c r="NUP79" s="11"/>
      <c r="NUQ79" s="11"/>
      <c r="NUR79" s="11"/>
      <c r="NUS79" s="11"/>
      <c r="NUT79" s="11"/>
      <c r="NUU79" s="11"/>
      <c r="NUV79" s="11"/>
      <c r="NUW79" s="11"/>
      <c r="NUX79" s="11"/>
      <c r="NUY79" s="11"/>
      <c r="NUZ79" s="11"/>
      <c r="NVA79" s="11"/>
      <c r="NVB79" s="11"/>
      <c r="NVC79" s="11"/>
      <c r="NVD79" s="11"/>
      <c r="NVE79" s="11"/>
      <c r="NVF79" s="11"/>
      <c r="NVG79" s="11"/>
      <c r="NVH79" s="11"/>
      <c r="NVI79" s="11"/>
      <c r="NVJ79" s="11"/>
      <c r="NVK79" s="11"/>
      <c r="NVL79" s="11"/>
      <c r="NVM79" s="11"/>
      <c r="NVN79" s="11"/>
      <c r="NVO79" s="11"/>
      <c r="NVP79" s="11"/>
      <c r="NVQ79" s="11"/>
      <c r="NVR79" s="11"/>
      <c r="NVS79" s="11"/>
      <c r="NVT79" s="11"/>
      <c r="NVU79" s="11"/>
      <c r="NVV79" s="11"/>
      <c r="NVW79" s="11"/>
      <c r="NVX79" s="11"/>
      <c r="NVY79" s="11"/>
      <c r="NVZ79" s="11"/>
      <c r="NWA79" s="11"/>
      <c r="NWB79" s="11"/>
      <c r="NWC79" s="11"/>
      <c r="NWD79" s="11"/>
      <c r="NWE79" s="11"/>
      <c r="NWF79" s="11"/>
      <c r="NWG79" s="11"/>
      <c r="NWH79" s="11"/>
      <c r="NWI79" s="11"/>
      <c r="NWJ79" s="11"/>
      <c r="NWK79" s="11"/>
      <c r="NWL79" s="11"/>
      <c r="NWM79" s="11"/>
      <c r="NWN79" s="11"/>
      <c r="NWO79" s="11"/>
      <c r="NWP79" s="11"/>
      <c r="NWQ79" s="11"/>
      <c r="NWR79" s="11"/>
      <c r="NWS79" s="11"/>
      <c r="NWT79" s="11"/>
      <c r="NWU79" s="11"/>
      <c r="NWV79" s="11"/>
      <c r="NWW79" s="11"/>
      <c r="NWX79" s="11"/>
      <c r="NWY79" s="11"/>
      <c r="NWZ79" s="11"/>
      <c r="NXA79" s="11"/>
      <c r="NXB79" s="11"/>
      <c r="NXC79" s="11"/>
      <c r="NXD79" s="11"/>
      <c r="NXE79" s="11"/>
      <c r="NXF79" s="11"/>
      <c r="NXG79" s="11"/>
      <c r="NXH79" s="11"/>
      <c r="NXI79" s="11"/>
      <c r="NXJ79" s="11"/>
      <c r="NXK79" s="11"/>
      <c r="NXL79" s="11"/>
      <c r="NXM79" s="11"/>
      <c r="NXN79" s="11"/>
      <c r="NXO79" s="11"/>
      <c r="NXP79" s="11"/>
      <c r="NXQ79" s="11"/>
      <c r="NXR79" s="11"/>
      <c r="NXS79" s="11"/>
      <c r="NXT79" s="11"/>
      <c r="NXU79" s="11"/>
      <c r="NXV79" s="11"/>
      <c r="NXW79" s="11"/>
      <c r="NXX79" s="11"/>
      <c r="NXY79" s="11"/>
      <c r="NXZ79" s="11"/>
      <c r="NYA79" s="11"/>
      <c r="NYB79" s="11"/>
      <c r="NYC79" s="11"/>
      <c r="NYD79" s="11"/>
      <c r="NYE79" s="11"/>
      <c r="NYF79" s="11"/>
      <c r="NYG79" s="11"/>
      <c r="NYH79" s="11"/>
      <c r="NYI79" s="11"/>
      <c r="NYJ79" s="11"/>
      <c r="NYK79" s="11"/>
      <c r="NYL79" s="11"/>
      <c r="NYM79" s="11"/>
      <c r="NYN79" s="11"/>
      <c r="NYO79" s="11"/>
      <c r="NYP79" s="11"/>
      <c r="NYQ79" s="11"/>
      <c r="NYR79" s="11"/>
      <c r="NYS79" s="11"/>
      <c r="NYT79" s="11"/>
      <c r="NYU79" s="11"/>
      <c r="NYV79" s="11"/>
      <c r="NYW79" s="11"/>
      <c r="NYX79" s="11"/>
      <c r="NYY79" s="11"/>
      <c r="NYZ79" s="11"/>
      <c r="NZA79" s="11"/>
      <c r="NZB79" s="11"/>
      <c r="NZC79" s="11"/>
      <c r="NZD79" s="11"/>
      <c r="NZE79" s="11"/>
      <c r="NZF79" s="11"/>
      <c r="NZG79" s="11"/>
      <c r="NZH79" s="11"/>
      <c r="NZI79" s="11"/>
      <c r="NZJ79" s="11"/>
      <c r="NZK79" s="11"/>
      <c r="NZL79" s="11"/>
      <c r="NZM79" s="11"/>
      <c r="NZN79" s="11"/>
      <c r="NZO79" s="11"/>
      <c r="NZP79" s="11"/>
      <c r="NZQ79" s="11"/>
      <c r="NZR79" s="11"/>
      <c r="NZS79" s="11"/>
      <c r="NZT79" s="11"/>
      <c r="NZU79" s="11"/>
      <c r="NZV79" s="11"/>
      <c r="NZW79" s="11"/>
      <c r="NZX79" s="11"/>
      <c r="NZY79" s="11"/>
      <c r="NZZ79" s="11"/>
      <c r="OAA79" s="11"/>
      <c r="OAB79" s="11"/>
      <c r="OAC79" s="11"/>
      <c r="OAD79" s="11"/>
      <c r="OAE79" s="11"/>
      <c r="OAF79" s="11"/>
      <c r="OAG79" s="11"/>
      <c r="OAH79" s="11"/>
      <c r="OAI79" s="11"/>
      <c r="OAJ79" s="11"/>
      <c r="OAK79" s="11"/>
      <c r="OAL79" s="11"/>
      <c r="OAM79" s="11"/>
      <c r="OAN79" s="11"/>
      <c r="OAO79" s="11"/>
      <c r="OAP79" s="11"/>
      <c r="OAQ79" s="11"/>
      <c r="OAR79" s="11"/>
      <c r="OAS79" s="11"/>
      <c r="OAT79" s="11"/>
      <c r="OAU79" s="11"/>
      <c r="OAV79" s="11"/>
      <c r="OAW79" s="11"/>
      <c r="OAX79" s="11"/>
      <c r="OAY79" s="11"/>
      <c r="OAZ79" s="11"/>
      <c r="OBA79" s="11"/>
      <c r="OBB79" s="11"/>
      <c r="OBC79" s="11"/>
      <c r="OBD79" s="11"/>
      <c r="OBE79" s="11"/>
      <c r="OBF79" s="11"/>
      <c r="OBG79" s="11"/>
      <c r="OBH79" s="11"/>
      <c r="OBI79" s="11"/>
      <c r="OBJ79" s="11"/>
      <c r="OBK79" s="11"/>
      <c r="OBL79" s="11"/>
      <c r="OBM79" s="11"/>
      <c r="OBN79" s="11"/>
      <c r="OBO79" s="11"/>
      <c r="OBP79" s="11"/>
      <c r="OBQ79" s="11"/>
      <c r="OBR79" s="11"/>
      <c r="OBS79" s="11"/>
      <c r="OBT79" s="11"/>
      <c r="OBU79" s="11"/>
      <c r="OBV79" s="11"/>
      <c r="OBW79" s="11"/>
      <c r="OBX79" s="11"/>
      <c r="OBY79" s="11"/>
      <c r="OBZ79" s="11"/>
      <c r="OCA79" s="11"/>
      <c r="OCB79" s="11"/>
      <c r="OCC79" s="11"/>
      <c r="OCD79" s="11"/>
      <c r="OCE79" s="11"/>
      <c r="OCF79" s="11"/>
      <c r="OCG79" s="11"/>
      <c r="OCH79" s="11"/>
      <c r="OCI79" s="11"/>
      <c r="OCJ79" s="11"/>
      <c r="OCK79" s="11"/>
      <c r="OCL79" s="11"/>
      <c r="OCM79" s="11"/>
      <c r="OCN79" s="11"/>
      <c r="OCO79" s="11"/>
      <c r="OCP79" s="11"/>
      <c r="OCQ79" s="11"/>
      <c r="OCR79" s="11"/>
      <c r="OCS79" s="11"/>
      <c r="OCT79" s="11"/>
      <c r="OCU79" s="11"/>
      <c r="OCV79" s="11"/>
      <c r="OCW79" s="11"/>
      <c r="OCX79" s="11"/>
      <c r="OCY79" s="11"/>
      <c r="OCZ79" s="11"/>
      <c r="ODA79" s="11"/>
      <c r="ODB79" s="11"/>
      <c r="ODC79" s="11"/>
      <c r="ODD79" s="11"/>
      <c r="ODE79" s="11"/>
      <c r="ODF79" s="11"/>
      <c r="ODG79" s="11"/>
      <c r="ODH79" s="11"/>
      <c r="ODI79" s="11"/>
      <c r="ODJ79" s="11"/>
      <c r="ODK79" s="11"/>
      <c r="ODL79" s="11"/>
      <c r="ODM79" s="11"/>
      <c r="ODN79" s="11"/>
      <c r="ODO79" s="11"/>
      <c r="ODP79" s="11"/>
      <c r="ODQ79" s="11"/>
      <c r="ODR79" s="11"/>
      <c r="ODS79" s="11"/>
      <c r="ODT79" s="11"/>
      <c r="ODU79" s="11"/>
      <c r="ODV79" s="11"/>
      <c r="ODW79" s="11"/>
      <c r="ODX79" s="11"/>
      <c r="ODY79" s="11"/>
      <c r="ODZ79" s="11"/>
      <c r="OEA79" s="11"/>
      <c r="OEB79" s="11"/>
      <c r="OEC79" s="11"/>
      <c r="OED79" s="11"/>
      <c r="OEE79" s="11"/>
      <c r="OEF79" s="11"/>
      <c r="OEG79" s="11"/>
      <c r="OEH79" s="11"/>
      <c r="OEI79" s="11"/>
      <c r="OEJ79" s="11"/>
      <c r="OEK79" s="11"/>
      <c r="OEL79" s="11"/>
      <c r="OEM79" s="11"/>
      <c r="OEN79" s="11"/>
      <c r="OEO79" s="11"/>
      <c r="OEP79" s="11"/>
      <c r="OEQ79" s="11"/>
      <c r="OER79" s="11"/>
      <c r="OES79" s="11"/>
      <c r="OET79" s="11"/>
      <c r="OEU79" s="11"/>
      <c r="OEV79" s="11"/>
      <c r="OEW79" s="11"/>
      <c r="OEX79" s="11"/>
      <c r="OEY79" s="11"/>
      <c r="OEZ79" s="11"/>
      <c r="OFA79" s="11"/>
      <c r="OFB79" s="11"/>
      <c r="OFC79" s="11"/>
      <c r="OFD79" s="11"/>
      <c r="OFE79" s="11"/>
      <c r="OFF79" s="11"/>
      <c r="OFG79" s="11"/>
      <c r="OFH79" s="11"/>
      <c r="OFI79" s="11"/>
      <c r="OFJ79" s="11"/>
      <c r="OFK79" s="11"/>
      <c r="OFL79" s="11"/>
      <c r="OFM79" s="11"/>
      <c r="OFN79" s="11"/>
      <c r="OFO79" s="11"/>
      <c r="OFP79" s="11"/>
      <c r="OFQ79" s="11"/>
      <c r="OFR79" s="11"/>
      <c r="OFS79" s="11"/>
      <c r="OFT79" s="11"/>
      <c r="OFU79" s="11"/>
      <c r="OFV79" s="11"/>
      <c r="OFW79" s="11"/>
      <c r="OFX79" s="11"/>
      <c r="OFY79" s="11"/>
      <c r="OFZ79" s="11"/>
      <c r="OGA79" s="11"/>
      <c r="OGB79" s="11"/>
      <c r="OGC79" s="11"/>
      <c r="OGD79" s="11"/>
      <c r="OGE79" s="11"/>
      <c r="OGF79" s="11"/>
      <c r="OGG79" s="11"/>
      <c r="OGH79" s="11"/>
      <c r="OGI79" s="11"/>
      <c r="OGJ79" s="11"/>
      <c r="OGK79" s="11"/>
      <c r="OGL79" s="11"/>
      <c r="OGM79" s="11"/>
      <c r="OGN79" s="11"/>
      <c r="OGO79" s="11"/>
      <c r="OGP79" s="11"/>
      <c r="OGQ79" s="11"/>
      <c r="OGR79" s="11"/>
      <c r="OGS79" s="11"/>
      <c r="OGT79" s="11"/>
      <c r="OGU79" s="11"/>
      <c r="OGV79" s="11"/>
      <c r="OGW79" s="11"/>
      <c r="OGX79" s="11"/>
      <c r="OGY79" s="11"/>
      <c r="OGZ79" s="11"/>
      <c r="OHA79" s="11"/>
      <c r="OHB79" s="11"/>
      <c r="OHC79" s="11"/>
      <c r="OHD79" s="11"/>
      <c r="OHE79" s="11"/>
      <c r="OHF79" s="11"/>
      <c r="OHG79" s="11"/>
      <c r="OHH79" s="11"/>
      <c r="OHI79" s="11"/>
      <c r="OHJ79" s="11"/>
      <c r="OHK79" s="11"/>
      <c r="OHL79" s="11"/>
      <c r="OHM79" s="11"/>
      <c r="OHN79" s="11"/>
      <c r="OHO79" s="11"/>
      <c r="OHP79" s="11"/>
      <c r="OHQ79" s="11"/>
      <c r="OHR79" s="11"/>
      <c r="OHS79" s="11"/>
      <c r="OHT79" s="11"/>
      <c r="OHU79" s="11"/>
      <c r="OHV79" s="11"/>
      <c r="OHW79" s="11"/>
      <c r="OHX79" s="11"/>
      <c r="OHY79" s="11"/>
      <c r="OHZ79" s="11"/>
      <c r="OIA79" s="11"/>
      <c r="OIB79" s="11"/>
      <c r="OIC79" s="11"/>
      <c r="OID79" s="11"/>
      <c r="OIE79" s="11"/>
      <c r="OIF79" s="11"/>
      <c r="OIG79" s="11"/>
      <c r="OIH79" s="11"/>
      <c r="OII79" s="11"/>
      <c r="OIJ79" s="11"/>
      <c r="OIK79" s="11"/>
      <c r="OIL79" s="11"/>
      <c r="OIM79" s="11"/>
      <c r="OIN79" s="11"/>
      <c r="OIO79" s="11"/>
      <c r="OIP79" s="11"/>
      <c r="OIQ79" s="11"/>
      <c r="OIR79" s="11"/>
      <c r="OIS79" s="11"/>
      <c r="OIT79" s="11"/>
      <c r="OIU79" s="11"/>
      <c r="OIV79" s="11"/>
      <c r="OIW79" s="11"/>
      <c r="OIX79" s="11"/>
      <c r="OIY79" s="11"/>
      <c r="OIZ79" s="11"/>
      <c r="OJA79" s="11"/>
      <c r="OJB79" s="11"/>
      <c r="OJC79" s="11"/>
      <c r="OJD79" s="11"/>
      <c r="OJE79" s="11"/>
      <c r="OJF79" s="11"/>
      <c r="OJG79" s="11"/>
      <c r="OJH79" s="11"/>
      <c r="OJI79" s="11"/>
      <c r="OJJ79" s="11"/>
      <c r="OJK79" s="11"/>
      <c r="OJL79" s="11"/>
      <c r="OJM79" s="11"/>
      <c r="OJN79" s="11"/>
      <c r="OJO79" s="11"/>
      <c r="OJP79" s="11"/>
      <c r="OJQ79" s="11"/>
      <c r="OJR79" s="11"/>
      <c r="OJS79" s="11"/>
      <c r="OJT79" s="11"/>
      <c r="OJU79" s="11"/>
      <c r="OJV79" s="11"/>
      <c r="OJW79" s="11"/>
      <c r="OJX79" s="11"/>
      <c r="OJY79" s="11"/>
      <c r="OJZ79" s="11"/>
      <c r="OKA79" s="11"/>
      <c r="OKB79" s="11"/>
      <c r="OKC79" s="11"/>
      <c r="OKD79" s="11"/>
      <c r="OKE79" s="11"/>
      <c r="OKF79" s="11"/>
      <c r="OKG79" s="11"/>
      <c r="OKH79" s="11"/>
      <c r="OKI79" s="11"/>
      <c r="OKJ79" s="11"/>
      <c r="OKK79" s="11"/>
      <c r="OKL79" s="11"/>
      <c r="OKM79" s="11"/>
      <c r="OKN79" s="11"/>
      <c r="OKO79" s="11"/>
      <c r="OKP79" s="11"/>
      <c r="OKQ79" s="11"/>
      <c r="OKR79" s="11"/>
      <c r="OKS79" s="11"/>
      <c r="OKT79" s="11"/>
      <c r="OKU79" s="11"/>
      <c r="OKV79" s="11"/>
      <c r="OKW79" s="11"/>
      <c r="OKX79" s="11"/>
      <c r="OKY79" s="11"/>
      <c r="OKZ79" s="11"/>
      <c r="OLA79" s="11"/>
      <c r="OLB79" s="11"/>
      <c r="OLC79" s="11"/>
      <c r="OLD79" s="11"/>
      <c r="OLE79" s="11"/>
      <c r="OLF79" s="11"/>
      <c r="OLG79" s="11"/>
      <c r="OLH79" s="11"/>
      <c r="OLI79" s="11"/>
      <c r="OLJ79" s="11"/>
      <c r="OLK79" s="11"/>
      <c r="OLL79" s="11"/>
      <c r="OLM79" s="11"/>
      <c r="OLN79" s="11"/>
      <c r="OLO79" s="11"/>
      <c r="OLP79" s="11"/>
      <c r="OLQ79" s="11"/>
      <c r="OLR79" s="11"/>
      <c r="OLS79" s="11"/>
      <c r="OLT79" s="11"/>
      <c r="OLU79" s="11"/>
      <c r="OLV79" s="11"/>
      <c r="OLW79" s="11"/>
      <c r="OLX79" s="11"/>
      <c r="OLY79" s="11"/>
      <c r="OLZ79" s="11"/>
      <c r="OMA79" s="11"/>
      <c r="OMB79" s="11"/>
      <c r="OMC79" s="11"/>
      <c r="OMD79" s="11"/>
      <c r="OME79" s="11"/>
      <c r="OMF79" s="11"/>
      <c r="OMG79" s="11"/>
      <c r="OMH79" s="11"/>
      <c r="OMI79" s="11"/>
      <c r="OMJ79" s="11"/>
      <c r="OMK79" s="11"/>
      <c r="OML79" s="11"/>
      <c r="OMM79" s="11"/>
      <c r="OMN79" s="11"/>
      <c r="OMO79" s="11"/>
      <c r="OMP79" s="11"/>
      <c r="OMQ79" s="11"/>
      <c r="OMR79" s="11"/>
      <c r="OMS79" s="11"/>
      <c r="OMT79" s="11"/>
      <c r="OMU79" s="11"/>
      <c r="OMV79" s="11"/>
      <c r="OMW79" s="11"/>
      <c r="OMX79" s="11"/>
      <c r="OMY79" s="11"/>
      <c r="OMZ79" s="11"/>
      <c r="ONA79" s="11"/>
      <c r="ONB79" s="11"/>
      <c r="ONC79" s="11"/>
      <c r="OND79" s="11"/>
      <c r="ONE79" s="11"/>
      <c r="ONF79" s="11"/>
      <c r="ONG79" s="11"/>
      <c r="ONH79" s="11"/>
      <c r="ONI79" s="11"/>
      <c r="ONJ79" s="11"/>
      <c r="ONK79" s="11"/>
      <c r="ONL79" s="11"/>
      <c r="ONM79" s="11"/>
      <c r="ONN79" s="11"/>
      <c r="ONO79" s="11"/>
      <c r="ONP79" s="11"/>
      <c r="ONQ79" s="11"/>
      <c r="ONR79" s="11"/>
      <c r="ONS79" s="11"/>
      <c r="ONT79" s="11"/>
      <c r="ONU79" s="11"/>
      <c r="ONV79" s="11"/>
      <c r="ONW79" s="11"/>
      <c r="ONX79" s="11"/>
      <c r="ONY79" s="11"/>
      <c r="ONZ79" s="11"/>
      <c r="OOA79" s="11"/>
      <c r="OOB79" s="11"/>
      <c r="OOC79" s="11"/>
      <c r="OOD79" s="11"/>
      <c r="OOE79" s="11"/>
      <c r="OOF79" s="11"/>
      <c r="OOG79" s="11"/>
      <c r="OOH79" s="11"/>
      <c r="OOI79" s="11"/>
      <c r="OOJ79" s="11"/>
      <c r="OOK79" s="11"/>
      <c r="OOL79" s="11"/>
      <c r="OOM79" s="11"/>
      <c r="OON79" s="11"/>
      <c r="OOO79" s="11"/>
      <c r="OOP79" s="11"/>
      <c r="OOQ79" s="11"/>
      <c r="OOR79" s="11"/>
      <c r="OOS79" s="11"/>
      <c r="OOT79" s="11"/>
      <c r="OOU79" s="11"/>
      <c r="OOV79" s="11"/>
      <c r="OOW79" s="11"/>
      <c r="OOX79" s="11"/>
      <c r="OOY79" s="11"/>
      <c r="OOZ79" s="11"/>
      <c r="OPA79" s="11"/>
      <c r="OPB79" s="11"/>
      <c r="OPC79" s="11"/>
      <c r="OPD79" s="11"/>
      <c r="OPE79" s="11"/>
      <c r="OPF79" s="11"/>
      <c r="OPG79" s="11"/>
      <c r="OPH79" s="11"/>
      <c r="OPI79" s="11"/>
      <c r="OPJ79" s="11"/>
      <c r="OPK79" s="11"/>
      <c r="OPL79" s="11"/>
      <c r="OPM79" s="11"/>
      <c r="OPN79" s="11"/>
      <c r="OPO79" s="11"/>
      <c r="OPP79" s="11"/>
      <c r="OPQ79" s="11"/>
      <c r="OPR79" s="11"/>
      <c r="OPS79" s="11"/>
      <c r="OPT79" s="11"/>
      <c r="OPU79" s="11"/>
      <c r="OPV79" s="11"/>
      <c r="OPW79" s="11"/>
      <c r="OPX79" s="11"/>
      <c r="OPY79" s="11"/>
      <c r="OPZ79" s="11"/>
      <c r="OQA79" s="11"/>
      <c r="OQB79" s="11"/>
      <c r="OQC79" s="11"/>
      <c r="OQD79" s="11"/>
      <c r="OQE79" s="11"/>
      <c r="OQF79" s="11"/>
      <c r="OQG79" s="11"/>
      <c r="OQH79" s="11"/>
      <c r="OQI79" s="11"/>
      <c r="OQJ79" s="11"/>
      <c r="OQK79" s="11"/>
      <c r="OQL79" s="11"/>
      <c r="OQM79" s="11"/>
      <c r="OQN79" s="11"/>
      <c r="OQO79" s="11"/>
      <c r="OQP79" s="11"/>
      <c r="OQQ79" s="11"/>
      <c r="OQR79" s="11"/>
      <c r="OQS79" s="11"/>
      <c r="OQT79" s="11"/>
      <c r="OQU79" s="11"/>
      <c r="OQV79" s="11"/>
      <c r="OQW79" s="11"/>
      <c r="OQX79" s="11"/>
      <c r="OQY79" s="11"/>
      <c r="OQZ79" s="11"/>
      <c r="ORA79" s="11"/>
      <c r="ORB79" s="11"/>
      <c r="ORC79" s="11"/>
      <c r="ORD79" s="11"/>
      <c r="ORE79" s="11"/>
      <c r="ORF79" s="11"/>
      <c r="ORG79" s="11"/>
      <c r="ORH79" s="11"/>
      <c r="ORI79" s="11"/>
      <c r="ORJ79" s="11"/>
      <c r="ORK79" s="11"/>
      <c r="ORL79" s="11"/>
      <c r="ORM79" s="11"/>
      <c r="ORN79" s="11"/>
      <c r="ORO79" s="11"/>
      <c r="ORP79" s="11"/>
      <c r="ORQ79" s="11"/>
      <c r="ORR79" s="11"/>
      <c r="ORS79" s="11"/>
      <c r="ORT79" s="11"/>
      <c r="ORU79" s="11"/>
      <c r="ORV79" s="11"/>
      <c r="ORW79" s="11"/>
      <c r="ORX79" s="11"/>
      <c r="ORY79" s="11"/>
      <c r="ORZ79" s="11"/>
      <c r="OSA79" s="11"/>
      <c r="OSB79" s="11"/>
      <c r="OSC79" s="11"/>
      <c r="OSD79" s="11"/>
      <c r="OSE79" s="11"/>
      <c r="OSF79" s="11"/>
      <c r="OSG79" s="11"/>
      <c r="OSH79" s="11"/>
      <c r="OSI79" s="11"/>
      <c r="OSJ79" s="11"/>
      <c r="OSK79" s="11"/>
      <c r="OSL79" s="11"/>
      <c r="OSM79" s="11"/>
      <c r="OSN79" s="11"/>
      <c r="OSO79" s="11"/>
      <c r="OSP79" s="11"/>
      <c r="OSQ79" s="11"/>
      <c r="OSR79" s="11"/>
      <c r="OSS79" s="11"/>
      <c r="OST79" s="11"/>
      <c r="OSU79" s="11"/>
      <c r="OSV79" s="11"/>
      <c r="OSW79" s="11"/>
      <c r="OSX79" s="11"/>
      <c r="OSY79" s="11"/>
      <c r="OSZ79" s="11"/>
      <c r="OTA79" s="11"/>
      <c r="OTB79" s="11"/>
      <c r="OTC79" s="11"/>
      <c r="OTD79" s="11"/>
      <c r="OTE79" s="11"/>
      <c r="OTF79" s="11"/>
      <c r="OTG79" s="11"/>
      <c r="OTH79" s="11"/>
      <c r="OTI79" s="11"/>
      <c r="OTJ79" s="11"/>
      <c r="OTK79" s="11"/>
      <c r="OTL79" s="11"/>
      <c r="OTM79" s="11"/>
      <c r="OTN79" s="11"/>
      <c r="OTO79" s="11"/>
      <c r="OTP79" s="11"/>
      <c r="OTQ79" s="11"/>
      <c r="OTR79" s="11"/>
      <c r="OTS79" s="11"/>
      <c r="OTT79" s="11"/>
      <c r="OTU79" s="11"/>
      <c r="OTV79" s="11"/>
      <c r="OTW79" s="11"/>
      <c r="OTX79" s="11"/>
      <c r="OTY79" s="11"/>
      <c r="OTZ79" s="11"/>
      <c r="OUA79" s="11"/>
      <c r="OUB79" s="11"/>
      <c r="OUC79" s="11"/>
      <c r="OUD79" s="11"/>
      <c r="OUE79" s="11"/>
      <c r="OUF79" s="11"/>
      <c r="OUG79" s="11"/>
      <c r="OUH79" s="11"/>
      <c r="OUI79" s="11"/>
      <c r="OUJ79" s="11"/>
      <c r="OUK79" s="11"/>
      <c r="OUL79" s="11"/>
      <c r="OUM79" s="11"/>
      <c r="OUN79" s="11"/>
      <c r="OUO79" s="11"/>
      <c r="OUP79" s="11"/>
      <c r="OUQ79" s="11"/>
      <c r="OUR79" s="11"/>
      <c r="OUS79" s="11"/>
      <c r="OUT79" s="11"/>
      <c r="OUU79" s="11"/>
      <c r="OUV79" s="11"/>
      <c r="OUW79" s="11"/>
      <c r="OUX79" s="11"/>
      <c r="OUY79" s="11"/>
      <c r="OUZ79" s="11"/>
      <c r="OVA79" s="11"/>
      <c r="OVB79" s="11"/>
      <c r="OVC79" s="11"/>
      <c r="OVD79" s="11"/>
      <c r="OVE79" s="11"/>
      <c r="OVF79" s="11"/>
      <c r="OVG79" s="11"/>
      <c r="OVH79" s="11"/>
      <c r="OVI79" s="11"/>
      <c r="OVJ79" s="11"/>
      <c r="OVK79" s="11"/>
      <c r="OVL79" s="11"/>
      <c r="OVM79" s="11"/>
      <c r="OVN79" s="11"/>
      <c r="OVO79" s="11"/>
      <c r="OVP79" s="11"/>
      <c r="OVQ79" s="11"/>
      <c r="OVR79" s="11"/>
      <c r="OVS79" s="11"/>
      <c r="OVT79" s="11"/>
      <c r="OVU79" s="11"/>
      <c r="OVV79" s="11"/>
      <c r="OVW79" s="11"/>
      <c r="OVX79" s="11"/>
      <c r="OVY79" s="11"/>
      <c r="OVZ79" s="11"/>
      <c r="OWA79" s="11"/>
      <c r="OWB79" s="11"/>
      <c r="OWC79" s="11"/>
      <c r="OWD79" s="11"/>
      <c r="OWE79" s="11"/>
      <c r="OWF79" s="11"/>
      <c r="OWG79" s="11"/>
      <c r="OWH79" s="11"/>
      <c r="OWI79" s="11"/>
      <c r="OWJ79" s="11"/>
      <c r="OWK79" s="11"/>
      <c r="OWL79" s="11"/>
      <c r="OWM79" s="11"/>
      <c r="OWN79" s="11"/>
      <c r="OWO79" s="11"/>
      <c r="OWP79" s="11"/>
      <c r="OWQ79" s="11"/>
      <c r="OWR79" s="11"/>
      <c r="OWS79" s="11"/>
      <c r="OWT79" s="11"/>
      <c r="OWU79" s="11"/>
      <c r="OWV79" s="11"/>
      <c r="OWW79" s="11"/>
      <c r="OWX79" s="11"/>
      <c r="OWY79" s="11"/>
      <c r="OWZ79" s="11"/>
      <c r="OXA79" s="11"/>
      <c r="OXB79" s="11"/>
      <c r="OXC79" s="11"/>
      <c r="OXD79" s="11"/>
      <c r="OXE79" s="11"/>
      <c r="OXF79" s="11"/>
      <c r="OXG79" s="11"/>
      <c r="OXH79" s="11"/>
      <c r="OXI79" s="11"/>
      <c r="OXJ79" s="11"/>
      <c r="OXK79" s="11"/>
      <c r="OXL79" s="11"/>
      <c r="OXM79" s="11"/>
      <c r="OXN79" s="11"/>
      <c r="OXO79" s="11"/>
      <c r="OXP79" s="11"/>
      <c r="OXQ79" s="11"/>
      <c r="OXR79" s="11"/>
      <c r="OXS79" s="11"/>
      <c r="OXT79" s="11"/>
      <c r="OXU79" s="11"/>
      <c r="OXV79" s="11"/>
      <c r="OXW79" s="11"/>
      <c r="OXX79" s="11"/>
      <c r="OXY79" s="11"/>
      <c r="OXZ79" s="11"/>
      <c r="OYA79" s="11"/>
      <c r="OYB79" s="11"/>
      <c r="OYC79" s="11"/>
      <c r="OYD79" s="11"/>
      <c r="OYE79" s="11"/>
      <c r="OYF79" s="11"/>
      <c r="OYG79" s="11"/>
      <c r="OYH79" s="11"/>
      <c r="OYI79" s="11"/>
      <c r="OYJ79" s="11"/>
      <c r="OYK79" s="11"/>
      <c r="OYL79" s="11"/>
      <c r="OYM79" s="11"/>
      <c r="OYN79" s="11"/>
      <c r="OYO79" s="11"/>
      <c r="OYP79" s="11"/>
      <c r="OYQ79" s="11"/>
      <c r="OYR79" s="11"/>
      <c r="OYS79" s="11"/>
      <c r="OYT79" s="11"/>
      <c r="OYU79" s="11"/>
      <c r="OYV79" s="11"/>
      <c r="OYW79" s="11"/>
      <c r="OYX79" s="11"/>
      <c r="OYY79" s="11"/>
      <c r="OYZ79" s="11"/>
      <c r="OZA79" s="11"/>
      <c r="OZB79" s="11"/>
      <c r="OZC79" s="11"/>
      <c r="OZD79" s="11"/>
      <c r="OZE79" s="11"/>
      <c r="OZF79" s="11"/>
      <c r="OZG79" s="11"/>
      <c r="OZH79" s="11"/>
      <c r="OZI79" s="11"/>
      <c r="OZJ79" s="11"/>
      <c r="OZK79" s="11"/>
      <c r="OZL79" s="11"/>
      <c r="OZM79" s="11"/>
      <c r="OZN79" s="11"/>
      <c r="OZO79" s="11"/>
      <c r="OZP79" s="11"/>
      <c r="OZQ79" s="11"/>
      <c r="OZR79" s="11"/>
      <c r="OZS79" s="11"/>
      <c r="OZT79" s="11"/>
      <c r="OZU79" s="11"/>
      <c r="OZV79" s="11"/>
      <c r="OZW79" s="11"/>
      <c r="OZX79" s="11"/>
      <c r="OZY79" s="11"/>
      <c r="OZZ79" s="11"/>
      <c r="PAA79" s="11"/>
      <c r="PAB79" s="11"/>
      <c r="PAC79" s="11"/>
      <c r="PAD79" s="11"/>
      <c r="PAE79" s="11"/>
      <c r="PAF79" s="11"/>
      <c r="PAG79" s="11"/>
      <c r="PAH79" s="11"/>
      <c r="PAI79" s="11"/>
      <c r="PAJ79" s="11"/>
      <c r="PAK79" s="11"/>
      <c r="PAL79" s="11"/>
      <c r="PAM79" s="11"/>
      <c r="PAN79" s="11"/>
      <c r="PAO79" s="11"/>
      <c r="PAP79" s="11"/>
      <c r="PAQ79" s="11"/>
      <c r="PAR79" s="11"/>
      <c r="PAS79" s="11"/>
      <c r="PAT79" s="11"/>
      <c r="PAU79" s="11"/>
      <c r="PAV79" s="11"/>
      <c r="PAW79" s="11"/>
      <c r="PAX79" s="11"/>
      <c r="PAY79" s="11"/>
      <c r="PAZ79" s="11"/>
      <c r="PBA79" s="11"/>
      <c r="PBB79" s="11"/>
      <c r="PBC79" s="11"/>
      <c r="PBD79" s="11"/>
      <c r="PBE79" s="11"/>
      <c r="PBF79" s="11"/>
      <c r="PBG79" s="11"/>
      <c r="PBH79" s="11"/>
      <c r="PBI79" s="11"/>
      <c r="PBJ79" s="11"/>
      <c r="PBK79" s="11"/>
      <c r="PBL79" s="11"/>
      <c r="PBM79" s="11"/>
      <c r="PBN79" s="11"/>
      <c r="PBO79" s="11"/>
      <c r="PBP79" s="11"/>
      <c r="PBQ79" s="11"/>
      <c r="PBR79" s="11"/>
      <c r="PBS79" s="11"/>
      <c r="PBT79" s="11"/>
      <c r="PBU79" s="11"/>
      <c r="PBV79" s="11"/>
      <c r="PBW79" s="11"/>
      <c r="PBX79" s="11"/>
      <c r="PBY79" s="11"/>
      <c r="PBZ79" s="11"/>
      <c r="PCA79" s="11"/>
      <c r="PCB79" s="11"/>
      <c r="PCC79" s="11"/>
      <c r="PCD79" s="11"/>
      <c r="PCE79" s="11"/>
      <c r="PCF79" s="11"/>
      <c r="PCG79" s="11"/>
      <c r="PCH79" s="11"/>
      <c r="PCI79" s="11"/>
      <c r="PCJ79" s="11"/>
      <c r="PCK79" s="11"/>
      <c r="PCL79" s="11"/>
      <c r="PCM79" s="11"/>
      <c r="PCN79" s="11"/>
      <c r="PCO79" s="11"/>
      <c r="PCP79" s="11"/>
      <c r="PCQ79" s="11"/>
      <c r="PCR79" s="11"/>
      <c r="PCS79" s="11"/>
      <c r="PCT79" s="11"/>
      <c r="PCU79" s="11"/>
      <c r="PCV79" s="11"/>
      <c r="PCW79" s="11"/>
      <c r="PCX79" s="11"/>
      <c r="PCY79" s="11"/>
      <c r="PCZ79" s="11"/>
      <c r="PDA79" s="11"/>
      <c r="PDB79" s="11"/>
      <c r="PDC79" s="11"/>
      <c r="PDD79" s="11"/>
      <c r="PDE79" s="11"/>
      <c r="PDF79" s="11"/>
      <c r="PDG79" s="11"/>
      <c r="PDH79" s="11"/>
      <c r="PDI79" s="11"/>
      <c r="PDJ79" s="11"/>
      <c r="PDK79" s="11"/>
      <c r="PDL79" s="11"/>
      <c r="PDM79" s="11"/>
      <c r="PDN79" s="11"/>
      <c r="PDO79" s="11"/>
      <c r="PDP79" s="11"/>
      <c r="PDQ79" s="11"/>
      <c r="PDR79" s="11"/>
      <c r="PDS79" s="11"/>
      <c r="PDT79" s="11"/>
      <c r="PDU79" s="11"/>
      <c r="PDV79" s="11"/>
      <c r="PDW79" s="11"/>
      <c r="PDX79" s="11"/>
      <c r="PDY79" s="11"/>
      <c r="PDZ79" s="11"/>
      <c r="PEA79" s="11"/>
      <c r="PEB79" s="11"/>
      <c r="PEC79" s="11"/>
      <c r="PED79" s="11"/>
      <c r="PEE79" s="11"/>
      <c r="PEF79" s="11"/>
      <c r="PEG79" s="11"/>
      <c r="PEH79" s="11"/>
      <c r="PEI79" s="11"/>
      <c r="PEJ79" s="11"/>
      <c r="PEK79" s="11"/>
      <c r="PEL79" s="11"/>
      <c r="PEM79" s="11"/>
      <c r="PEN79" s="11"/>
      <c r="PEO79" s="11"/>
      <c r="PEP79" s="11"/>
      <c r="PEQ79" s="11"/>
      <c r="PER79" s="11"/>
      <c r="PES79" s="11"/>
      <c r="PET79" s="11"/>
      <c r="PEU79" s="11"/>
      <c r="PEV79" s="11"/>
      <c r="PEW79" s="11"/>
      <c r="PEX79" s="11"/>
      <c r="PEY79" s="11"/>
      <c r="PEZ79" s="11"/>
      <c r="PFA79" s="11"/>
      <c r="PFB79" s="11"/>
      <c r="PFC79" s="11"/>
      <c r="PFD79" s="11"/>
      <c r="PFE79" s="11"/>
      <c r="PFF79" s="11"/>
      <c r="PFG79" s="11"/>
      <c r="PFH79" s="11"/>
      <c r="PFI79" s="11"/>
      <c r="PFJ79" s="11"/>
      <c r="PFK79" s="11"/>
      <c r="PFL79" s="11"/>
      <c r="PFM79" s="11"/>
      <c r="PFN79" s="11"/>
      <c r="PFO79" s="11"/>
      <c r="PFP79" s="11"/>
      <c r="PFQ79" s="11"/>
      <c r="PFR79" s="11"/>
      <c r="PFS79" s="11"/>
      <c r="PFT79" s="11"/>
      <c r="PFU79" s="11"/>
      <c r="PFV79" s="11"/>
      <c r="PFW79" s="11"/>
      <c r="PFX79" s="11"/>
      <c r="PFY79" s="11"/>
      <c r="PFZ79" s="11"/>
      <c r="PGA79" s="11"/>
      <c r="PGB79" s="11"/>
      <c r="PGC79" s="11"/>
      <c r="PGD79" s="11"/>
      <c r="PGE79" s="11"/>
      <c r="PGF79" s="11"/>
      <c r="PGG79" s="11"/>
      <c r="PGH79" s="11"/>
      <c r="PGI79" s="11"/>
      <c r="PGJ79" s="11"/>
      <c r="PGK79" s="11"/>
      <c r="PGL79" s="11"/>
      <c r="PGM79" s="11"/>
      <c r="PGN79" s="11"/>
      <c r="PGO79" s="11"/>
      <c r="PGP79" s="11"/>
      <c r="PGQ79" s="11"/>
      <c r="PGR79" s="11"/>
      <c r="PGS79" s="11"/>
      <c r="PGT79" s="11"/>
      <c r="PGU79" s="11"/>
      <c r="PGV79" s="11"/>
      <c r="PGW79" s="11"/>
      <c r="PGX79" s="11"/>
      <c r="PGY79" s="11"/>
      <c r="PGZ79" s="11"/>
      <c r="PHA79" s="11"/>
      <c r="PHB79" s="11"/>
      <c r="PHC79" s="11"/>
      <c r="PHD79" s="11"/>
      <c r="PHE79" s="11"/>
      <c r="PHF79" s="11"/>
      <c r="PHG79" s="11"/>
      <c r="PHH79" s="11"/>
      <c r="PHI79" s="11"/>
      <c r="PHJ79" s="11"/>
      <c r="PHK79" s="11"/>
      <c r="PHL79" s="11"/>
      <c r="PHM79" s="11"/>
      <c r="PHN79" s="11"/>
      <c r="PHO79" s="11"/>
      <c r="PHP79" s="11"/>
      <c r="PHQ79" s="11"/>
      <c r="PHR79" s="11"/>
      <c r="PHS79" s="11"/>
      <c r="PHT79" s="11"/>
      <c r="PHU79" s="11"/>
      <c r="PHV79" s="11"/>
      <c r="PHW79" s="11"/>
      <c r="PHX79" s="11"/>
      <c r="PHY79" s="11"/>
      <c r="PHZ79" s="11"/>
      <c r="PIA79" s="11"/>
      <c r="PIB79" s="11"/>
      <c r="PIC79" s="11"/>
      <c r="PID79" s="11"/>
      <c r="PIE79" s="11"/>
      <c r="PIF79" s="11"/>
      <c r="PIG79" s="11"/>
      <c r="PIH79" s="11"/>
      <c r="PII79" s="11"/>
      <c r="PIJ79" s="11"/>
      <c r="PIK79" s="11"/>
      <c r="PIL79" s="11"/>
      <c r="PIM79" s="11"/>
      <c r="PIN79" s="11"/>
      <c r="PIO79" s="11"/>
      <c r="PIP79" s="11"/>
      <c r="PIQ79" s="11"/>
      <c r="PIR79" s="11"/>
      <c r="PIS79" s="11"/>
      <c r="PIT79" s="11"/>
      <c r="PIU79" s="11"/>
      <c r="PIV79" s="11"/>
      <c r="PIW79" s="11"/>
      <c r="PIX79" s="11"/>
      <c r="PIY79" s="11"/>
      <c r="PIZ79" s="11"/>
      <c r="PJA79" s="11"/>
      <c r="PJB79" s="11"/>
      <c r="PJC79" s="11"/>
      <c r="PJD79" s="11"/>
      <c r="PJE79" s="11"/>
      <c r="PJF79" s="11"/>
      <c r="PJG79" s="11"/>
      <c r="PJH79" s="11"/>
      <c r="PJI79" s="11"/>
      <c r="PJJ79" s="11"/>
      <c r="PJK79" s="11"/>
      <c r="PJL79" s="11"/>
      <c r="PJM79" s="11"/>
      <c r="PJN79" s="11"/>
      <c r="PJO79" s="11"/>
      <c r="PJP79" s="11"/>
      <c r="PJQ79" s="11"/>
      <c r="PJR79" s="11"/>
      <c r="PJS79" s="11"/>
      <c r="PJT79" s="11"/>
      <c r="PJU79" s="11"/>
      <c r="PJV79" s="11"/>
      <c r="PJW79" s="11"/>
      <c r="PJX79" s="11"/>
      <c r="PJY79" s="11"/>
      <c r="PJZ79" s="11"/>
      <c r="PKA79" s="11"/>
      <c r="PKB79" s="11"/>
      <c r="PKC79" s="11"/>
      <c r="PKD79" s="11"/>
      <c r="PKE79" s="11"/>
      <c r="PKF79" s="11"/>
      <c r="PKG79" s="11"/>
      <c r="PKH79" s="11"/>
      <c r="PKI79" s="11"/>
      <c r="PKJ79" s="11"/>
      <c r="PKK79" s="11"/>
      <c r="PKL79" s="11"/>
      <c r="PKM79" s="11"/>
      <c r="PKN79" s="11"/>
      <c r="PKO79" s="11"/>
      <c r="PKP79" s="11"/>
      <c r="PKQ79" s="11"/>
      <c r="PKR79" s="11"/>
      <c r="PKS79" s="11"/>
      <c r="PKT79" s="11"/>
      <c r="PKU79" s="11"/>
      <c r="PKV79" s="11"/>
      <c r="PKW79" s="11"/>
      <c r="PKX79" s="11"/>
      <c r="PKY79" s="11"/>
      <c r="PKZ79" s="11"/>
      <c r="PLA79" s="11"/>
      <c r="PLB79" s="11"/>
      <c r="PLC79" s="11"/>
      <c r="PLD79" s="11"/>
      <c r="PLE79" s="11"/>
      <c r="PLF79" s="11"/>
      <c r="PLG79" s="11"/>
      <c r="PLH79" s="11"/>
      <c r="PLI79" s="11"/>
      <c r="PLJ79" s="11"/>
      <c r="PLK79" s="11"/>
      <c r="PLL79" s="11"/>
      <c r="PLM79" s="11"/>
      <c r="PLN79" s="11"/>
      <c r="PLO79" s="11"/>
      <c r="PLP79" s="11"/>
      <c r="PLQ79" s="11"/>
      <c r="PLR79" s="11"/>
      <c r="PLS79" s="11"/>
      <c r="PLT79" s="11"/>
      <c r="PLU79" s="11"/>
      <c r="PLV79" s="11"/>
      <c r="PLW79" s="11"/>
      <c r="PLX79" s="11"/>
      <c r="PLY79" s="11"/>
      <c r="PLZ79" s="11"/>
      <c r="PMA79" s="11"/>
      <c r="PMB79" s="11"/>
      <c r="PMC79" s="11"/>
      <c r="PMD79" s="11"/>
      <c r="PME79" s="11"/>
      <c r="PMF79" s="11"/>
      <c r="PMG79" s="11"/>
      <c r="PMH79" s="11"/>
      <c r="PMI79" s="11"/>
      <c r="PMJ79" s="11"/>
      <c r="PMK79" s="11"/>
      <c r="PML79" s="11"/>
      <c r="PMM79" s="11"/>
      <c r="PMN79" s="11"/>
      <c r="PMO79" s="11"/>
      <c r="PMP79" s="11"/>
      <c r="PMQ79" s="11"/>
      <c r="PMR79" s="11"/>
      <c r="PMS79" s="11"/>
      <c r="PMT79" s="11"/>
      <c r="PMU79" s="11"/>
      <c r="PMV79" s="11"/>
      <c r="PMW79" s="11"/>
      <c r="PMX79" s="11"/>
      <c r="PMY79" s="11"/>
      <c r="PMZ79" s="11"/>
      <c r="PNA79" s="11"/>
      <c r="PNB79" s="11"/>
      <c r="PNC79" s="11"/>
      <c r="PND79" s="11"/>
      <c r="PNE79" s="11"/>
      <c r="PNF79" s="11"/>
      <c r="PNG79" s="11"/>
      <c r="PNH79" s="11"/>
      <c r="PNI79" s="11"/>
      <c r="PNJ79" s="11"/>
      <c r="PNK79" s="11"/>
      <c r="PNL79" s="11"/>
      <c r="PNM79" s="11"/>
      <c r="PNN79" s="11"/>
      <c r="PNO79" s="11"/>
      <c r="PNP79" s="11"/>
      <c r="PNQ79" s="11"/>
      <c r="PNR79" s="11"/>
      <c r="PNS79" s="11"/>
      <c r="PNT79" s="11"/>
      <c r="PNU79" s="11"/>
      <c r="PNV79" s="11"/>
      <c r="PNW79" s="11"/>
      <c r="PNX79" s="11"/>
      <c r="PNY79" s="11"/>
      <c r="PNZ79" s="11"/>
      <c r="POA79" s="11"/>
      <c r="POB79" s="11"/>
      <c r="POC79" s="11"/>
      <c r="POD79" s="11"/>
      <c r="POE79" s="11"/>
      <c r="POF79" s="11"/>
      <c r="POG79" s="11"/>
      <c r="POH79" s="11"/>
      <c r="POI79" s="11"/>
      <c r="POJ79" s="11"/>
      <c r="POK79" s="11"/>
      <c r="POL79" s="11"/>
      <c r="POM79" s="11"/>
      <c r="PON79" s="11"/>
      <c r="POO79" s="11"/>
      <c r="POP79" s="11"/>
      <c r="POQ79" s="11"/>
      <c r="POR79" s="11"/>
      <c r="POS79" s="11"/>
      <c r="POT79" s="11"/>
      <c r="POU79" s="11"/>
      <c r="POV79" s="11"/>
      <c r="POW79" s="11"/>
      <c r="POX79" s="11"/>
      <c r="POY79" s="11"/>
      <c r="POZ79" s="11"/>
      <c r="PPA79" s="11"/>
      <c r="PPB79" s="11"/>
      <c r="PPC79" s="11"/>
      <c r="PPD79" s="11"/>
      <c r="PPE79" s="11"/>
      <c r="PPF79" s="11"/>
      <c r="PPG79" s="11"/>
      <c r="PPH79" s="11"/>
      <c r="PPI79" s="11"/>
      <c r="PPJ79" s="11"/>
      <c r="PPK79" s="11"/>
      <c r="PPL79" s="11"/>
      <c r="PPM79" s="11"/>
      <c r="PPN79" s="11"/>
      <c r="PPO79" s="11"/>
      <c r="PPP79" s="11"/>
      <c r="PPQ79" s="11"/>
      <c r="PPR79" s="11"/>
      <c r="PPS79" s="11"/>
      <c r="PPT79" s="11"/>
      <c r="PPU79" s="11"/>
      <c r="PPV79" s="11"/>
      <c r="PPW79" s="11"/>
      <c r="PPX79" s="11"/>
      <c r="PPY79" s="11"/>
      <c r="PPZ79" s="11"/>
      <c r="PQA79" s="11"/>
      <c r="PQB79" s="11"/>
      <c r="PQC79" s="11"/>
      <c r="PQD79" s="11"/>
      <c r="PQE79" s="11"/>
      <c r="PQF79" s="11"/>
      <c r="PQG79" s="11"/>
      <c r="PQH79" s="11"/>
      <c r="PQI79" s="11"/>
      <c r="PQJ79" s="11"/>
      <c r="PQK79" s="11"/>
      <c r="PQL79" s="11"/>
      <c r="PQM79" s="11"/>
      <c r="PQN79" s="11"/>
      <c r="PQO79" s="11"/>
      <c r="PQP79" s="11"/>
      <c r="PQQ79" s="11"/>
      <c r="PQR79" s="11"/>
      <c r="PQS79" s="11"/>
      <c r="PQT79" s="11"/>
      <c r="PQU79" s="11"/>
      <c r="PQV79" s="11"/>
      <c r="PQW79" s="11"/>
      <c r="PQX79" s="11"/>
      <c r="PQY79" s="11"/>
      <c r="PQZ79" s="11"/>
      <c r="PRA79" s="11"/>
      <c r="PRB79" s="11"/>
      <c r="PRC79" s="11"/>
      <c r="PRD79" s="11"/>
      <c r="PRE79" s="11"/>
      <c r="PRF79" s="11"/>
      <c r="PRG79" s="11"/>
      <c r="PRH79" s="11"/>
      <c r="PRI79" s="11"/>
      <c r="PRJ79" s="11"/>
      <c r="PRK79" s="11"/>
      <c r="PRL79" s="11"/>
      <c r="PRM79" s="11"/>
      <c r="PRN79" s="11"/>
      <c r="PRO79" s="11"/>
      <c r="PRP79" s="11"/>
      <c r="PRQ79" s="11"/>
      <c r="PRR79" s="11"/>
      <c r="PRS79" s="11"/>
      <c r="PRT79" s="11"/>
      <c r="PRU79" s="11"/>
      <c r="PRV79" s="11"/>
      <c r="PRW79" s="11"/>
      <c r="PRX79" s="11"/>
      <c r="PRY79" s="11"/>
      <c r="PRZ79" s="11"/>
      <c r="PSA79" s="11"/>
      <c r="PSB79" s="11"/>
      <c r="PSC79" s="11"/>
      <c r="PSD79" s="11"/>
      <c r="PSE79" s="11"/>
      <c r="PSF79" s="11"/>
      <c r="PSG79" s="11"/>
      <c r="PSH79" s="11"/>
      <c r="PSI79" s="11"/>
      <c r="PSJ79" s="11"/>
      <c r="PSK79" s="11"/>
      <c r="PSL79" s="11"/>
      <c r="PSM79" s="11"/>
      <c r="PSN79" s="11"/>
      <c r="PSO79" s="11"/>
      <c r="PSP79" s="11"/>
      <c r="PSQ79" s="11"/>
      <c r="PSR79" s="11"/>
      <c r="PSS79" s="11"/>
      <c r="PST79" s="11"/>
      <c r="PSU79" s="11"/>
      <c r="PSV79" s="11"/>
      <c r="PSW79" s="11"/>
      <c r="PSX79" s="11"/>
      <c r="PSY79" s="11"/>
      <c r="PSZ79" s="11"/>
      <c r="PTA79" s="11"/>
      <c r="PTB79" s="11"/>
      <c r="PTC79" s="11"/>
      <c r="PTD79" s="11"/>
      <c r="PTE79" s="11"/>
      <c r="PTF79" s="11"/>
      <c r="PTG79" s="11"/>
      <c r="PTH79" s="11"/>
      <c r="PTI79" s="11"/>
      <c r="PTJ79" s="11"/>
      <c r="PTK79" s="11"/>
      <c r="PTL79" s="11"/>
      <c r="PTM79" s="11"/>
      <c r="PTN79" s="11"/>
      <c r="PTO79" s="11"/>
      <c r="PTP79" s="11"/>
      <c r="PTQ79" s="11"/>
      <c r="PTR79" s="11"/>
      <c r="PTS79" s="11"/>
      <c r="PTT79" s="11"/>
      <c r="PTU79" s="11"/>
      <c r="PTV79" s="11"/>
      <c r="PTW79" s="11"/>
      <c r="PTX79" s="11"/>
      <c r="PTY79" s="11"/>
      <c r="PTZ79" s="11"/>
      <c r="PUA79" s="11"/>
      <c r="PUB79" s="11"/>
      <c r="PUC79" s="11"/>
      <c r="PUD79" s="11"/>
      <c r="PUE79" s="11"/>
      <c r="PUF79" s="11"/>
      <c r="PUG79" s="11"/>
      <c r="PUH79" s="11"/>
      <c r="PUI79" s="11"/>
      <c r="PUJ79" s="11"/>
      <c r="PUK79" s="11"/>
      <c r="PUL79" s="11"/>
      <c r="PUM79" s="11"/>
      <c r="PUN79" s="11"/>
      <c r="PUO79" s="11"/>
      <c r="PUP79" s="11"/>
      <c r="PUQ79" s="11"/>
      <c r="PUR79" s="11"/>
      <c r="PUS79" s="11"/>
      <c r="PUT79" s="11"/>
      <c r="PUU79" s="11"/>
      <c r="PUV79" s="11"/>
      <c r="PUW79" s="11"/>
      <c r="PUX79" s="11"/>
      <c r="PUY79" s="11"/>
      <c r="PUZ79" s="11"/>
      <c r="PVA79" s="11"/>
      <c r="PVB79" s="11"/>
      <c r="PVC79" s="11"/>
      <c r="PVD79" s="11"/>
      <c r="PVE79" s="11"/>
      <c r="PVF79" s="11"/>
      <c r="PVG79" s="11"/>
      <c r="PVH79" s="11"/>
      <c r="PVI79" s="11"/>
      <c r="PVJ79" s="11"/>
      <c r="PVK79" s="11"/>
      <c r="PVL79" s="11"/>
      <c r="PVM79" s="11"/>
      <c r="PVN79" s="11"/>
      <c r="PVO79" s="11"/>
      <c r="PVP79" s="11"/>
      <c r="PVQ79" s="11"/>
      <c r="PVR79" s="11"/>
      <c r="PVS79" s="11"/>
      <c r="PVT79" s="11"/>
      <c r="PVU79" s="11"/>
      <c r="PVV79" s="11"/>
      <c r="PVW79" s="11"/>
      <c r="PVX79" s="11"/>
      <c r="PVY79" s="11"/>
      <c r="PVZ79" s="11"/>
      <c r="PWA79" s="11"/>
      <c r="PWB79" s="11"/>
      <c r="PWC79" s="11"/>
      <c r="PWD79" s="11"/>
      <c r="PWE79" s="11"/>
      <c r="PWF79" s="11"/>
      <c r="PWG79" s="11"/>
      <c r="PWH79" s="11"/>
      <c r="PWI79" s="11"/>
      <c r="PWJ79" s="11"/>
      <c r="PWK79" s="11"/>
      <c r="PWL79" s="11"/>
      <c r="PWM79" s="11"/>
      <c r="PWN79" s="11"/>
      <c r="PWO79" s="11"/>
      <c r="PWP79" s="11"/>
      <c r="PWQ79" s="11"/>
      <c r="PWR79" s="11"/>
      <c r="PWS79" s="11"/>
      <c r="PWT79" s="11"/>
      <c r="PWU79" s="11"/>
      <c r="PWV79" s="11"/>
      <c r="PWW79" s="11"/>
      <c r="PWX79" s="11"/>
      <c r="PWY79" s="11"/>
      <c r="PWZ79" s="11"/>
      <c r="PXA79" s="11"/>
      <c r="PXB79" s="11"/>
      <c r="PXC79" s="11"/>
      <c r="PXD79" s="11"/>
      <c r="PXE79" s="11"/>
      <c r="PXF79" s="11"/>
      <c r="PXG79" s="11"/>
      <c r="PXH79" s="11"/>
      <c r="PXI79" s="11"/>
      <c r="PXJ79" s="11"/>
      <c r="PXK79" s="11"/>
      <c r="PXL79" s="11"/>
      <c r="PXM79" s="11"/>
      <c r="PXN79" s="11"/>
      <c r="PXO79" s="11"/>
      <c r="PXP79" s="11"/>
      <c r="PXQ79" s="11"/>
      <c r="PXR79" s="11"/>
      <c r="PXS79" s="11"/>
      <c r="PXT79" s="11"/>
      <c r="PXU79" s="11"/>
      <c r="PXV79" s="11"/>
      <c r="PXW79" s="11"/>
      <c r="PXX79" s="11"/>
      <c r="PXY79" s="11"/>
      <c r="PXZ79" s="11"/>
      <c r="PYA79" s="11"/>
      <c r="PYB79" s="11"/>
      <c r="PYC79" s="11"/>
      <c r="PYD79" s="11"/>
      <c r="PYE79" s="11"/>
      <c r="PYF79" s="11"/>
      <c r="PYG79" s="11"/>
      <c r="PYH79" s="11"/>
      <c r="PYI79" s="11"/>
      <c r="PYJ79" s="11"/>
      <c r="PYK79" s="11"/>
      <c r="PYL79" s="11"/>
      <c r="PYM79" s="11"/>
      <c r="PYN79" s="11"/>
      <c r="PYO79" s="11"/>
      <c r="PYP79" s="11"/>
      <c r="PYQ79" s="11"/>
      <c r="PYR79" s="11"/>
      <c r="PYS79" s="11"/>
      <c r="PYT79" s="11"/>
      <c r="PYU79" s="11"/>
      <c r="PYV79" s="11"/>
      <c r="PYW79" s="11"/>
      <c r="PYX79" s="11"/>
      <c r="PYY79" s="11"/>
      <c r="PYZ79" s="11"/>
      <c r="PZA79" s="11"/>
      <c r="PZB79" s="11"/>
      <c r="PZC79" s="11"/>
      <c r="PZD79" s="11"/>
      <c r="PZE79" s="11"/>
      <c r="PZF79" s="11"/>
      <c r="PZG79" s="11"/>
      <c r="PZH79" s="11"/>
      <c r="PZI79" s="11"/>
      <c r="PZJ79" s="11"/>
      <c r="PZK79" s="11"/>
      <c r="PZL79" s="11"/>
      <c r="PZM79" s="11"/>
      <c r="PZN79" s="11"/>
      <c r="PZO79" s="11"/>
      <c r="PZP79" s="11"/>
      <c r="PZQ79" s="11"/>
      <c r="PZR79" s="11"/>
      <c r="PZS79" s="11"/>
      <c r="PZT79" s="11"/>
      <c r="PZU79" s="11"/>
      <c r="PZV79" s="11"/>
      <c r="PZW79" s="11"/>
      <c r="PZX79" s="11"/>
      <c r="PZY79" s="11"/>
      <c r="PZZ79" s="11"/>
      <c r="QAA79" s="11"/>
      <c r="QAB79" s="11"/>
      <c r="QAC79" s="11"/>
      <c r="QAD79" s="11"/>
      <c r="QAE79" s="11"/>
      <c r="QAF79" s="11"/>
      <c r="QAG79" s="11"/>
      <c r="QAH79" s="11"/>
      <c r="QAI79" s="11"/>
      <c r="QAJ79" s="11"/>
      <c r="QAK79" s="11"/>
      <c r="QAL79" s="11"/>
      <c r="QAM79" s="11"/>
      <c r="QAN79" s="11"/>
      <c r="QAO79" s="11"/>
      <c r="QAP79" s="11"/>
      <c r="QAQ79" s="11"/>
      <c r="QAR79" s="11"/>
      <c r="QAS79" s="11"/>
      <c r="QAT79" s="11"/>
      <c r="QAU79" s="11"/>
      <c r="QAV79" s="11"/>
      <c r="QAW79" s="11"/>
      <c r="QAX79" s="11"/>
      <c r="QAY79" s="11"/>
      <c r="QAZ79" s="11"/>
      <c r="QBA79" s="11"/>
      <c r="QBB79" s="11"/>
      <c r="QBC79" s="11"/>
      <c r="QBD79" s="11"/>
      <c r="QBE79" s="11"/>
      <c r="QBF79" s="11"/>
      <c r="QBG79" s="11"/>
      <c r="QBH79" s="11"/>
      <c r="QBI79" s="11"/>
      <c r="QBJ79" s="11"/>
      <c r="QBK79" s="11"/>
      <c r="QBL79" s="11"/>
      <c r="QBM79" s="11"/>
      <c r="QBN79" s="11"/>
      <c r="QBO79" s="11"/>
      <c r="QBP79" s="11"/>
      <c r="QBQ79" s="11"/>
      <c r="QBR79" s="11"/>
      <c r="QBS79" s="11"/>
      <c r="QBT79" s="11"/>
      <c r="QBU79" s="11"/>
      <c r="QBV79" s="11"/>
      <c r="QBW79" s="11"/>
      <c r="QBX79" s="11"/>
      <c r="QBY79" s="11"/>
      <c r="QBZ79" s="11"/>
      <c r="QCA79" s="11"/>
      <c r="QCB79" s="11"/>
      <c r="QCC79" s="11"/>
      <c r="QCD79" s="11"/>
      <c r="QCE79" s="11"/>
      <c r="QCF79" s="11"/>
      <c r="QCG79" s="11"/>
      <c r="QCH79" s="11"/>
      <c r="QCI79" s="11"/>
      <c r="QCJ79" s="11"/>
      <c r="QCK79" s="11"/>
      <c r="QCL79" s="11"/>
      <c r="QCM79" s="11"/>
      <c r="QCN79" s="11"/>
      <c r="QCO79" s="11"/>
      <c r="QCP79" s="11"/>
      <c r="QCQ79" s="11"/>
      <c r="QCR79" s="11"/>
      <c r="QCS79" s="11"/>
      <c r="QCT79" s="11"/>
      <c r="QCU79" s="11"/>
      <c r="QCV79" s="11"/>
      <c r="QCW79" s="11"/>
      <c r="QCX79" s="11"/>
      <c r="QCY79" s="11"/>
      <c r="QCZ79" s="11"/>
      <c r="QDA79" s="11"/>
      <c r="QDB79" s="11"/>
      <c r="QDC79" s="11"/>
      <c r="QDD79" s="11"/>
      <c r="QDE79" s="11"/>
      <c r="QDF79" s="11"/>
      <c r="QDG79" s="11"/>
      <c r="QDH79" s="11"/>
      <c r="QDI79" s="11"/>
      <c r="QDJ79" s="11"/>
      <c r="QDK79" s="11"/>
      <c r="QDL79" s="11"/>
      <c r="QDM79" s="11"/>
      <c r="QDN79" s="11"/>
      <c r="QDO79" s="11"/>
      <c r="QDP79" s="11"/>
      <c r="QDQ79" s="11"/>
      <c r="QDR79" s="11"/>
      <c r="QDS79" s="11"/>
      <c r="QDT79" s="11"/>
      <c r="QDU79" s="11"/>
      <c r="QDV79" s="11"/>
      <c r="QDW79" s="11"/>
      <c r="QDX79" s="11"/>
      <c r="QDY79" s="11"/>
      <c r="QDZ79" s="11"/>
      <c r="QEA79" s="11"/>
      <c r="QEB79" s="11"/>
      <c r="QEC79" s="11"/>
      <c r="QED79" s="11"/>
      <c r="QEE79" s="11"/>
      <c r="QEF79" s="11"/>
      <c r="QEG79" s="11"/>
      <c r="QEH79" s="11"/>
      <c r="QEI79" s="11"/>
      <c r="QEJ79" s="11"/>
      <c r="QEK79" s="11"/>
      <c r="QEL79" s="11"/>
      <c r="QEM79" s="11"/>
      <c r="QEN79" s="11"/>
      <c r="QEO79" s="11"/>
      <c r="QEP79" s="11"/>
      <c r="QEQ79" s="11"/>
      <c r="QER79" s="11"/>
      <c r="QES79" s="11"/>
      <c r="QET79" s="11"/>
      <c r="QEU79" s="11"/>
      <c r="QEV79" s="11"/>
      <c r="QEW79" s="11"/>
      <c r="QEX79" s="11"/>
      <c r="QEY79" s="11"/>
      <c r="QEZ79" s="11"/>
      <c r="QFA79" s="11"/>
      <c r="QFB79" s="11"/>
      <c r="QFC79" s="11"/>
      <c r="QFD79" s="11"/>
      <c r="QFE79" s="11"/>
      <c r="QFF79" s="11"/>
      <c r="QFG79" s="11"/>
      <c r="QFH79" s="11"/>
      <c r="QFI79" s="11"/>
      <c r="QFJ79" s="11"/>
      <c r="QFK79" s="11"/>
      <c r="QFL79" s="11"/>
      <c r="QFM79" s="11"/>
      <c r="QFN79" s="11"/>
      <c r="QFO79" s="11"/>
      <c r="QFP79" s="11"/>
      <c r="QFQ79" s="11"/>
      <c r="QFR79" s="11"/>
      <c r="QFS79" s="11"/>
      <c r="QFT79" s="11"/>
      <c r="QFU79" s="11"/>
      <c r="QFV79" s="11"/>
      <c r="QFW79" s="11"/>
      <c r="QFX79" s="11"/>
      <c r="QFY79" s="11"/>
      <c r="QFZ79" s="11"/>
      <c r="QGA79" s="11"/>
      <c r="QGB79" s="11"/>
      <c r="QGC79" s="11"/>
      <c r="QGD79" s="11"/>
      <c r="QGE79" s="11"/>
      <c r="QGF79" s="11"/>
      <c r="QGG79" s="11"/>
      <c r="QGH79" s="11"/>
      <c r="QGI79" s="11"/>
      <c r="QGJ79" s="11"/>
      <c r="QGK79" s="11"/>
      <c r="QGL79" s="11"/>
      <c r="QGM79" s="11"/>
      <c r="QGN79" s="11"/>
      <c r="QGO79" s="11"/>
      <c r="QGP79" s="11"/>
      <c r="QGQ79" s="11"/>
      <c r="QGR79" s="11"/>
      <c r="QGS79" s="11"/>
      <c r="QGT79" s="11"/>
      <c r="QGU79" s="11"/>
      <c r="QGV79" s="11"/>
      <c r="QGW79" s="11"/>
      <c r="QGX79" s="11"/>
      <c r="QGY79" s="11"/>
      <c r="QGZ79" s="11"/>
      <c r="QHA79" s="11"/>
      <c r="QHB79" s="11"/>
      <c r="QHC79" s="11"/>
      <c r="QHD79" s="11"/>
      <c r="QHE79" s="11"/>
      <c r="QHF79" s="11"/>
      <c r="QHG79" s="11"/>
      <c r="QHH79" s="11"/>
      <c r="QHI79" s="11"/>
      <c r="QHJ79" s="11"/>
      <c r="QHK79" s="11"/>
      <c r="QHL79" s="11"/>
      <c r="QHM79" s="11"/>
      <c r="QHN79" s="11"/>
      <c r="QHO79" s="11"/>
      <c r="QHP79" s="11"/>
      <c r="QHQ79" s="11"/>
      <c r="QHR79" s="11"/>
      <c r="QHS79" s="11"/>
      <c r="QHT79" s="11"/>
      <c r="QHU79" s="11"/>
      <c r="QHV79" s="11"/>
      <c r="QHW79" s="11"/>
      <c r="QHX79" s="11"/>
      <c r="QHY79" s="11"/>
      <c r="QHZ79" s="11"/>
      <c r="QIA79" s="11"/>
      <c r="QIB79" s="11"/>
      <c r="QIC79" s="11"/>
      <c r="QID79" s="11"/>
      <c r="QIE79" s="11"/>
      <c r="QIF79" s="11"/>
      <c r="QIG79" s="11"/>
      <c r="QIH79" s="11"/>
      <c r="QII79" s="11"/>
      <c r="QIJ79" s="11"/>
      <c r="QIK79" s="11"/>
      <c r="QIL79" s="11"/>
      <c r="QIM79" s="11"/>
      <c r="QIN79" s="11"/>
      <c r="QIO79" s="11"/>
      <c r="QIP79" s="11"/>
      <c r="QIQ79" s="11"/>
      <c r="QIR79" s="11"/>
      <c r="QIS79" s="11"/>
      <c r="QIT79" s="11"/>
      <c r="QIU79" s="11"/>
      <c r="QIV79" s="11"/>
      <c r="QIW79" s="11"/>
      <c r="QIX79" s="11"/>
      <c r="QIY79" s="11"/>
      <c r="QIZ79" s="11"/>
      <c r="QJA79" s="11"/>
      <c r="QJB79" s="11"/>
      <c r="QJC79" s="11"/>
      <c r="QJD79" s="11"/>
      <c r="QJE79" s="11"/>
      <c r="QJF79" s="11"/>
      <c r="QJG79" s="11"/>
      <c r="QJH79" s="11"/>
      <c r="QJI79" s="11"/>
      <c r="QJJ79" s="11"/>
      <c r="QJK79" s="11"/>
      <c r="QJL79" s="11"/>
      <c r="QJM79" s="11"/>
      <c r="QJN79" s="11"/>
      <c r="QJO79" s="11"/>
      <c r="QJP79" s="11"/>
      <c r="QJQ79" s="11"/>
      <c r="QJR79" s="11"/>
      <c r="QJS79" s="11"/>
      <c r="QJT79" s="11"/>
      <c r="QJU79" s="11"/>
      <c r="QJV79" s="11"/>
      <c r="QJW79" s="11"/>
      <c r="QJX79" s="11"/>
      <c r="QJY79" s="11"/>
      <c r="QJZ79" s="11"/>
      <c r="QKA79" s="11"/>
      <c r="QKB79" s="11"/>
      <c r="QKC79" s="11"/>
      <c r="QKD79" s="11"/>
      <c r="QKE79" s="11"/>
      <c r="QKF79" s="11"/>
      <c r="QKG79" s="11"/>
      <c r="QKH79" s="11"/>
      <c r="QKI79" s="11"/>
      <c r="QKJ79" s="11"/>
      <c r="QKK79" s="11"/>
      <c r="QKL79" s="11"/>
      <c r="QKM79" s="11"/>
      <c r="QKN79" s="11"/>
      <c r="QKO79" s="11"/>
      <c r="QKP79" s="11"/>
      <c r="QKQ79" s="11"/>
      <c r="QKR79" s="11"/>
      <c r="QKS79" s="11"/>
      <c r="QKT79" s="11"/>
      <c r="QKU79" s="11"/>
      <c r="QKV79" s="11"/>
      <c r="QKW79" s="11"/>
      <c r="QKX79" s="11"/>
      <c r="QKY79" s="11"/>
      <c r="QKZ79" s="11"/>
      <c r="QLA79" s="11"/>
      <c r="QLB79" s="11"/>
      <c r="QLC79" s="11"/>
      <c r="QLD79" s="11"/>
      <c r="QLE79" s="11"/>
      <c r="QLF79" s="11"/>
      <c r="QLG79" s="11"/>
      <c r="QLH79" s="11"/>
      <c r="QLI79" s="11"/>
      <c r="QLJ79" s="11"/>
      <c r="QLK79" s="11"/>
      <c r="QLL79" s="11"/>
      <c r="QLM79" s="11"/>
      <c r="QLN79" s="11"/>
      <c r="QLO79" s="11"/>
      <c r="QLP79" s="11"/>
      <c r="QLQ79" s="11"/>
      <c r="QLR79" s="11"/>
      <c r="QLS79" s="11"/>
      <c r="QLT79" s="11"/>
      <c r="QLU79" s="11"/>
      <c r="QLV79" s="11"/>
      <c r="QLW79" s="11"/>
      <c r="QLX79" s="11"/>
      <c r="QLY79" s="11"/>
      <c r="QLZ79" s="11"/>
      <c r="QMA79" s="11"/>
      <c r="QMB79" s="11"/>
      <c r="QMC79" s="11"/>
      <c r="QMD79" s="11"/>
      <c r="QME79" s="11"/>
      <c r="QMF79" s="11"/>
      <c r="QMG79" s="11"/>
      <c r="QMH79" s="11"/>
      <c r="QMI79" s="11"/>
      <c r="QMJ79" s="11"/>
      <c r="QMK79" s="11"/>
      <c r="QML79" s="11"/>
      <c r="QMM79" s="11"/>
      <c r="QMN79" s="11"/>
      <c r="QMO79" s="11"/>
      <c r="QMP79" s="11"/>
      <c r="QMQ79" s="11"/>
      <c r="QMR79" s="11"/>
      <c r="QMS79" s="11"/>
      <c r="QMT79" s="11"/>
      <c r="QMU79" s="11"/>
      <c r="QMV79" s="11"/>
      <c r="QMW79" s="11"/>
      <c r="QMX79" s="11"/>
      <c r="QMY79" s="11"/>
      <c r="QMZ79" s="11"/>
      <c r="QNA79" s="11"/>
      <c r="QNB79" s="11"/>
      <c r="QNC79" s="11"/>
      <c r="QND79" s="11"/>
      <c r="QNE79" s="11"/>
      <c r="QNF79" s="11"/>
      <c r="QNG79" s="11"/>
      <c r="QNH79" s="11"/>
      <c r="QNI79" s="11"/>
      <c r="QNJ79" s="11"/>
      <c r="QNK79" s="11"/>
      <c r="QNL79" s="11"/>
      <c r="QNM79" s="11"/>
      <c r="QNN79" s="11"/>
      <c r="QNO79" s="11"/>
      <c r="QNP79" s="11"/>
      <c r="QNQ79" s="11"/>
      <c r="QNR79" s="11"/>
      <c r="QNS79" s="11"/>
      <c r="QNT79" s="11"/>
      <c r="QNU79" s="11"/>
      <c r="QNV79" s="11"/>
      <c r="QNW79" s="11"/>
      <c r="QNX79" s="11"/>
      <c r="QNY79" s="11"/>
      <c r="QNZ79" s="11"/>
      <c r="QOA79" s="11"/>
      <c r="QOB79" s="11"/>
      <c r="QOC79" s="11"/>
      <c r="QOD79" s="11"/>
      <c r="QOE79" s="11"/>
      <c r="QOF79" s="11"/>
      <c r="QOG79" s="11"/>
      <c r="QOH79" s="11"/>
      <c r="QOI79" s="11"/>
      <c r="QOJ79" s="11"/>
      <c r="QOK79" s="11"/>
      <c r="QOL79" s="11"/>
      <c r="QOM79" s="11"/>
      <c r="QON79" s="11"/>
      <c r="QOO79" s="11"/>
      <c r="QOP79" s="11"/>
      <c r="QOQ79" s="11"/>
      <c r="QOR79" s="11"/>
      <c r="QOS79" s="11"/>
      <c r="QOT79" s="11"/>
      <c r="QOU79" s="11"/>
      <c r="QOV79" s="11"/>
      <c r="QOW79" s="11"/>
      <c r="QOX79" s="11"/>
      <c r="QOY79" s="11"/>
      <c r="QOZ79" s="11"/>
      <c r="QPA79" s="11"/>
      <c r="QPB79" s="11"/>
      <c r="QPC79" s="11"/>
      <c r="QPD79" s="11"/>
      <c r="QPE79" s="11"/>
      <c r="QPF79" s="11"/>
      <c r="QPG79" s="11"/>
      <c r="QPH79" s="11"/>
      <c r="QPI79" s="11"/>
      <c r="QPJ79" s="11"/>
      <c r="QPK79" s="11"/>
      <c r="QPL79" s="11"/>
      <c r="QPM79" s="11"/>
      <c r="QPN79" s="11"/>
      <c r="QPO79" s="11"/>
      <c r="QPP79" s="11"/>
      <c r="QPQ79" s="11"/>
      <c r="QPR79" s="11"/>
      <c r="QPS79" s="11"/>
      <c r="QPT79" s="11"/>
      <c r="QPU79" s="11"/>
      <c r="QPV79" s="11"/>
      <c r="QPW79" s="11"/>
      <c r="QPX79" s="11"/>
      <c r="QPY79" s="11"/>
      <c r="QPZ79" s="11"/>
      <c r="QQA79" s="11"/>
      <c r="QQB79" s="11"/>
      <c r="QQC79" s="11"/>
      <c r="QQD79" s="11"/>
      <c r="QQE79" s="11"/>
      <c r="QQF79" s="11"/>
      <c r="QQG79" s="11"/>
      <c r="QQH79" s="11"/>
      <c r="QQI79" s="11"/>
      <c r="QQJ79" s="11"/>
      <c r="QQK79" s="11"/>
      <c r="QQL79" s="11"/>
      <c r="QQM79" s="11"/>
      <c r="QQN79" s="11"/>
      <c r="QQO79" s="11"/>
      <c r="QQP79" s="11"/>
      <c r="QQQ79" s="11"/>
      <c r="QQR79" s="11"/>
      <c r="QQS79" s="11"/>
      <c r="QQT79" s="11"/>
      <c r="QQU79" s="11"/>
      <c r="QQV79" s="11"/>
      <c r="QQW79" s="11"/>
      <c r="QQX79" s="11"/>
      <c r="QQY79" s="11"/>
      <c r="QQZ79" s="11"/>
      <c r="QRA79" s="11"/>
      <c r="QRB79" s="11"/>
      <c r="QRC79" s="11"/>
      <c r="QRD79" s="11"/>
      <c r="QRE79" s="11"/>
      <c r="QRF79" s="11"/>
      <c r="QRG79" s="11"/>
      <c r="QRH79" s="11"/>
      <c r="QRI79" s="11"/>
      <c r="QRJ79" s="11"/>
      <c r="QRK79" s="11"/>
      <c r="QRL79" s="11"/>
      <c r="QRM79" s="11"/>
      <c r="QRN79" s="11"/>
      <c r="QRO79" s="11"/>
      <c r="QRP79" s="11"/>
      <c r="QRQ79" s="11"/>
      <c r="QRR79" s="11"/>
      <c r="QRS79" s="11"/>
      <c r="QRT79" s="11"/>
      <c r="QRU79" s="11"/>
      <c r="QRV79" s="11"/>
      <c r="QRW79" s="11"/>
      <c r="QRX79" s="11"/>
      <c r="QRY79" s="11"/>
      <c r="QRZ79" s="11"/>
      <c r="QSA79" s="11"/>
      <c r="QSB79" s="11"/>
      <c r="QSC79" s="11"/>
      <c r="QSD79" s="11"/>
      <c r="QSE79" s="11"/>
      <c r="QSF79" s="11"/>
      <c r="QSG79" s="11"/>
      <c r="QSH79" s="11"/>
      <c r="QSI79" s="11"/>
      <c r="QSJ79" s="11"/>
      <c r="QSK79" s="11"/>
      <c r="QSL79" s="11"/>
      <c r="QSM79" s="11"/>
      <c r="QSN79" s="11"/>
      <c r="QSO79" s="11"/>
      <c r="QSP79" s="11"/>
      <c r="QSQ79" s="11"/>
      <c r="QSR79" s="11"/>
      <c r="QSS79" s="11"/>
      <c r="QST79" s="11"/>
      <c r="QSU79" s="11"/>
      <c r="QSV79" s="11"/>
      <c r="QSW79" s="11"/>
      <c r="QSX79" s="11"/>
      <c r="QSY79" s="11"/>
      <c r="QSZ79" s="11"/>
      <c r="QTA79" s="11"/>
      <c r="QTB79" s="11"/>
      <c r="QTC79" s="11"/>
      <c r="QTD79" s="11"/>
      <c r="QTE79" s="11"/>
      <c r="QTF79" s="11"/>
      <c r="QTG79" s="11"/>
      <c r="QTH79" s="11"/>
      <c r="QTI79" s="11"/>
      <c r="QTJ79" s="11"/>
      <c r="QTK79" s="11"/>
      <c r="QTL79" s="11"/>
      <c r="QTM79" s="11"/>
      <c r="QTN79" s="11"/>
      <c r="QTO79" s="11"/>
      <c r="QTP79" s="11"/>
      <c r="QTQ79" s="11"/>
      <c r="QTR79" s="11"/>
      <c r="QTS79" s="11"/>
      <c r="QTT79" s="11"/>
      <c r="QTU79" s="11"/>
      <c r="QTV79" s="11"/>
      <c r="QTW79" s="11"/>
      <c r="QTX79" s="11"/>
      <c r="QTY79" s="11"/>
      <c r="QTZ79" s="11"/>
      <c r="QUA79" s="11"/>
      <c r="QUB79" s="11"/>
      <c r="QUC79" s="11"/>
      <c r="QUD79" s="11"/>
      <c r="QUE79" s="11"/>
      <c r="QUF79" s="11"/>
      <c r="QUG79" s="11"/>
      <c r="QUH79" s="11"/>
      <c r="QUI79" s="11"/>
      <c r="QUJ79" s="11"/>
      <c r="QUK79" s="11"/>
      <c r="QUL79" s="11"/>
      <c r="QUM79" s="11"/>
      <c r="QUN79" s="11"/>
      <c r="QUO79" s="11"/>
      <c r="QUP79" s="11"/>
      <c r="QUQ79" s="11"/>
      <c r="QUR79" s="11"/>
      <c r="QUS79" s="11"/>
      <c r="QUT79" s="11"/>
      <c r="QUU79" s="11"/>
      <c r="QUV79" s="11"/>
      <c r="QUW79" s="11"/>
      <c r="QUX79" s="11"/>
      <c r="QUY79" s="11"/>
      <c r="QUZ79" s="11"/>
      <c r="QVA79" s="11"/>
      <c r="QVB79" s="11"/>
      <c r="QVC79" s="11"/>
      <c r="QVD79" s="11"/>
      <c r="QVE79" s="11"/>
      <c r="QVF79" s="11"/>
      <c r="QVG79" s="11"/>
      <c r="QVH79" s="11"/>
      <c r="QVI79" s="11"/>
      <c r="QVJ79" s="11"/>
      <c r="QVK79" s="11"/>
      <c r="QVL79" s="11"/>
      <c r="QVM79" s="11"/>
      <c r="QVN79" s="11"/>
      <c r="QVO79" s="11"/>
      <c r="QVP79" s="11"/>
      <c r="QVQ79" s="11"/>
      <c r="QVR79" s="11"/>
      <c r="QVS79" s="11"/>
      <c r="QVT79" s="11"/>
      <c r="QVU79" s="11"/>
      <c r="QVV79" s="11"/>
      <c r="QVW79" s="11"/>
      <c r="QVX79" s="11"/>
      <c r="QVY79" s="11"/>
      <c r="QVZ79" s="11"/>
      <c r="QWA79" s="11"/>
      <c r="QWB79" s="11"/>
      <c r="QWC79" s="11"/>
      <c r="QWD79" s="11"/>
      <c r="QWE79" s="11"/>
      <c r="QWF79" s="11"/>
      <c r="QWG79" s="11"/>
      <c r="QWH79" s="11"/>
      <c r="QWI79" s="11"/>
      <c r="QWJ79" s="11"/>
      <c r="QWK79" s="11"/>
      <c r="QWL79" s="11"/>
      <c r="QWM79" s="11"/>
      <c r="QWN79" s="11"/>
      <c r="QWO79" s="11"/>
      <c r="QWP79" s="11"/>
      <c r="QWQ79" s="11"/>
      <c r="QWR79" s="11"/>
      <c r="QWS79" s="11"/>
      <c r="QWT79" s="11"/>
      <c r="QWU79" s="11"/>
      <c r="QWV79" s="11"/>
      <c r="QWW79" s="11"/>
      <c r="QWX79" s="11"/>
      <c r="QWY79" s="11"/>
      <c r="QWZ79" s="11"/>
      <c r="QXA79" s="11"/>
      <c r="QXB79" s="11"/>
      <c r="QXC79" s="11"/>
      <c r="QXD79" s="11"/>
      <c r="QXE79" s="11"/>
      <c r="QXF79" s="11"/>
      <c r="QXG79" s="11"/>
      <c r="QXH79" s="11"/>
      <c r="QXI79" s="11"/>
      <c r="QXJ79" s="11"/>
      <c r="QXK79" s="11"/>
      <c r="QXL79" s="11"/>
      <c r="QXM79" s="11"/>
      <c r="QXN79" s="11"/>
      <c r="QXO79" s="11"/>
      <c r="QXP79" s="11"/>
      <c r="QXQ79" s="11"/>
      <c r="QXR79" s="11"/>
      <c r="QXS79" s="11"/>
      <c r="QXT79" s="11"/>
      <c r="QXU79" s="11"/>
      <c r="QXV79" s="11"/>
      <c r="QXW79" s="11"/>
      <c r="QXX79" s="11"/>
      <c r="QXY79" s="11"/>
      <c r="QXZ79" s="11"/>
      <c r="QYA79" s="11"/>
      <c r="QYB79" s="11"/>
      <c r="QYC79" s="11"/>
      <c r="QYD79" s="11"/>
      <c r="QYE79" s="11"/>
      <c r="QYF79" s="11"/>
      <c r="QYG79" s="11"/>
      <c r="QYH79" s="11"/>
      <c r="QYI79" s="11"/>
      <c r="QYJ79" s="11"/>
      <c r="QYK79" s="11"/>
      <c r="QYL79" s="11"/>
      <c r="QYM79" s="11"/>
      <c r="QYN79" s="11"/>
      <c r="QYO79" s="11"/>
      <c r="QYP79" s="11"/>
      <c r="QYQ79" s="11"/>
      <c r="QYR79" s="11"/>
      <c r="QYS79" s="11"/>
      <c r="QYT79" s="11"/>
      <c r="QYU79" s="11"/>
      <c r="QYV79" s="11"/>
      <c r="QYW79" s="11"/>
      <c r="QYX79" s="11"/>
      <c r="QYY79" s="11"/>
      <c r="QYZ79" s="11"/>
      <c r="QZA79" s="11"/>
      <c r="QZB79" s="11"/>
      <c r="QZC79" s="11"/>
      <c r="QZD79" s="11"/>
      <c r="QZE79" s="11"/>
      <c r="QZF79" s="11"/>
      <c r="QZG79" s="11"/>
      <c r="QZH79" s="11"/>
      <c r="QZI79" s="11"/>
      <c r="QZJ79" s="11"/>
      <c r="QZK79" s="11"/>
      <c r="QZL79" s="11"/>
      <c r="QZM79" s="11"/>
      <c r="QZN79" s="11"/>
      <c r="QZO79" s="11"/>
      <c r="QZP79" s="11"/>
      <c r="QZQ79" s="11"/>
      <c r="QZR79" s="11"/>
      <c r="QZS79" s="11"/>
      <c r="QZT79" s="11"/>
      <c r="QZU79" s="11"/>
      <c r="QZV79" s="11"/>
      <c r="QZW79" s="11"/>
      <c r="QZX79" s="11"/>
      <c r="QZY79" s="11"/>
      <c r="QZZ79" s="11"/>
      <c r="RAA79" s="11"/>
      <c r="RAB79" s="11"/>
      <c r="RAC79" s="11"/>
      <c r="RAD79" s="11"/>
      <c r="RAE79" s="11"/>
      <c r="RAF79" s="11"/>
      <c r="RAG79" s="11"/>
      <c r="RAH79" s="11"/>
      <c r="RAI79" s="11"/>
      <c r="RAJ79" s="11"/>
      <c r="RAK79" s="11"/>
      <c r="RAL79" s="11"/>
      <c r="RAM79" s="11"/>
      <c r="RAN79" s="11"/>
      <c r="RAO79" s="11"/>
      <c r="RAP79" s="11"/>
      <c r="RAQ79" s="11"/>
      <c r="RAR79" s="11"/>
      <c r="RAS79" s="11"/>
      <c r="RAT79" s="11"/>
      <c r="RAU79" s="11"/>
      <c r="RAV79" s="11"/>
      <c r="RAW79" s="11"/>
      <c r="RAX79" s="11"/>
      <c r="RAY79" s="11"/>
      <c r="RAZ79" s="11"/>
      <c r="RBA79" s="11"/>
      <c r="RBB79" s="11"/>
      <c r="RBC79" s="11"/>
      <c r="RBD79" s="11"/>
      <c r="RBE79" s="11"/>
      <c r="RBF79" s="11"/>
      <c r="RBG79" s="11"/>
      <c r="RBH79" s="11"/>
      <c r="RBI79" s="11"/>
      <c r="RBJ79" s="11"/>
      <c r="RBK79" s="11"/>
      <c r="RBL79" s="11"/>
      <c r="RBM79" s="11"/>
      <c r="RBN79" s="11"/>
      <c r="RBO79" s="11"/>
      <c r="RBP79" s="11"/>
      <c r="RBQ79" s="11"/>
      <c r="RBR79" s="11"/>
      <c r="RBS79" s="11"/>
      <c r="RBT79" s="11"/>
      <c r="RBU79" s="11"/>
      <c r="RBV79" s="11"/>
      <c r="RBW79" s="11"/>
      <c r="RBX79" s="11"/>
      <c r="RBY79" s="11"/>
      <c r="RBZ79" s="11"/>
      <c r="RCA79" s="11"/>
      <c r="RCB79" s="11"/>
      <c r="RCC79" s="11"/>
      <c r="RCD79" s="11"/>
      <c r="RCE79" s="11"/>
      <c r="RCF79" s="11"/>
      <c r="RCG79" s="11"/>
      <c r="RCH79" s="11"/>
      <c r="RCI79" s="11"/>
      <c r="RCJ79" s="11"/>
      <c r="RCK79" s="11"/>
      <c r="RCL79" s="11"/>
      <c r="RCM79" s="11"/>
      <c r="RCN79" s="11"/>
      <c r="RCO79" s="11"/>
      <c r="RCP79" s="11"/>
      <c r="RCQ79" s="11"/>
      <c r="RCR79" s="11"/>
      <c r="RCS79" s="11"/>
      <c r="RCT79" s="11"/>
      <c r="RCU79" s="11"/>
      <c r="RCV79" s="11"/>
      <c r="RCW79" s="11"/>
      <c r="RCX79" s="11"/>
      <c r="RCY79" s="11"/>
      <c r="RCZ79" s="11"/>
      <c r="RDA79" s="11"/>
      <c r="RDB79" s="11"/>
      <c r="RDC79" s="11"/>
      <c r="RDD79" s="11"/>
      <c r="RDE79" s="11"/>
      <c r="RDF79" s="11"/>
      <c r="RDG79" s="11"/>
      <c r="RDH79" s="11"/>
      <c r="RDI79" s="11"/>
      <c r="RDJ79" s="11"/>
      <c r="RDK79" s="11"/>
      <c r="RDL79" s="11"/>
      <c r="RDM79" s="11"/>
      <c r="RDN79" s="11"/>
      <c r="RDO79" s="11"/>
      <c r="RDP79" s="11"/>
      <c r="RDQ79" s="11"/>
      <c r="RDR79" s="11"/>
      <c r="RDS79" s="11"/>
      <c r="RDT79" s="11"/>
      <c r="RDU79" s="11"/>
      <c r="RDV79" s="11"/>
      <c r="RDW79" s="11"/>
      <c r="RDX79" s="11"/>
      <c r="RDY79" s="11"/>
      <c r="RDZ79" s="11"/>
      <c r="REA79" s="11"/>
      <c r="REB79" s="11"/>
      <c r="REC79" s="11"/>
      <c r="RED79" s="11"/>
      <c r="REE79" s="11"/>
      <c r="REF79" s="11"/>
      <c r="REG79" s="11"/>
      <c r="REH79" s="11"/>
      <c r="REI79" s="11"/>
      <c r="REJ79" s="11"/>
      <c r="REK79" s="11"/>
      <c r="REL79" s="11"/>
      <c r="REM79" s="11"/>
      <c r="REN79" s="11"/>
      <c r="REO79" s="11"/>
      <c r="REP79" s="11"/>
      <c r="REQ79" s="11"/>
      <c r="RER79" s="11"/>
      <c r="RES79" s="11"/>
      <c r="RET79" s="11"/>
      <c r="REU79" s="11"/>
      <c r="REV79" s="11"/>
      <c r="REW79" s="11"/>
      <c r="REX79" s="11"/>
      <c r="REY79" s="11"/>
      <c r="REZ79" s="11"/>
      <c r="RFA79" s="11"/>
      <c r="RFB79" s="11"/>
      <c r="RFC79" s="11"/>
      <c r="RFD79" s="11"/>
      <c r="RFE79" s="11"/>
      <c r="RFF79" s="11"/>
      <c r="RFG79" s="11"/>
      <c r="RFH79" s="11"/>
      <c r="RFI79" s="11"/>
      <c r="RFJ79" s="11"/>
      <c r="RFK79" s="11"/>
      <c r="RFL79" s="11"/>
      <c r="RFM79" s="11"/>
      <c r="RFN79" s="11"/>
      <c r="RFO79" s="11"/>
      <c r="RFP79" s="11"/>
      <c r="RFQ79" s="11"/>
      <c r="RFR79" s="11"/>
      <c r="RFS79" s="11"/>
      <c r="RFT79" s="11"/>
      <c r="RFU79" s="11"/>
      <c r="RFV79" s="11"/>
      <c r="RFW79" s="11"/>
      <c r="RFX79" s="11"/>
      <c r="RFY79" s="11"/>
      <c r="RFZ79" s="11"/>
      <c r="RGA79" s="11"/>
      <c r="RGB79" s="11"/>
      <c r="RGC79" s="11"/>
      <c r="RGD79" s="11"/>
      <c r="RGE79" s="11"/>
      <c r="RGF79" s="11"/>
      <c r="RGG79" s="11"/>
      <c r="RGH79" s="11"/>
      <c r="RGI79" s="11"/>
      <c r="RGJ79" s="11"/>
      <c r="RGK79" s="11"/>
      <c r="RGL79" s="11"/>
      <c r="RGM79" s="11"/>
      <c r="RGN79" s="11"/>
      <c r="RGO79" s="11"/>
      <c r="RGP79" s="11"/>
      <c r="RGQ79" s="11"/>
      <c r="RGR79" s="11"/>
      <c r="RGS79" s="11"/>
      <c r="RGT79" s="11"/>
      <c r="RGU79" s="11"/>
      <c r="RGV79" s="11"/>
      <c r="RGW79" s="11"/>
      <c r="RGX79" s="11"/>
      <c r="RGY79" s="11"/>
      <c r="RGZ79" s="11"/>
      <c r="RHA79" s="11"/>
      <c r="RHB79" s="11"/>
      <c r="RHC79" s="11"/>
      <c r="RHD79" s="11"/>
      <c r="RHE79" s="11"/>
      <c r="RHF79" s="11"/>
      <c r="RHG79" s="11"/>
      <c r="RHH79" s="11"/>
      <c r="RHI79" s="11"/>
      <c r="RHJ79" s="11"/>
      <c r="RHK79" s="11"/>
      <c r="RHL79" s="11"/>
      <c r="RHM79" s="11"/>
      <c r="RHN79" s="11"/>
      <c r="RHO79" s="11"/>
      <c r="RHP79" s="11"/>
      <c r="RHQ79" s="11"/>
      <c r="RHR79" s="11"/>
      <c r="RHS79" s="11"/>
      <c r="RHT79" s="11"/>
      <c r="RHU79" s="11"/>
      <c r="RHV79" s="11"/>
      <c r="RHW79" s="11"/>
      <c r="RHX79" s="11"/>
      <c r="RHY79" s="11"/>
      <c r="RHZ79" s="11"/>
      <c r="RIA79" s="11"/>
      <c r="RIB79" s="11"/>
      <c r="RIC79" s="11"/>
      <c r="RID79" s="11"/>
      <c r="RIE79" s="11"/>
      <c r="RIF79" s="11"/>
      <c r="RIG79" s="11"/>
      <c r="RIH79" s="11"/>
      <c r="RII79" s="11"/>
      <c r="RIJ79" s="11"/>
      <c r="RIK79" s="11"/>
      <c r="RIL79" s="11"/>
      <c r="RIM79" s="11"/>
      <c r="RIN79" s="11"/>
      <c r="RIO79" s="11"/>
      <c r="RIP79" s="11"/>
      <c r="RIQ79" s="11"/>
      <c r="RIR79" s="11"/>
      <c r="RIS79" s="11"/>
      <c r="RIT79" s="11"/>
      <c r="RIU79" s="11"/>
      <c r="RIV79" s="11"/>
      <c r="RIW79" s="11"/>
      <c r="RIX79" s="11"/>
      <c r="RIY79" s="11"/>
      <c r="RIZ79" s="11"/>
      <c r="RJA79" s="11"/>
      <c r="RJB79" s="11"/>
      <c r="RJC79" s="11"/>
      <c r="RJD79" s="11"/>
      <c r="RJE79" s="11"/>
      <c r="RJF79" s="11"/>
      <c r="RJG79" s="11"/>
      <c r="RJH79" s="11"/>
      <c r="RJI79" s="11"/>
      <c r="RJJ79" s="11"/>
      <c r="RJK79" s="11"/>
      <c r="RJL79" s="11"/>
      <c r="RJM79" s="11"/>
      <c r="RJN79" s="11"/>
      <c r="RJO79" s="11"/>
      <c r="RJP79" s="11"/>
      <c r="RJQ79" s="11"/>
      <c r="RJR79" s="11"/>
      <c r="RJS79" s="11"/>
      <c r="RJT79" s="11"/>
      <c r="RJU79" s="11"/>
      <c r="RJV79" s="11"/>
      <c r="RJW79" s="11"/>
      <c r="RJX79" s="11"/>
      <c r="RJY79" s="11"/>
      <c r="RJZ79" s="11"/>
      <c r="RKA79" s="11"/>
      <c r="RKB79" s="11"/>
      <c r="RKC79" s="11"/>
      <c r="RKD79" s="11"/>
      <c r="RKE79" s="11"/>
      <c r="RKF79" s="11"/>
      <c r="RKG79" s="11"/>
      <c r="RKH79" s="11"/>
      <c r="RKI79" s="11"/>
      <c r="RKJ79" s="11"/>
      <c r="RKK79" s="11"/>
      <c r="RKL79" s="11"/>
      <c r="RKM79" s="11"/>
      <c r="RKN79" s="11"/>
      <c r="RKO79" s="11"/>
      <c r="RKP79" s="11"/>
      <c r="RKQ79" s="11"/>
      <c r="RKR79" s="11"/>
      <c r="RKS79" s="11"/>
      <c r="RKT79" s="11"/>
      <c r="RKU79" s="11"/>
      <c r="RKV79" s="11"/>
      <c r="RKW79" s="11"/>
      <c r="RKX79" s="11"/>
      <c r="RKY79" s="11"/>
      <c r="RKZ79" s="11"/>
      <c r="RLA79" s="11"/>
      <c r="RLB79" s="11"/>
      <c r="RLC79" s="11"/>
      <c r="RLD79" s="11"/>
      <c r="RLE79" s="11"/>
      <c r="RLF79" s="11"/>
      <c r="RLG79" s="11"/>
      <c r="RLH79" s="11"/>
      <c r="RLI79" s="11"/>
      <c r="RLJ79" s="11"/>
      <c r="RLK79" s="11"/>
      <c r="RLL79" s="11"/>
      <c r="RLM79" s="11"/>
      <c r="RLN79" s="11"/>
      <c r="RLO79" s="11"/>
      <c r="RLP79" s="11"/>
      <c r="RLQ79" s="11"/>
      <c r="RLR79" s="11"/>
      <c r="RLS79" s="11"/>
      <c r="RLT79" s="11"/>
      <c r="RLU79" s="11"/>
      <c r="RLV79" s="11"/>
      <c r="RLW79" s="11"/>
      <c r="RLX79" s="11"/>
      <c r="RLY79" s="11"/>
      <c r="RLZ79" s="11"/>
      <c r="RMA79" s="11"/>
      <c r="RMB79" s="11"/>
      <c r="RMC79" s="11"/>
      <c r="RMD79" s="11"/>
      <c r="RME79" s="11"/>
      <c r="RMF79" s="11"/>
      <c r="RMG79" s="11"/>
      <c r="RMH79" s="11"/>
      <c r="RMI79" s="11"/>
      <c r="RMJ79" s="11"/>
      <c r="RMK79" s="11"/>
      <c r="RML79" s="11"/>
      <c r="RMM79" s="11"/>
      <c r="RMN79" s="11"/>
      <c r="RMO79" s="11"/>
      <c r="RMP79" s="11"/>
      <c r="RMQ79" s="11"/>
      <c r="RMR79" s="11"/>
      <c r="RMS79" s="11"/>
      <c r="RMT79" s="11"/>
      <c r="RMU79" s="11"/>
      <c r="RMV79" s="11"/>
      <c r="RMW79" s="11"/>
      <c r="RMX79" s="11"/>
      <c r="RMY79" s="11"/>
      <c r="RMZ79" s="11"/>
      <c r="RNA79" s="11"/>
      <c r="RNB79" s="11"/>
      <c r="RNC79" s="11"/>
      <c r="RND79" s="11"/>
      <c r="RNE79" s="11"/>
      <c r="RNF79" s="11"/>
      <c r="RNG79" s="11"/>
      <c r="RNH79" s="11"/>
      <c r="RNI79" s="11"/>
      <c r="RNJ79" s="11"/>
      <c r="RNK79" s="11"/>
      <c r="RNL79" s="11"/>
      <c r="RNM79" s="11"/>
      <c r="RNN79" s="11"/>
      <c r="RNO79" s="11"/>
      <c r="RNP79" s="11"/>
      <c r="RNQ79" s="11"/>
      <c r="RNR79" s="11"/>
      <c r="RNS79" s="11"/>
      <c r="RNT79" s="11"/>
      <c r="RNU79" s="11"/>
      <c r="RNV79" s="11"/>
      <c r="RNW79" s="11"/>
      <c r="RNX79" s="11"/>
      <c r="RNY79" s="11"/>
      <c r="RNZ79" s="11"/>
      <c r="ROA79" s="11"/>
      <c r="ROB79" s="11"/>
      <c r="ROC79" s="11"/>
      <c r="ROD79" s="11"/>
      <c r="ROE79" s="11"/>
      <c r="ROF79" s="11"/>
      <c r="ROG79" s="11"/>
      <c r="ROH79" s="11"/>
      <c r="ROI79" s="11"/>
      <c r="ROJ79" s="11"/>
      <c r="ROK79" s="11"/>
      <c r="ROL79" s="11"/>
      <c r="ROM79" s="11"/>
      <c r="RON79" s="11"/>
      <c r="ROO79" s="11"/>
      <c r="ROP79" s="11"/>
      <c r="ROQ79" s="11"/>
      <c r="ROR79" s="11"/>
      <c r="ROS79" s="11"/>
      <c r="ROT79" s="11"/>
      <c r="ROU79" s="11"/>
      <c r="ROV79" s="11"/>
      <c r="ROW79" s="11"/>
      <c r="ROX79" s="11"/>
      <c r="ROY79" s="11"/>
      <c r="ROZ79" s="11"/>
      <c r="RPA79" s="11"/>
      <c r="RPB79" s="11"/>
      <c r="RPC79" s="11"/>
      <c r="RPD79" s="11"/>
      <c r="RPE79" s="11"/>
      <c r="RPF79" s="11"/>
      <c r="RPG79" s="11"/>
      <c r="RPH79" s="11"/>
      <c r="RPI79" s="11"/>
      <c r="RPJ79" s="11"/>
      <c r="RPK79" s="11"/>
      <c r="RPL79" s="11"/>
      <c r="RPM79" s="11"/>
      <c r="RPN79" s="11"/>
      <c r="RPO79" s="11"/>
      <c r="RPP79" s="11"/>
      <c r="RPQ79" s="11"/>
      <c r="RPR79" s="11"/>
      <c r="RPS79" s="11"/>
      <c r="RPT79" s="11"/>
      <c r="RPU79" s="11"/>
      <c r="RPV79" s="11"/>
      <c r="RPW79" s="11"/>
      <c r="RPX79" s="11"/>
      <c r="RPY79" s="11"/>
      <c r="RPZ79" s="11"/>
      <c r="RQA79" s="11"/>
      <c r="RQB79" s="11"/>
      <c r="RQC79" s="11"/>
      <c r="RQD79" s="11"/>
      <c r="RQE79" s="11"/>
      <c r="RQF79" s="11"/>
      <c r="RQG79" s="11"/>
      <c r="RQH79" s="11"/>
      <c r="RQI79" s="11"/>
      <c r="RQJ79" s="11"/>
      <c r="RQK79" s="11"/>
      <c r="RQL79" s="11"/>
      <c r="RQM79" s="11"/>
      <c r="RQN79" s="11"/>
      <c r="RQO79" s="11"/>
      <c r="RQP79" s="11"/>
      <c r="RQQ79" s="11"/>
      <c r="RQR79" s="11"/>
      <c r="RQS79" s="11"/>
      <c r="RQT79" s="11"/>
      <c r="RQU79" s="11"/>
      <c r="RQV79" s="11"/>
      <c r="RQW79" s="11"/>
      <c r="RQX79" s="11"/>
      <c r="RQY79" s="11"/>
      <c r="RQZ79" s="11"/>
      <c r="RRA79" s="11"/>
      <c r="RRB79" s="11"/>
      <c r="RRC79" s="11"/>
      <c r="RRD79" s="11"/>
      <c r="RRE79" s="11"/>
      <c r="RRF79" s="11"/>
      <c r="RRG79" s="11"/>
      <c r="RRH79" s="11"/>
      <c r="RRI79" s="11"/>
      <c r="RRJ79" s="11"/>
      <c r="RRK79" s="11"/>
      <c r="RRL79" s="11"/>
      <c r="RRM79" s="11"/>
      <c r="RRN79" s="11"/>
      <c r="RRO79" s="11"/>
      <c r="RRP79" s="11"/>
      <c r="RRQ79" s="11"/>
      <c r="RRR79" s="11"/>
      <c r="RRS79" s="11"/>
      <c r="RRT79" s="11"/>
      <c r="RRU79" s="11"/>
      <c r="RRV79" s="11"/>
      <c r="RRW79" s="11"/>
      <c r="RRX79" s="11"/>
      <c r="RRY79" s="11"/>
      <c r="RRZ79" s="11"/>
      <c r="RSA79" s="11"/>
      <c r="RSB79" s="11"/>
      <c r="RSC79" s="11"/>
      <c r="RSD79" s="11"/>
      <c r="RSE79" s="11"/>
      <c r="RSF79" s="11"/>
      <c r="RSG79" s="11"/>
      <c r="RSH79" s="11"/>
      <c r="RSI79" s="11"/>
      <c r="RSJ79" s="11"/>
      <c r="RSK79" s="11"/>
      <c r="RSL79" s="11"/>
      <c r="RSM79" s="11"/>
      <c r="RSN79" s="11"/>
      <c r="RSO79" s="11"/>
      <c r="RSP79" s="11"/>
      <c r="RSQ79" s="11"/>
      <c r="RSR79" s="11"/>
      <c r="RSS79" s="11"/>
      <c r="RST79" s="11"/>
      <c r="RSU79" s="11"/>
      <c r="RSV79" s="11"/>
      <c r="RSW79" s="11"/>
      <c r="RSX79" s="11"/>
      <c r="RSY79" s="11"/>
      <c r="RSZ79" s="11"/>
      <c r="RTA79" s="11"/>
      <c r="RTB79" s="11"/>
      <c r="RTC79" s="11"/>
      <c r="RTD79" s="11"/>
      <c r="RTE79" s="11"/>
      <c r="RTF79" s="11"/>
      <c r="RTG79" s="11"/>
      <c r="RTH79" s="11"/>
      <c r="RTI79" s="11"/>
      <c r="RTJ79" s="11"/>
      <c r="RTK79" s="11"/>
      <c r="RTL79" s="11"/>
      <c r="RTM79" s="11"/>
      <c r="RTN79" s="11"/>
      <c r="RTO79" s="11"/>
      <c r="RTP79" s="11"/>
      <c r="RTQ79" s="11"/>
      <c r="RTR79" s="11"/>
      <c r="RTS79" s="11"/>
      <c r="RTT79" s="11"/>
      <c r="RTU79" s="11"/>
      <c r="RTV79" s="11"/>
      <c r="RTW79" s="11"/>
      <c r="RTX79" s="11"/>
      <c r="RTY79" s="11"/>
      <c r="RTZ79" s="11"/>
      <c r="RUA79" s="11"/>
      <c r="RUB79" s="11"/>
      <c r="RUC79" s="11"/>
      <c r="RUD79" s="11"/>
      <c r="RUE79" s="11"/>
      <c r="RUF79" s="11"/>
      <c r="RUG79" s="11"/>
      <c r="RUH79" s="11"/>
      <c r="RUI79" s="11"/>
      <c r="RUJ79" s="11"/>
      <c r="RUK79" s="11"/>
      <c r="RUL79" s="11"/>
      <c r="RUM79" s="11"/>
      <c r="RUN79" s="11"/>
      <c r="RUO79" s="11"/>
      <c r="RUP79" s="11"/>
      <c r="RUQ79" s="11"/>
      <c r="RUR79" s="11"/>
      <c r="RUS79" s="11"/>
      <c r="RUT79" s="11"/>
      <c r="RUU79" s="11"/>
      <c r="RUV79" s="11"/>
      <c r="RUW79" s="11"/>
      <c r="RUX79" s="11"/>
      <c r="RUY79" s="11"/>
      <c r="RUZ79" s="11"/>
      <c r="RVA79" s="11"/>
      <c r="RVB79" s="11"/>
      <c r="RVC79" s="11"/>
      <c r="RVD79" s="11"/>
      <c r="RVE79" s="11"/>
      <c r="RVF79" s="11"/>
      <c r="RVG79" s="11"/>
      <c r="RVH79" s="11"/>
      <c r="RVI79" s="11"/>
      <c r="RVJ79" s="11"/>
      <c r="RVK79" s="11"/>
      <c r="RVL79" s="11"/>
      <c r="RVM79" s="11"/>
      <c r="RVN79" s="11"/>
      <c r="RVO79" s="11"/>
      <c r="RVP79" s="11"/>
      <c r="RVQ79" s="11"/>
      <c r="RVR79" s="11"/>
      <c r="RVS79" s="11"/>
      <c r="RVT79" s="11"/>
      <c r="RVU79" s="11"/>
      <c r="RVV79" s="11"/>
      <c r="RVW79" s="11"/>
      <c r="RVX79" s="11"/>
      <c r="RVY79" s="11"/>
      <c r="RVZ79" s="11"/>
      <c r="RWA79" s="11"/>
      <c r="RWB79" s="11"/>
      <c r="RWC79" s="11"/>
      <c r="RWD79" s="11"/>
      <c r="RWE79" s="11"/>
      <c r="RWF79" s="11"/>
      <c r="RWG79" s="11"/>
      <c r="RWH79" s="11"/>
      <c r="RWI79" s="11"/>
      <c r="RWJ79" s="11"/>
      <c r="RWK79" s="11"/>
      <c r="RWL79" s="11"/>
      <c r="RWM79" s="11"/>
      <c r="RWN79" s="11"/>
      <c r="RWO79" s="11"/>
      <c r="RWP79" s="11"/>
      <c r="RWQ79" s="11"/>
      <c r="RWR79" s="11"/>
      <c r="RWS79" s="11"/>
      <c r="RWT79" s="11"/>
      <c r="RWU79" s="11"/>
      <c r="RWV79" s="11"/>
      <c r="RWW79" s="11"/>
      <c r="RWX79" s="11"/>
      <c r="RWY79" s="11"/>
      <c r="RWZ79" s="11"/>
      <c r="RXA79" s="11"/>
      <c r="RXB79" s="11"/>
      <c r="RXC79" s="11"/>
      <c r="RXD79" s="11"/>
      <c r="RXE79" s="11"/>
      <c r="RXF79" s="11"/>
      <c r="RXG79" s="11"/>
      <c r="RXH79" s="11"/>
      <c r="RXI79" s="11"/>
      <c r="RXJ79" s="11"/>
      <c r="RXK79" s="11"/>
      <c r="RXL79" s="11"/>
      <c r="RXM79" s="11"/>
      <c r="RXN79" s="11"/>
      <c r="RXO79" s="11"/>
      <c r="RXP79" s="11"/>
      <c r="RXQ79" s="11"/>
      <c r="RXR79" s="11"/>
      <c r="RXS79" s="11"/>
      <c r="RXT79" s="11"/>
      <c r="RXU79" s="11"/>
      <c r="RXV79" s="11"/>
      <c r="RXW79" s="11"/>
      <c r="RXX79" s="11"/>
      <c r="RXY79" s="11"/>
      <c r="RXZ79" s="11"/>
      <c r="RYA79" s="11"/>
      <c r="RYB79" s="11"/>
      <c r="RYC79" s="11"/>
      <c r="RYD79" s="11"/>
      <c r="RYE79" s="11"/>
      <c r="RYF79" s="11"/>
      <c r="RYG79" s="11"/>
      <c r="RYH79" s="11"/>
      <c r="RYI79" s="11"/>
      <c r="RYJ79" s="11"/>
      <c r="RYK79" s="11"/>
      <c r="RYL79" s="11"/>
      <c r="RYM79" s="11"/>
      <c r="RYN79" s="11"/>
      <c r="RYO79" s="11"/>
      <c r="RYP79" s="11"/>
      <c r="RYQ79" s="11"/>
      <c r="RYR79" s="11"/>
      <c r="RYS79" s="11"/>
      <c r="RYT79" s="11"/>
      <c r="RYU79" s="11"/>
      <c r="RYV79" s="11"/>
      <c r="RYW79" s="11"/>
      <c r="RYX79" s="11"/>
      <c r="RYY79" s="11"/>
      <c r="RYZ79" s="11"/>
      <c r="RZA79" s="11"/>
      <c r="RZB79" s="11"/>
      <c r="RZC79" s="11"/>
      <c r="RZD79" s="11"/>
      <c r="RZE79" s="11"/>
      <c r="RZF79" s="11"/>
      <c r="RZG79" s="11"/>
      <c r="RZH79" s="11"/>
      <c r="RZI79" s="11"/>
      <c r="RZJ79" s="11"/>
      <c r="RZK79" s="11"/>
      <c r="RZL79" s="11"/>
      <c r="RZM79" s="11"/>
      <c r="RZN79" s="11"/>
      <c r="RZO79" s="11"/>
      <c r="RZP79" s="11"/>
      <c r="RZQ79" s="11"/>
      <c r="RZR79" s="11"/>
      <c r="RZS79" s="11"/>
      <c r="RZT79" s="11"/>
      <c r="RZU79" s="11"/>
      <c r="RZV79" s="11"/>
      <c r="RZW79" s="11"/>
      <c r="RZX79" s="11"/>
      <c r="RZY79" s="11"/>
      <c r="RZZ79" s="11"/>
      <c r="SAA79" s="11"/>
      <c r="SAB79" s="11"/>
      <c r="SAC79" s="11"/>
      <c r="SAD79" s="11"/>
      <c r="SAE79" s="11"/>
      <c r="SAF79" s="11"/>
      <c r="SAG79" s="11"/>
      <c r="SAH79" s="11"/>
      <c r="SAI79" s="11"/>
      <c r="SAJ79" s="11"/>
      <c r="SAK79" s="11"/>
      <c r="SAL79" s="11"/>
      <c r="SAM79" s="11"/>
      <c r="SAN79" s="11"/>
      <c r="SAO79" s="11"/>
      <c r="SAP79" s="11"/>
      <c r="SAQ79" s="11"/>
      <c r="SAR79" s="11"/>
      <c r="SAS79" s="11"/>
      <c r="SAT79" s="11"/>
      <c r="SAU79" s="11"/>
      <c r="SAV79" s="11"/>
      <c r="SAW79" s="11"/>
      <c r="SAX79" s="11"/>
      <c r="SAY79" s="11"/>
      <c r="SAZ79" s="11"/>
      <c r="SBA79" s="11"/>
      <c r="SBB79" s="11"/>
      <c r="SBC79" s="11"/>
      <c r="SBD79" s="11"/>
      <c r="SBE79" s="11"/>
      <c r="SBF79" s="11"/>
      <c r="SBG79" s="11"/>
      <c r="SBH79" s="11"/>
      <c r="SBI79" s="11"/>
      <c r="SBJ79" s="11"/>
      <c r="SBK79" s="11"/>
      <c r="SBL79" s="11"/>
      <c r="SBM79" s="11"/>
      <c r="SBN79" s="11"/>
      <c r="SBO79" s="11"/>
      <c r="SBP79" s="11"/>
      <c r="SBQ79" s="11"/>
      <c r="SBR79" s="11"/>
      <c r="SBS79" s="11"/>
      <c r="SBT79" s="11"/>
      <c r="SBU79" s="11"/>
      <c r="SBV79" s="11"/>
      <c r="SBW79" s="11"/>
      <c r="SBX79" s="11"/>
      <c r="SBY79" s="11"/>
      <c r="SBZ79" s="11"/>
      <c r="SCA79" s="11"/>
      <c r="SCB79" s="11"/>
      <c r="SCC79" s="11"/>
      <c r="SCD79" s="11"/>
      <c r="SCE79" s="11"/>
      <c r="SCF79" s="11"/>
      <c r="SCG79" s="11"/>
      <c r="SCH79" s="11"/>
      <c r="SCI79" s="11"/>
      <c r="SCJ79" s="11"/>
      <c r="SCK79" s="11"/>
      <c r="SCL79" s="11"/>
      <c r="SCM79" s="11"/>
      <c r="SCN79" s="11"/>
      <c r="SCO79" s="11"/>
      <c r="SCP79" s="11"/>
      <c r="SCQ79" s="11"/>
      <c r="SCR79" s="11"/>
      <c r="SCS79" s="11"/>
      <c r="SCT79" s="11"/>
      <c r="SCU79" s="11"/>
      <c r="SCV79" s="11"/>
      <c r="SCW79" s="11"/>
      <c r="SCX79" s="11"/>
      <c r="SCY79" s="11"/>
      <c r="SCZ79" s="11"/>
      <c r="SDA79" s="11"/>
      <c r="SDB79" s="11"/>
      <c r="SDC79" s="11"/>
      <c r="SDD79" s="11"/>
      <c r="SDE79" s="11"/>
      <c r="SDF79" s="11"/>
      <c r="SDG79" s="11"/>
      <c r="SDH79" s="11"/>
      <c r="SDI79" s="11"/>
      <c r="SDJ79" s="11"/>
      <c r="SDK79" s="11"/>
      <c r="SDL79" s="11"/>
      <c r="SDM79" s="11"/>
      <c r="SDN79" s="11"/>
      <c r="SDO79" s="11"/>
      <c r="SDP79" s="11"/>
      <c r="SDQ79" s="11"/>
      <c r="SDR79" s="11"/>
      <c r="SDS79" s="11"/>
      <c r="SDT79" s="11"/>
      <c r="SDU79" s="11"/>
      <c r="SDV79" s="11"/>
      <c r="SDW79" s="11"/>
      <c r="SDX79" s="11"/>
      <c r="SDY79" s="11"/>
      <c r="SDZ79" s="11"/>
      <c r="SEA79" s="11"/>
      <c r="SEB79" s="11"/>
      <c r="SEC79" s="11"/>
      <c r="SED79" s="11"/>
      <c r="SEE79" s="11"/>
      <c r="SEF79" s="11"/>
      <c r="SEG79" s="11"/>
      <c r="SEH79" s="11"/>
      <c r="SEI79" s="11"/>
      <c r="SEJ79" s="11"/>
      <c r="SEK79" s="11"/>
      <c r="SEL79" s="11"/>
      <c r="SEM79" s="11"/>
      <c r="SEN79" s="11"/>
      <c r="SEO79" s="11"/>
      <c r="SEP79" s="11"/>
      <c r="SEQ79" s="11"/>
      <c r="SER79" s="11"/>
      <c r="SES79" s="11"/>
      <c r="SET79" s="11"/>
      <c r="SEU79" s="11"/>
      <c r="SEV79" s="11"/>
      <c r="SEW79" s="11"/>
      <c r="SEX79" s="11"/>
      <c r="SEY79" s="11"/>
      <c r="SEZ79" s="11"/>
      <c r="SFA79" s="11"/>
      <c r="SFB79" s="11"/>
      <c r="SFC79" s="11"/>
      <c r="SFD79" s="11"/>
      <c r="SFE79" s="11"/>
      <c r="SFF79" s="11"/>
      <c r="SFG79" s="11"/>
      <c r="SFH79" s="11"/>
      <c r="SFI79" s="11"/>
      <c r="SFJ79" s="11"/>
      <c r="SFK79" s="11"/>
      <c r="SFL79" s="11"/>
      <c r="SFM79" s="11"/>
      <c r="SFN79" s="11"/>
      <c r="SFO79" s="11"/>
      <c r="SFP79" s="11"/>
      <c r="SFQ79" s="11"/>
      <c r="SFR79" s="11"/>
      <c r="SFS79" s="11"/>
      <c r="SFT79" s="11"/>
      <c r="SFU79" s="11"/>
      <c r="SFV79" s="11"/>
      <c r="SFW79" s="11"/>
      <c r="SFX79" s="11"/>
      <c r="SFY79" s="11"/>
      <c r="SFZ79" s="11"/>
      <c r="SGA79" s="11"/>
      <c r="SGB79" s="11"/>
      <c r="SGC79" s="11"/>
      <c r="SGD79" s="11"/>
      <c r="SGE79" s="11"/>
      <c r="SGF79" s="11"/>
      <c r="SGG79" s="11"/>
      <c r="SGH79" s="11"/>
      <c r="SGI79" s="11"/>
      <c r="SGJ79" s="11"/>
      <c r="SGK79" s="11"/>
      <c r="SGL79" s="11"/>
      <c r="SGM79" s="11"/>
      <c r="SGN79" s="11"/>
      <c r="SGO79" s="11"/>
      <c r="SGP79" s="11"/>
      <c r="SGQ79" s="11"/>
      <c r="SGR79" s="11"/>
      <c r="SGS79" s="11"/>
      <c r="SGT79" s="11"/>
      <c r="SGU79" s="11"/>
      <c r="SGV79" s="11"/>
      <c r="SGW79" s="11"/>
      <c r="SGX79" s="11"/>
      <c r="SGY79" s="11"/>
      <c r="SGZ79" s="11"/>
      <c r="SHA79" s="11"/>
      <c r="SHB79" s="11"/>
      <c r="SHC79" s="11"/>
      <c r="SHD79" s="11"/>
      <c r="SHE79" s="11"/>
      <c r="SHF79" s="11"/>
      <c r="SHG79" s="11"/>
      <c r="SHH79" s="11"/>
      <c r="SHI79" s="11"/>
      <c r="SHJ79" s="11"/>
      <c r="SHK79" s="11"/>
      <c r="SHL79" s="11"/>
      <c r="SHM79" s="11"/>
      <c r="SHN79" s="11"/>
      <c r="SHO79" s="11"/>
      <c r="SHP79" s="11"/>
      <c r="SHQ79" s="11"/>
      <c r="SHR79" s="11"/>
      <c r="SHS79" s="11"/>
      <c r="SHT79" s="11"/>
      <c r="SHU79" s="11"/>
      <c r="SHV79" s="11"/>
      <c r="SHW79" s="11"/>
      <c r="SHX79" s="11"/>
      <c r="SHY79" s="11"/>
      <c r="SHZ79" s="11"/>
      <c r="SIA79" s="11"/>
      <c r="SIB79" s="11"/>
      <c r="SIC79" s="11"/>
      <c r="SID79" s="11"/>
      <c r="SIE79" s="11"/>
      <c r="SIF79" s="11"/>
      <c r="SIG79" s="11"/>
      <c r="SIH79" s="11"/>
      <c r="SII79" s="11"/>
      <c r="SIJ79" s="11"/>
      <c r="SIK79" s="11"/>
      <c r="SIL79" s="11"/>
      <c r="SIM79" s="11"/>
      <c r="SIN79" s="11"/>
      <c r="SIO79" s="11"/>
      <c r="SIP79" s="11"/>
      <c r="SIQ79" s="11"/>
      <c r="SIR79" s="11"/>
      <c r="SIS79" s="11"/>
      <c r="SIT79" s="11"/>
      <c r="SIU79" s="11"/>
      <c r="SIV79" s="11"/>
      <c r="SIW79" s="11"/>
      <c r="SIX79" s="11"/>
      <c r="SIY79" s="11"/>
      <c r="SIZ79" s="11"/>
      <c r="SJA79" s="11"/>
      <c r="SJB79" s="11"/>
      <c r="SJC79" s="11"/>
      <c r="SJD79" s="11"/>
      <c r="SJE79" s="11"/>
      <c r="SJF79" s="11"/>
      <c r="SJG79" s="11"/>
      <c r="SJH79" s="11"/>
      <c r="SJI79" s="11"/>
      <c r="SJJ79" s="11"/>
      <c r="SJK79" s="11"/>
      <c r="SJL79" s="11"/>
      <c r="SJM79" s="11"/>
      <c r="SJN79" s="11"/>
      <c r="SJO79" s="11"/>
      <c r="SJP79" s="11"/>
      <c r="SJQ79" s="11"/>
      <c r="SJR79" s="11"/>
      <c r="SJS79" s="11"/>
      <c r="SJT79" s="11"/>
      <c r="SJU79" s="11"/>
      <c r="SJV79" s="11"/>
      <c r="SJW79" s="11"/>
      <c r="SJX79" s="11"/>
      <c r="SJY79" s="11"/>
      <c r="SJZ79" s="11"/>
      <c r="SKA79" s="11"/>
      <c r="SKB79" s="11"/>
      <c r="SKC79" s="11"/>
      <c r="SKD79" s="11"/>
      <c r="SKE79" s="11"/>
      <c r="SKF79" s="11"/>
      <c r="SKG79" s="11"/>
      <c r="SKH79" s="11"/>
      <c r="SKI79" s="11"/>
      <c r="SKJ79" s="11"/>
      <c r="SKK79" s="11"/>
      <c r="SKL79" s="11"/>
      <c r="SKM79" s="11"/>
      <c r="SKN79" s="11"/>
      <c r="SKO79" s="11"/>
      <c r="SKP79" s="11"/>
      <c r="SKQ79" s="11"/>
      <c r="SKR79" s="11"/>
      <c r="SKS79" s="11"/>
      <c r="SKT79" s="11"/>
      <c r="SKU79" s="11"/>
      <c r="SKV79" s="11"/>
      <c r="SKW79" s="11"/>
      <c r="SKX79" s="11"/>
      <c r="SKY79" s="11"/>
      <c r="SKZ79" s="11"/>
      <c r="SLA79" s="11"/>
      <c r="SLB79" s="11"/>
      <c r="SLC79" s="11"/>
      <c r="SLD79" s="11"/>
      <c r="SLE79" s="11"/>
      <c r="SLF79" s="11"/>
      <c r="SLG79" s="11"/>
      <c r="SLH79" s="11"/>
      <c r="SLI79" s="11"/>
      <c r="SLJ79" s="11"/>
      <c r="SLK79" s="11"/>
      <c r="SLL79" s="11"/>
      <c r="SLM79" s="11"/>
      <c r="SLN79" s="11"/>
      <c r="SLO79" s="11"/>
      <c r="SLP79" s="11"/>
      <c r="SLQ79" s="11"/>
      <c r="SLR79" s="11"/>
      <c r="SLS79" s="11"/>
      <c r="SLT79" s="11"/>
      <c r="SLU79" s="11"/>
      <c r="SLV79" s="11"/>
      <c r="SLW79" s="11"/>
      <c r="SLX79" s="11"/>
      <c r="SLY79" s="11"/>
      <c r="SLZ79" s="11"/>
      <c r="SMA79" s="11"/>
      <c r="SMB79" s="11"/>
      <c r="SMC79" s="11"/>
      <c r="SMD79" s="11"/>
      <c r="SME79" s="11"/>
      <c r="SMF79" s="11"/>
      <c r="SMG79" s="11"/>
      <c r="SMH79" s="11"/>
      <c r="SMI79" s="11"/>
      <c r="SMJ79" s="11"/>
      <c r="SMK79" s="11"/>
      <c r="SML79" s="11"/>
      <c r="SMM79" s="11"/>
      <c r="SMN79" s="11"/>
      <c r="SMO79" s="11"/>
      <c r="SMP79" s="11"/>
      <c r="SMQ79" s="11"/>
      <c r="SMR79" s="11"/>
      <c r="SMS79" s="11"/>
      <c r="SMT79" s="11"/>
      <c r="SMU79" s="11"/>
      <c r="SMV79" s="11"/>
      <c r="SMW79" s="11"/>
      <c r="SMX79" s="11"/>
      <c r="SMY79" s="11"/>
      <c r="SMZ79" s="11"/>
      <c r="SNA79" s="11"/>
      <c r="SNB79" s="11"/>
      <c r="SNC79" s="11"/>
      <c r="SND79" s="11"/>
      <c r="SNE79" s="11"/>
      <c r="SNF79" s="11"/>
      <c r="SNG79" s="11"/>
      <c r="SNH79" s="11"/>
      <c r="SNI79" s="11"/>
      <c r="SNJ79" s="11"/>
      <c r="SNK79" s="11"/>
      <c r="SNL79" s="11"/>
      <c r="SNM79" s="11"/>
      <c r="SNN79" s="11"/>
      <c r="SNO79" s="11"/>
      <c r="SNP79" s="11"/>
      <c r="SNQ79" s="11"/>
      <c r="SNR79" s="11"/>
      <c r="SNS79" s="11"/>
      <c r="SNT79" s="11"/>
      <c r="SNU79" s="11"/>
      <c r="SNV79" s="11"/>
      <c r="SNW79" s="11"/>
      <c r="SNX79" s="11"/>
      <c r="SNY79" s="11"/>
      <c r="SNZ79" s="11"/>
      <c r="SOA79" s="11"/>
      <c r="SOB79" s="11"/>
      <c r="SOC79" s="11"/>
      <c r="SOD79" s="11"/>
      <c r="SOE79" s="11"/>
      <c r="SOF79" s="11"/>
      <c r="SOG79" s="11"/>
      <c r="SOH79" s="11"/>
      <c r="SOI79" s="11"/>
      <c r="SOJ79" s="11"/>
      <c r="SOK79" s="11"/>
      <c r="SOL79" s="11"/>
      <c r="SOM79" s="11"/>
      <c r="SON79" s="11"/>
      <c r="SOO79" s="11"/>
      <c r="SOP79" s="11"/>
      <c r="SOQ79" s="11"/>
      <c r="SOR79" s="11"/>
      <c r="SOS79" s="11"/>
      <c r="SOT79" s="11"/>
      <c r="SOU79" s="11"/>
      <c r="SOV79" s="11"/>
      <c r="SOW79" s="11"/>
      <c r="SOX79" s="11"/>
      <c r="SOY79" s="11"/>
      <c r="SOZ79" s="11"/>
      <c r="SPA79" s="11"/>
      <c r="SPB79" s="11"/>
      <c r="SPC79" s="11"/>
      <c r="SPD79" s="11"/>
      <c r="SPE79" s="11"/>
      <c r="SPF79" s="11"/>
      <c r="SPG79" s="11"/>
      <c r="SPH79" s="11"/>
      <c r="SPI79" s="11"/>
      <c r="SPJ79" s="11"/>
      <c r="SPK79" s="11"/>
      <c r="SPL79" s="11"/>
      <c r="SPM79" s="11"/>
      <c r="SPN79" s="11"/>
      <c r="SPO79" s="11"/>
      <c r="SPP79" s="11"/>
      <c r="SPQ79" s="11"/>
      <c r="SPR79" s="11"/>
      <c r="SPS79" s="11"/>
      <c r="SPT79" s="11"/>
      <c r="SPU79" s="11"/>
      <c r="SPV79" s="11"/>
      <c r="SPW79" s="11"/>
      <c r="SPX79" s="11"/>
      <c r="SPY79" s="11"/>
      <c r="SPZ79" s="11"/>
      <c r="SQA79" s="11"/>
      <c r="SQB79" s="11"/>
      <c r="SQC79" s="11"/>
      <c r="SQD79" s="11"/>
      <c r="SQE79" s="11"/>
      <c r="SQF79" s="11"/>
      <c r="SQG79" s="11"/>
      <c r="SQH79" s="11"/>
      <c r="SQI79" s="11"/>
      <c r="SQJ79" s="11"/>
      <c r="SQK79" s="11"/>
      <c r="SQL79" s="11"/>
      <c r="SQM79" s="11"/>
      <c r="SQN79" s="11"/>
      <c r="SQO79" s="11"/>
      <c r="SQP79" s="11"/>
      <c r="SQQ79" s="11"/>
      <c r="SQR79" s="11"/>
      <c r="SQS79" s="11"/>
      <c r="SQT79" s="11"/>
      <c r="SQU79" s="11"/>
      <c r="SQV79" s="11"/>
      <c r="SQW79" s="11"/>
      <c r="SQX79" s="11"/>
      <c r="SQY79" s="11"/>
      <c r="SQZ79" s="11"/>
      <c r="SRA79" s="11"/>
      <c r="SRB79" s="11"/>
      <c r="SRC79" s="11"/>
      <c r="SRD79" s="11"/>
      <c r="SRE79" s="11"/>
      <c r="SRF79" s="11"/>
      <c r="SRG79" s="11"/>
      <c r="SRH79" s="11"/>
      <c r="SRI79" s="11"/>
      <c r="SRJ79" s="11"/>
      <c r="SRK79" s="11"/>
      <c r="SRL79" s="11"/>
      <c r="SRM79" s="11"/>
      <c r="SRN79" s="11"/>
      <c r="SRO79" s="11"/>
      <c r="SRP79" s="11"/>
      <c r="SRQ79" s="11"/>
      <c r="SRR79" s="11"/>
      <c r="SRS79" s="11"/>
      <c r="SRT79" s="11"/>
      <c r="SRU79" s="11"/>
      <c r="SRV79" s="11"/>
      <c r="SRW79" s="11"/>
      <c r="SRX79" s="11"/>
      <c r="SRY79" s="11"/>
      <c r="SRZ79" s="11"/>
      <c r="SSA79" s="11"/>
      <c r="SSB79" s="11"/>
      <c r="SSC79" s="11"/>
      <c r="SSD79" s="11"/>
      <c r="SSE79" s="11"/>
      <c r="SSF79" s="11"/>
      <c r="SSG79" s="11"/>
      <c r="SSH79" s="11"/>
      <c r="SSI79" s="11"/>
      <c r="SSJ79" s="11"/>
      <c r="SSK79" s="11"/>
      <c r="SSL79" s="11"/>
      <c r="SSM79" s="11"/>
      <c r="SSN79" s="11"/>
      <c r="SSO79" s="11"/>
      <c r="SSP79" s="11"/>
      <c r="SSQ79" s="11"/>
      <c r="SSR79" s="11"/>
      <c r="SSS79" s="11"/>
      <c r="SST79" s="11"/>
      <c r="SSU79" s="11"/>
      <c r="SSV79" s="11"/>
      <c r="SSW79" s="11"/>
      <c r="SSX79" s="11"/>
      <c r="SSY79" s="11"/>
      <c r="SSZ79" s="11"/>
      <c r="STA79" s="11"/>
      <c r="STB79" s="11"/>
      <c r="STC79" s="11"/>
      <c r="STD79" s="11"/>
      <c r="STE79" s="11"/>
      <c r="STF79" s="11"/>
      <c r="STG79" s="11"/>
      <c r="STH79" s="11"/>
      <c r="STI79" s="11"/>
      <c r="STJ79" s="11"/>
      <c r="STK79" s="11"/>
      <c r="STL79" s="11"/>
      <c r="STM79" s="11"/>
      <c r="STN79" s="11"/>
      <c r="STO79" s="11"/>
      <c r="STP79" s="11"/>
      <c r="STQ79" s="11"/>
      <c r="STR79" s="11"/>
      <c r="STS79" s="11"/>
      <c r="STT79" s="11"/>
      <c r="STU79" s="11"/>
      <c r="STV79" s="11"/>
      <c r="STW79" s="11"/>
      <c r="STX79" s="11"/>
      <c r="STY79" s="11"/>
      <c r="STZ79" s="11"/>
      <c r="SUA79" s="11"/>
      <c r="SUB79" s="11"/>
      <c r="SUC79" s="11"/>
      <c r="SUD79" s="11"/>
      <c r="SUE79" s="11"/>
      <c r="SUF79" s="11"/>
      <c r="SUG79" s="11"/>
      <c r="SUH79" s="11"/>
      <c r="SUI79" s="11"/>
      <c r="SUJ79" s="11"/>
      <c r="SUK79" s="11"/>
      <c r="SUL79" s="11"/>
      <c r="SUM79" s="11"/>
      <c r="SUN79" s="11"/>
      <c r="SUO79" s="11"/>
      <c r="SUP79" s="11"/>
      <c r="SUQ79" s="11"/>
      <c r="SUR79" s="11"/>
      <c r="SUS79" s="11"/>
      <c r="SUT79" s="11"/>
      <c r="SUU79" s="11"/>
      <c r="SUV79" s="11"/>
      <c r="SUW79" s="11"/>
      <c r="SUX79" s="11"/>
      <c r="SUY79" s="11"/>
      <c r="SUZ79" s="11"/>
      <c r="SVA79" s="11"/>
      <c r="SVB79" s="11"/>
      <c r="SVC79" s="11"/>
      <c r="SVD79" s="11"/>
      <c r="SVE79" s="11"/>
      <c r="SVF79" s="11"/>
      <c r="SVG79" s="11"/>
      <c r="SVH79" s="11"/>
      <c r="SVI79" s="11"/>
      <c r="SVJ79" s="11"/>
      <c r="SVK79" s="11"/>
      <c r="SVL79" s="11"/>
      <c r="SVM79" s="11"/>
      <c r="SVN79" s="11"/>
      <c r="SVO79" s="11"/>
      <c r="SVP79" s="11"/>
      <c r="SVQ79" s="11"/>
      <c r="SVR79" s="11"/>
      <c r="SVS79" s="11"/>
      <c r="SVT79" s="11"/>
      <c r="SVU79" s="11"/>
      <c r="SVV79" s="11"/>
      <c r="SVW79" s="11"/>
      <c r="SVX79" s="11"/>
      <c r="SVY79" s="11"/>
      <c r="SVZ79" s="11"/>
      <c r="SWA79" s="11"/>
      <c r="SWB79" s="11"/>
      <c r="SWC79" s="11"/>
      <c r="SWD79" s="11"/>
      <c r="SWE79" s="11"/>
      <c r="SWF79" s="11"/>
      <c r="SWG79" s="11"/>
      <c r="SWH79" s="11"/>
      <c r="SWI79" s="11"/>
      <c r="SWJ79" s="11"/>
      <c r="SWK79" s="11"/>
      <c r="SWL79" s="11"/>
      <c r="SWM79" s="11"/>
      <c r="SWN79" s="11"/>
      <c r="SWO79" s="11"/>
      <c r="SWP79" s="11"/>
      <c r="SWQ79" s="11"/>
      <c r="SWR79" s="11"/>
      <c r="SWS79" s="11"/>
      <c r="SWT79" s="11"/>
      <c r="SWU79" s="11"/>
      <c r="SWV79" s="11"/>
      <c r="SWW79" s="11"/>
      <c r="SWX79" s="11"/>
      <c r="SWY79" s="11"/>
      <c r="SWZ79" s="11"/>
      <c r="SXA79" s="11"/>
      <c r="SXB79" s="11"/>
      <c r="SXC79" s="11"/>
      <c r="SXD79" s="11"/>
      <c r="SXE79" s="11"/>
      <c r="SXF79" s="11"/>
      <c r="SXG79" s="11"/>
      <c r="SXH79" s="11"/>
      <c r="SXI79" s="11"/>
      <c r="SXJ79" s="11"/>
      <c r="SXK79" s="11"/>
      <c r="SXL79" s="11"/>
      <c r="SXM79" s="11"/>
      <c r="SXN79" s="11"/>
      <c r="SXO79" s="11"/>
      <c r="SXP79" s="11"/>
      <c r="SXQ79" s="11"/>
      <c r="SXR79" s="11"/>
      <c r="SXS79" s="11"/>
      <c r="SXT79" s="11"/>
      <c r="SXU79" s="11"/>
      <c r="SXV79" s="11"/>
      <c r="SXW79" s="11"/>
      <c r="SXX79" s="11"/>
      <c r="SXY79" s="11"/>
      <c r="SXZ79" s="11"/>
      <c r="SYA79" s="11"/>
      <c r="SYB79" s="11"/>
      <c r="SYC79" s="11"/>
      <c r="SYD79" s="11"/>
      <c r="SYE79" s="11"/>
      <c r="SYF79" s="11"/>
      <c r="SYG79" s="11"/>
      <c r="SYH79" s="11"/>
      <c r="SYI79" s="11"/>
      <c r="SYJ79" s="11"/>
      <c r="SYK79" s="11"/>
      <c r="SYL79" s="11"/>
      <c r="SYM79" s="11"/>
      <c r="SYN79" s="11"/>
      <c r="SYO79" s="11"/>
      <c r="SYP79" s="11"/>
      <c r="SYQ79" s="11"/>
      <c r="SYR79" s="11"/>
      <c r="SYS79" s="11"/>
      <c r="SYT79" s="11"/>
      <c r="SYU79" s="11"/>
      <c r="SYV79" s="11"/>
      <c r="SYW79" s="11"/>
      <c r="SYX79" s="11"/>
      <c r="SYY79" s="11"/>
      <c r="SYZ79" s="11"/>
      <c r="SZA79" s="11"/>
      <c r="SZB79" s="11"/>
      <c r="SZC79" s="11"/>
      <c r="SZD79" s="11"/>
      <c r="SZE79" s="11"/>
      <c r="SZF79" s="11"/>
      <c r="SZG79" s="11"/>
      <c r="SZH79" s="11"/>
      <c r="SZI79" s="11"/>
      <c r="SZJ79" s="11"/>
      <c r="SZK79" s="11"/>
      <c r="SZL79" s="11"/>
      <c r="SZM79" s="11"/>
      <c r="SZN79" s="11"/>
      <c r="SZO79" s="11"/>
      <c r="SZP79" s="11"/>
      <c r="SZQ79" s="11"/>
      <c r="SZR79" s="11"/>
      <c r="SZS79" s="11"/>
      <c r="SZT79" s="11"/>
      <c r="SZU79" s="11"/>
      <c r="SZV79" s="11"/>
      <c r="SZW79" s="11"/>
      <c r="SZX79" s="11"/>
      <c r="SZY79" s="11"/>
      <c r="SZZ79" s="11"/>
      <c r="TAA79" s="11"/>
      <c r="TAB79" s="11"/>
      <c r="TAC79" s="11"/>
      <c r="TAD79" s="11"/>
      <c r="TAE79" s="11"/>
      <c r="TAF79" s="11"/>
      <c r="TAG79" s="11"/>
      <c r="TAH79" s="11"/>
      <c r="TAI79" s="11"/>
      <c r="TAJ79" s="11"/>
      <c r="TAK79" s="11"/>
      <c r="TAL79" s="11"/>
      <c r="TAM79" s="11"/>
      <c r="TAN79" s="11"/>
      <c r="TAO79" s="11"/>
      <c r="TAP79" s="11"/>
      <c r="TAQ79" s="11"/>
      <c r="TAR79" s="11"/>
      <c r="TAS79" s="11"/>
      <c r="TAT79" s="11"/>
      <c r="TAU79" s="11"/>
      <c r="TAV79" s="11"/>
      <c r="TAW79" s="11"/>
      <c r="TAX79" s="11"/>
      <c r="TAY79" s="11"/>
      <c r="TAZ79" s="11"/>
      <c r="TBA79" s="11"/>
      <c r="TBB79" s="11"/>
      <c r="TBC79" s="11"/>
      <c r="TBD79" s="11"/>
      <c r="TBE79" s="11"/>
      <c r="TBF79" s="11"/>
      <c r="TBG79" s="11"/>
      <c r="TBH79" s="11"/>
      <c r="TBI79" s="11"/>
      <c r="TBJ79" s="11"/>
      <c r="TBK79" s="11"/>
      <c r="TBL79" s="11"/>
      <c r="TBM79" s="11"/>
      <c r="TBN79" s="11"/>
      <c r="TBO79" s="11"/>
      <c r="TBP79" s="11"/>
      <c r="TBQ79" s="11"/>
      <c r="TBR79" s="11"/>
      <c r="TBS79" s="11"/>
      <c r="TBT79" s="11"/>
      <c r="TBU79" s="11"/>
      <c r="TBV79" s="11"/>
      <c r="TBW79" s="11"/>
      <c r="TBX79" s="11"/>
      <c r="TBY79" s="11"/>
      <c r="TBZ79" s="11"/>
      <c r="TCA79" s="11"/>
      <c r="TCB79" s="11"/>
      <c r="TCC79" s="11"/>
      <c r="TCD79" s="11"/>
      <c r="TCE79" s="11"/>
      <c r="TCF79" s="11"/>
      <c r="TCG79" s="11"/>
      <c r="TCH79" s="11"/>
      <c r="TCI79" s="11"/>
      <c r="TCJ79" s="11"/>
      <c r="TCK79" s="11"/>
      <c r="TCL79" s="11"/>
      <c r="TCM79" s="11"/>
      <c r="TCN79" s="11"/>
      <c r="TCO79" s="11"/>
      <c r="TCP79" s="11"/>
      <c r="TCQ79" s="11"/>
      <c r="TCR79" s="11"/>
      <c r="TCS79" s="11"/>
      <c r="TCT79" s="11"/>
      <c r="TCU79" s="11"/>
      <c r="TCV79" s="11"/>
      <c r="TCW79" s="11"/>
      <c r="TCX79" s="11"/>
      <c r="TCY79" s="11"/>
      <c r="TCZ79" s="11"/>
      <c r="TDA79" s="11"/>
      <c r="TDB79" s="11"/>
      <c r="TDC79" s="11"/>
      <c r="TDD79" s="11"/>
      <c r="TDE79" s="11"/>
      <c r="TDF79" s="11"/>
      <c r="TDG79" s="11"/>
      <c r="TDH79" s="11"/>
      <c r="TDI79" s="11"/>
      <c r="TDJ79" s="11"/>
      <c r="TDK79" s="11"/>
      <c r="TDL79" s="11"/>
      <c r="TDM79" s="11"/>
      <c r="TDN79" s="11"/>
      <c r="TDO79" s="11"/>
      <c r="TDP79" s="11"/>
      <c r="TDQ79" s="11"/>
      <c r="TDR79" s="11"/>
      <c r="TDS79" s="11"/>
      <c r="TDT79" s="11"/>
      <c r="TDU79" s="11"/>
      <c r="TDV79" s="11"/>
      <c r="TDW79" s="11"/>
      <c r="TDX79" s="11"/>
      <c r="TDY79" s="11"/>
      <c r="TDZ79" s="11"/>
      <c r="TEA79" s="11"/>
      <c r="TEB79" s="11"/>
      <c r="TEC79" s="11"/>
      <c r="TED79" s="11"/>
      <c r="TEE79" s="11"/>
      <c r="TEF79" s="11"/>
      <c r="TEG79" s="11"/>
      <c r="TEH79" s="11"/>
      <c r="TEI79" s="11"/>
      <c r="TEJ79" s="11"/>
      <c r="TEK79" s="11"/>
      <c r="TEL79" s="11"/>
      <c r="TEM79" s="11"/>
      <c r="TEN79" s="11"/>
      <c r="TEO79" s="11"/>
      <c r="TEP79" s="11"/>
      <c r="TEQ79" s="11"/>
      <c r="TER79" s="11"/>
      <c r="TES79" s="11"/>
      <c r="TET79" s="11"/>
      <c r="TEU79" s="11"/>
      <c r="TEV79" s="11"/>
      <c r="TEW79" s="11"/>
      <c r="TEX79" s="11"/>
      <c r="TEY79" s="11"/>
      <c r="TEZ79" s="11"/>
      <c r="TFA79" s="11"/>
      <c r="TFB79" s="11"/>
      <c r="TFC79" s="11"/>
      <c r="TFD79" s="11"/>
      <c r="TFE79" s="11"/>
      <c r="TFF79" s="11"/>
      <c r="TFG79" s="11"/>
      <c r="TFH79" s="11"/>
      <c r="TFI79" s="11"/>
      <c r="TFJ79" s="11"/>
      <c r="TFK79" s="11"/>
      <c r="TFL79" s="11"/>
      <c r="TFM79" s="11"/>
      <c r="TFN79" s="11"/>
      <c r="TFO79" s="11"/>
      <c r="TFP79" s="11"/>
      <c r="TFQ79" s="11"/>
      <c r="TFR79" s="11"/>
      <c r="TFS79" s="11"/>
      <c r="TFT79" s="11"/>
      <c r="TFU79" s="11"/>
      <c r="TFV79" s="11"/>
      <c r="TFW79" s="11"/>
      <c r="TFX79" s="11"/>
      <c r="TFY79" s="11"/>
      <c r="TFZ79" s="11"/>
      <c r="TGA79" s="11"/>
      <c r="TGB79" s="11"/>
      <c r="TGC79" s="11"/>
      <c r="TGD79" s="11"/>
      <c r="TGE79" s="11"/>
      <c r="TGF79" s="11"/>
      <c r="TGG79" s="11"/>
      <c r="TGH79" s="11"/>
      <c r="TGI79" s="11"/>
      <c r="TGJ79" s="11"/>
      <c r="TGK79" s="11"/>
      <c r="TGL79" s="11"/>
      <c r="TGM79" s="11"/>
      <c r="TGN79" s="11"/>
      <c r="TGO79" s="11"/>
      <c r="TGP79" s="11"/>
      <c r="TGQ79" s="11"/>
      <c r="TGR79" s="11"/>
      <c r="TGS79" s="11"/>
      <c r="TGT79" s="11"/>
      <c r="TGU79" s="11"/>
      <c r="TGV79" s="11"/>
      <c r="TGW79" s="11"/>
      <c r="TGX79" s="11"/>
      <c r="TGY79" s="11"/>
      <c r="TGZ79" s="11"/>
      <c r="THA79" s="11"/>
      <c r="THB79" s="11"/>
      <c r="THC79" s="11"/>
      <c r="THD79" s="11"/>
      <c r="THE79" s="11"/>
      <c r="THF79" s="11"/>
      <c r="THG79" s="11"/>
      <c r="THH79" s="11"/>
      <c r="THI79" s="11"/>
      <c r="THJ79" s="11"/>
      <c r="THK79" s="11"/>
      <c r="THL79" s="11"/>
      <c r="THM79" s="11"/>
      <c r="THN79" s="11"/>
      <c r="THO79" s="11"/>
      <c r="THP79" s="11"/>
      <c r="THQ79" s="11"/>
      <c r="THR79" s="11"/>
      <c r="THS79" s="11"/>
      <c r="THT79" s="11"/>
      <c r="THU79" s="11"/>
      <c r="THV79" s="11"/>
      <c r="THW79" s="11"/>
      <c r="THX79" s="11"/>
      <c r="THY79" s="11"/>
      <c r="THZ79" s="11"/>
      <c r="TIA79" s="11"/>
      <c r="TIB79" s="11"/>
      <c r="TIC79" s="11"/>
      <c r="TID79" s="11"/>
      <c r="TIE79" s="11"/>
      <c r="TIF79" s="11"/>
      <c r="TIG79" s="11"/>
      <c r="TIH79" s="11"/>
      <c r="TII79" s="11"/>
      <c r="TIJ79" s="11"/>
      <c r="TIK79" s="11"/>
      <c r="TIL79" s="11"/>
      <c r="TIM79" s="11"/>
      <c r="TIN79" s="11"/>
      <c r="TIO79" s="11"/>
      <c r="TIP79" s="11"/>
      <c r="TIQ79" s="11"/>
      <c r="TIR79" s="11"/>
      <c r="TIS79" s="11"/>
      <c r="TIT79" s="11"/>
      <c r="TIU79" s="11"/>
      <c r="TIV79" s="11"/>
      <c r="TIW79" s="11"/>
      <c r="TIX79" s="11"/>
      <c r="TIY79" s="11"/>
      <c r="TIZ79" s="11"/>
      <c r="TJA79" s="11"/>
      <c r="TJB79" s="11"/>
      <c r="TJC79" s="11"/>
      <c r="TJD79" s="11"/>
      <c r="TJE79" s="11"/>
      <c r="TJF79" s="11"/>
      <c r="TJG79" s="11"/>
      <c r="TJH79" s="11"/>
      <c r="TJI79" s="11"/>
      <c r="TJJ79" s="11"/>
      <c r="TJK79" s="11"/>
      <c r="TJL79" s="11"/>
      <c r="TJM79" s="11"/>
      <c r="TJN79" s="11"/>
      <c r="TJO79" s="11"/>
      <c r="TJP79" s="11"/>
      <c r="TJQ79" s="11"/>
      <c r="TJR79" s="11"/>
      <c r="TJS79" s="11"/>
      <c r="TJT79" s="11"/>
      <c r="TJU79" s="11"/>
      <c r="TJV79" s="11"/>
      <c r="TJW79" s="11"/>
      <c r="TJX79" s="11"/>
      <c r="TJY79" s="11"/>
      <c r="TJZ79" s="11"/>
      <c r="TKA79" s="11"/>
      <c r="TKB79" s="11"/>
      <c r="TKC79" s="11"/>
      <c r="TKD79" s="11"/>
      <c r="TKE79" s="11"/>
      <c r="TKF79" s="11"/>
      <c r="TKG79" s="11"/>
      <c r="TKH79" s="11"/>
      <c r="TKI79" s="11"/>
      <c r="TKJ79" s="11"/>
      <c r="TKK79" s="11"/>
      <c r="TKL79" s="11"/>
      <c r="TKM79" s="11"/>
      <c r="TKN79" s="11"/>
      <c r="TKO79" s="11"/>
      <c r="TKP79" s="11"/>
      <c r="TKQ79" s="11"/>
      <c r="TKR79" s="11"/>
      <c r="TKS79" s="11"/>
      <c r="TKT79" s="11"/>
      <c r="TKU79" s="11"/>
      <c r="TKV79" s="11"/>
      <c r="TKW79" s="11"/>
      <c r="TKX79" s="11"/>
      <c r="TKY79" s="11"/>
      <c r="TKZ79" s="11"/>
      <c r="TLA79" s="11"/>
      <c r="TLB79" s="11"/>
      <c r="TLC79" s="11"/>
      <c r="TLD79" s="11"/>
      <c r="TLE79" s="11"/>
      <c r="TLF79" s="11"/>
      <c r="TLG79" s="11"/>
      <c r="TLH79" s="11"/>
      <c r="TLI79" s="11"/>
      <c r="TLJ79" s="11"/>
      <c r="TLK79" s="11"/>
      <c r="TLL79" s="11"/>
      <c r="TLM79" s="11"/>
      <c r="TLN79" s="11"/>
      <c r="TLO79" s="11"/>
      <c r="TLP79" s="11"/>
      <c r="TLQ79" s="11"/>
      <c r="TLR79" s="11"/>
      <c r="TLS79" s="11"/>
      <c r="TLT79" s="11"/>
      <c r="TLU79" s="11"/>
      <c r="TLV79" s="11"/>
      <c r="TLW79" s="11"/>
      <c r="TLX79" s="11"/>
      <c r="TLY79" s="11"/>
      <c r="TLZ79" s="11"/>
      <c r="TMA79" s="11"/>
      <c r="TMB79" s="11"/>
      <c r="TMC79" s="11"/>
      <c r="TMD79" s="11"/>
      <c r="TME79" s="11"/>
      <c r="TMF79" s="11"/>
      <c r="TMG79" s="11"/>
      <c r="TMH79" s="11"/>
      <c r="TMI79" s="11"/>
      <c r="TMJ79" s="11"/>
      <c r="TMK79" s="11"/>
      <c r="TML79" s="11"/>
      <c r="TMM79" s="11"/>
      <c r="TMN79" s="11"/>
      <c r="TMO79" s="11"/>
      <c r="TMP79" s="11"/>
      <c r="TMQ79" s="11"/>
      <c r="TMR79" s="11"/>
      <c r="TMS79" s="11"/>
      <c r="TMT79" s="11"/>
      <c r="TMU79" s="11"/>
      <c r="TMV79" s="11"/>
      <c r="TMW79" s="11"/>
      <c r="TMX79" s="11"/>
      <c r="TMY79" s="11"/>
      <c r="TMZ79" s="11"/>
      <c r="TNA79" s="11"/>
      <c r="TNB79" s="11"/>
      <c r="TNC79" s="11"/>
      <c r="TND79" s="11"/>
      <c r="TNE79" s="11"/>
      <c r="TNF79" s="11"/>
      <c r="TNG79" s="11"/>
      <c r="TNH79" s="11"/>
      <c r="TNI79" s="11"/>
      <c r="TNJ79" s="11"/>
      <c r="TNK79" s="11"/>
      <c r="TNL79" s="11"/>
      <c r="TNM79" s="11"/>
      <c r="TNN79" s="11"/>
      <c r="TNO79" s="11"/>
      <c r="TNP79" s="11"/>
      <c r="TNQ79" s="11"/>
      <c r="TNR79" s="11"/>
      <c r="TNS79" s="11"/>
      <c r="TNT79" s="11"/>
      <c r="TNU79" s="11"/>
      <c r="TNV79" s="11"/>
      <c r="TNW79" s="11"/>
      <c r="TNX79" s="11"/>
      <c r="TNY79" s="11"/>
      <c r="TNZ79" s="11"/>
      <c r="TOA79" s="11"/>
      <c r="TOB79" s="11"/>
      <c r="TOC79" s="11"/>
      <c r="TOD79" s="11"/>
      <c r="TOE79" s="11"/>
      <c r="TOF79" s="11"/>
      <c r="TOG79" s="11"/>
      <c r="TOH79" s="11"/>
      <c r="TOI79" s="11"/>
      <c r="TOJ79" s="11"/>
      <c r="TOK79" s="11"/>
      <c r="TOL79" s="11"/>
      <c r="TOM79" s="11"/>
      <c r="TON79" s="11"/>
      <c r="TOO79" s="11"/>
      <c r="TOP79" s="11"/>
      <c r="TOQ79" s="11"/>
      <c r="TOR79" s="11"/>
      <c r="TOS79" s="11"/>
      <c r="TOT79" s="11"/>
      <c r="TOU79" s="11"/>
      <c r="TOV79" s="11"/>
      <c r="TOW79" s="11"/>
      <c r="TOX79" s="11"/>
      <c r="TOY79" s="11"/>
      <c r="TOZ79" s="11"/>
      <c r="TPA79" s="11"/>
      <c r="TPB79" s="11"/>
      <c r="TPC79" s="11"/>
      <c r="TPD79" s="11"/>
      <c r="TPE79" s="11"/>
      <c r="TPF79" s="11"/>
      <c r="TPG79" s="11"/>
      <c r="TPH79" s="11"/>
      <c r="TPI79" s="11"/>
      <c r="TPJ79" s="11"/>
      <c r="TPK79" s="11"/>
      <c r="TPL79" s="11"/>
      <c r="TPM79" s="11"/>
      <c r="TPN79" s="11"/>
      <c r="TPO79" s="11"/>
      <c r="TPP79" s="11"/>
      <c r="TPQ79" s="11"/>
      <c r="TPR79" s="11"/>
      <c r="TPS79" s="11"/>
      <c r="TPT79" s="11"/>
      <c r="TPU79" s="11"/>
      <c r="TPV79" s="11"/>
      <c r="TPW79" s="11"/>
      <c r="TPX79" s="11"/>
      <c r="TPY79" s="11"/>
      <c r="TPZ79" s="11"/>
      <c r="TQA79" s="11"/>
      <c r="TQB79" s="11"/>
      <c r="TQC79" s="11"/>
      <c r="TQD79" s="11"/>
      <c r="TQE79" s="11"/>
      <c r="TQF79" s="11"/>
      <c r="TQG79" s="11"/>
      <c r="TQH79" s="11"/>
      <c r="TQI79" s="11"/>
      <c r="TQJ79" s="11"/>
      <c r="TQK79" s="11"/>
      <c r="TQL79" s="11"/>
      <c r="TQM79" s="11"/>
      <c r="TQN79" s="11"/>
      <c r="TQO79" s="11"/>
      <c r="TQP79" s="11"/>
      <c r="TQQ79" s="11"/>
      <c r="TQR79" s="11"/>
      <c r="TQS79" s="11"/>
      <c r="TQT79" s="11"/>
      <c r="TQU79" s="11"/>
      <c r="TQV79" s="11"/>
      <c r="TQW79" s="11"/>
      <c r="TQX79" s="11"/>
      <c r="TQY79" s="11"/>
      <c r="TQZ79" s="11"/>
      <c r="TRA79" s="11"/>
      <c r="TRB79" s="11"/>
      <c r="TRC79" s="11"/>
      <c r="TRD79" s="11"/>
      <c r="TRE79" s="11"/>
      <c r="TRF79" s="11"/>
      <c r="TRG79" s="11"/>
      <c r="TRH79" s="11"/>
      <c r="TRI79" s="11"/>
      <c r="TRJ79" s="11"/>
      <c r="TRK79" s="11"/>
      <c r="TRL79" s="11"/>
      <c r="TRM79" s="11"/>
      <c r="TRN79" s="11"/>
      <c r="TRO79" s="11"/>
      <c r="TRP79" s="11"/>
      <c r="TRQ79" s="11"/>
      <c r="TRR79" s="11"/>
      <c r="TRS79" s="11"/>
      <c r="TRT79" s="11"/>
      <c r="TRU79" s="11"/>
      <c r="TRV79" s="11"/>
      <c r="TRW79" s="11"/>
      <c r="TRX79" s="11"/>
      <c r="TRY79" s="11"/>
      <c r="TRZ79" s="11"/>
      <c r="TSA79" s="11"/>
      <c r="TSB79" s="11"/>
      <c r="TSC79" s="11"/>
      <c r="TSD79" s="11"/>
      <c r="TSE79" s="11"/>
      <c r="TSF79" s="11"/>
      <c r="TSG79" s="11"/>
      <c r="TSH79" s="11"/>
      <c r="TSI79" s="11"/>
      <c r="TSJ79" s="11"/>
      <c r="TSK79" s="11"/>
      <c r="TSL79" s="11"/>
      <c r="TSM79" s="11"/>
      <c r="TSN79" s="11"/>
      <c r="TSO79" s="11"/>
      <c r="TSP79" s="11"/>
      <c r="TSQ79" s="11"/>
      <c r="TSR79" s="11"/>
      <c r="TSS79" s="11"/>
      <c r="TST79" s="11"/>
      <c r="TSU79" s="11"/>
      <c r="TSV79" s="11"/>
      <c r="TSW79" s="11"/>
      <c r="TSX79" s="11"/>
      <c r="TSY79" s="11"/>
      <c r="TSZ79" s="11"/>
      <c r="TTA79" s="11"/>
      <c r="TTB79" s="11"/>
      <c r="TTC79" s="11"/>
      <c r="TTD79" s="11"/>
      <c r="TTE79" s="11"/>
      <c r="TTF79" s="11"/>
      <c r="TTG79" s="11"/>
      <c r="TTH79" s="11"/>
      <c r="TTI79" s="11"/>
      <c r="TTJ79" s="11"/>
      <c r="TTK79" s="11"/>
      <c r="TTL79" s="11"/>
      <c r="TTM79" s="11"/>
      <c r="TTN79" s="11"/>
      <c r="TTO79" s="11"/>
      <c r="TTP79" s="11"/>
      <c r="TTQ79" s="11"/>
      <c r="TTR79" s="11"/>
      <c r="TTS79" s="11"/>
      <c r="TTT79" s="11"/>
      <c r="TTU79" s="11"/>
      <c r="TTV79" s="11"/>
      <c r="TTW79" s="11"/>
      <c r="TTX79" s="11"/>
      <c r="TTY79" s="11"/>
      <c r="TTZ79" s="11"/>
      <c r="TUA79" s="11"/>
      <c r="TUB79" s="11"/>
      <c r="TUC79" s="11"/>
      <c r="TUD79" s="11"/>
      <c r="TUE79" s="11"/>
      <c r="TUF79" s="11"/>
      <c r="TUG79" s="11"/>
      <c r="TUH79" s="11"/>
      <c r="TUI79" s="11"/>
      <c r="TUJ79" s="11"/>
      <c r="TUK79" s="11"/>
      <c r="TUL79" s="11"/>
      <c r="TUM79" s="11"/>
      <c r="TUN79" s="11"/>
      <c r="TUO79" s="11"/>
      <c r="TUP79" s="11"/>
      <c r="TUQ79" s="11"/>
      <c r="TUR79" s="11"/>
      <c r="TUS79" s="11"/>
      <c r="TUT79" s="11"/>
      <c r="TUU79" s="11"/>
      <c r="TUV79" s="11"/>
      <c r="TUW79" s="11"/>
      <c r="TUX79" s="11"/>
      <c r="TUY79" s="11"/>
      <c r="TUZ79" s="11"/>
      <c r="TVA79" s="11"/>
      <c r="TVB79" s="11"/>
      <c r="TVC79" s="11"/>
      <c r="TVD79" s="11"/>
      <c r="TVE79" s="11"/>
      <c r="TVF79" s="11"/>
      <c r="TVG79" s="11"/>
      <c r="TVH79" s="11"/>
      <c r="TVI79" s="11"/>
      <c r="TVJ79" s="11"/>
      <c r="TVK79" s="11"/>
      <c r="TVL79" s="11"/>
      <c r="TVM79" s="11"/>
      <c r="TVN79" s="11"/>
      <c r="TVO79" s="11"/>
      <c r="TVP79" s="11"/>
      <c r="TVQ79" s="11"/>
      <c r="TVR79" s="11"/>
      <c r="TVS79" s="11"/>
      <c r="TVT79" s="11"/>
      <c r="TVU79" s="11"/>
      <c r="TVV79" s="11"/>
      <c r="TVW79" s="11"/>
      <c r="TVX79" s="11"/>
      <c r="TVY79" s="11"/>
      <c r="TVZ79" s="11"/>
      <c r="TWA79" s="11"/>
      <c r="TWB79" s="11"/>
      <c r="TWC79" s="11"/>
      <c r="TWD79" s="11"/>
      <c r="TWE79" s="11"/>
      <c r="TWF79" s="11"/>
      <c r="TWG79" s="11"/>
      <c r="TWH79" s="11"/>
      <c r="TWI79" s="11"/>
      <c r="TWJ79" s="11"/>
      <c r="TWK79" s="11"/>
      <c r="TWL79" s="11"/>
      <c r="TWM79" s="11"/>
      <c r="TWN79" s="11"/>
      <c r="TWO79" s="11"/>
      <c r="TWP79" s="11"/>
      <c r="TWQ79" s="11"/>
      <c r="TWR79" s="11"/>
      <c r="TWS79" s="11"/>
      <c r="TWT79" s="11"/>
      <c r="TWU79" s="11"/>
      <c r="TWV79" s="11"/>
      <c r="TWW79" s="11"/>
      <c r="TWX79" s="11"/>
      <c r="TWY79" s="11"/>
      <c r="TWZ79" s="11"/>
      <c r="TXA79" s="11"/>
      <c r="TXB79" s="11"/>
      <c r="TXC79" s="11"/>
      <c r="TXD79" s="11"/>
      <c r="TXE79" s="11"/>
      <c r="TXF79" s="11"/>
      <c r="TXG79" s="11"/>
      <c r="TXH79" s="11"/>
      <c r="TXI79" s="11"/>
      <c r="TXJ79" s="11"/>
      <c r="TXK79" s="11"/>
      <c r="TXL79" s="11"/>
      <c r="TXM79" s="11"/>
      <c r="TXN79" s="11"/>
      <c r="TXO79" s="11"/>
      <c r="TXP79" s="11"/>
      <c r="TXQ79" s="11"/>
      <c r="TXR79" s="11"/>
      <c r="TXS79" s="11"/>
      <c r="TXT79" s="11"/>
      <c r="TXU79" s="11"/>
      <c r="TXV79" s="11"/>
      <c r="TXW79" s="11"/>
      <c r="TXX79" s="11"/>
      <c r="TXY79" s="11"/>
      <c r="TXZ79" s="11"/>
      <c r="TYA79" s="11"/>
      <c r="TYB79" s="11"/>
      <c r="TYC79" s="11"/>
      <c r="TYD79" s="11"/>
      <c r="TYE79" s="11"/>
      <c r="TYF79" s="11"/>
      <c r="TYG79" s="11"/>
      <c r="TYH79" s="11"/>
      <c r="TYI79" s="11"/>
      <c r="TYJ79" s="11"/>
      <c r="TYK79" s="11"/>
      <c r="TYL79" s="11"/>
      <c r="TYM79" s="11"/>
      <c r="TYN79" s="11"/>
      <c r="TYO79" s="11"/>
      <c r="TYP79" s="11"/>
      <c r="TYQ79" s="11"/>
      <c r="TYR79" s="11"/>
      <c r="TYS79" s="11"/>
      <c r="TYT79" s="11"/>
      <c r="TYU79" s="11"/>
      <c r="TYV79" s="11"/>
      <c r="TYW79" s="11"/>
      <c r="TYX79" s="11"/>
      <c r="TYY79" s="11"/>
      <c r="TYZ79" s="11"/>
      <c r="TZA79" s="11"/>
      <c r="TZB79" s="11"/>
      <c r="TZC79" s="11"/>
      <c r="TZD79" s="11"/>
      <c r="TZE79" s="11"/>
      <c r="TZF79" s="11"/>
      <c r="TZG79" s="11"/>
      <c r="TZH79" s="11"/>
      <c r="TZI79" s="11"/>
      <c r="TZJ79" s="11"/>
      <c r="TZK79" s="11"/>
      <c r="TZL79" s="11"/>
      <c r="TZM79" s="11"/>
      <c r="TZN79" s="11"/>
      <c r="TZO79" s="11"/>
      <c r="TZP79" s="11"/>
      <c r="TZQ79" s="11"/>
      <c r="TZR79" s="11"/>
      <c r="TZS79" s="11"/>
      <c r="TZT79" s="11"/>
      <c r="TZU79" s="11"/>
      <c r="TZV79" s="11"/>
      <c r="TZW79" s="11"/>
      <c r="TZX79" s="11"/>
      <c r="TZY79" s="11"/>
      <c r="TZZ79" s="11"/>
      <c r="UAA79" s="11"/>
      <c r="UAB79" s="11"/>
      <c r="UAC79" s="11"/>
      <c r="UAD79" s="11"/>
      <c r="UAE79" s="11"/>
      <c r="UAF79" s="11"/>
      <c r="UAG79" s="11"/>
      <c r="UAH79" s="11"/>
      <c r="UAI79" s="11"/>
      <c r="UAJ79" s="11"/>
      <c r="UAK79" s="11"/>
      <c r="UAL79" s="11"/>
      <c r="UAM79" s="11"/>
      <c r="UAN79" s="11"/>
      <c r="UAO79" s="11"/>
      <c r="UAP79" s="11"/>
      <c r="UAQ79" s="11"/>
      <c r="UAR79" s="11"/>
      <c r="UAS79" s="11"/>
      <c r="UAT79" s="11"/>
      <c r="UAU79" s="11"/>
      <c r="UAV79" s="11"/>
      <c r="UAW79" s="11"/>
      <c r="UAX79" s="11"/>
      <c r="UAY79" s="11"/>
      <c r="UAZ79" s="11"/>
      <c r="UBA79" s="11"/>
      <c r="UBB79" s="11"/>
      <c r="UBC79" s="11"/>
      <c r="UBD79" s="11"/>
      <c r="UBE79" s="11"/>
      <c r="UBF79" s="11"/>
      <c r="UBG79" s="11"/>
      <c r="UBH79" s="11"/>
      <c r="UBI79" s="11"/>
      <c r="UBJ79" s="11"/>
      <c r="UBK79" s="11"/>
      <c r="UBL79" s="11"/>
      <c r="UBM79" s="11"/>
      <c r="UBN79" s="11"/>
      <c r="UBO79" s="11"/>
      <c r="UBP79" s="11"/>
      <c r="UBQ79" s="11"/>
      <c r="UBR79" s="11"/>
      <c r="UBS79" s="11"/>
      <c r="UBT79" s="11"/>
      <c r="UBU79" s="11"/>
      <c r="UBV79" s="11"/>
      <c r="UBW79" s="11"/>
      <c r="UBX79" s="11"/>
      <c r="UBY79" s="11"/>
      <c r="UBZ79" s="11"/>
      <c r="UCA79" s="11"/>
      <c r="UCB79" s="11"/>
      <c r="UCC79" s="11"/>
      <c r="UCD79" s="11"/>
      <c r="UCE79" s="11"/>
      <c r="UCF79" s="11"/>
      <c r="UCG79" s="11"/>
      <c r="UCH79" s="11"/>
      <c r="UCI79" s="11"/>
      <c r="UCJ79" s="11"/>
      <c r="UCK79" s="11"/>
      <c r="UCL79" s="11"/>
      <c r="UCM79" s="11"/>
      <c r="UCN79" s="11"/>
      <c r="UCO79" s="11"/>
      <c r="UCP79" s="11"/>
      <c r="UCQ79" s="11"/>
      <c r="UCR79" s="11"/>
      <c r="UCS79" s="11"/>
      <c r="UCT79" s="11"/>
      <c r="UCU79" s="11"/>
      <c r="UCV79" s="11"/>
      <c r="UCW79" s="11"/>
      <c r="UCX79" s="11"/>
      <c r="UCY79" s="11"/>
      <c r="UCZ79" s="11"/>
      <c r="UDA79" s="11"/>
      <c r="UDB79" s="11"/>
      <c r="UDC79" s="11"/>
      <c r="UDD79" s="11"/>
      <c r="UDE79" s="11"/>
      <c r="UDF79" s="11"/>
      <c r="UDG79" s="11"/>
      <c r="UDH79" s="11"/>
      <c r="UDI79" s="11"/>
      <c r="UDJ79" s="11"/>
      <c r="UDK79" s="11"/>
      <c r="UDL79" s="11"/>
      <c r="UDM79" s="11"/>
      <c r="UDN79" s="11"/>
      <c r="UDO79" s="11"/>
      <c r="UDP79" s="11"/>
      <c r="UDQ79" s="11"/>
      <c r="UDR79" s="11"/>
      <c r="UDS79" s="11"/>
      <c r="UDT79" s="11"/>
      <c r="UDU79" s="11"/>
      <c r="UDV79" s="11"/>
      <c r="UDW79" s="11"/>
      <c r="UDX79" s="11"/>
      <c r="UDY79" s="11"/>
      <c r="UDZ79" s="11"/>
      <c r="UEA79" s="11"/>
      <c r="UEB79" s="11"/>
      <c r="UEC79" s="11"/>
      <c r="UED79" s="11"/>
      <c r="UEE79" s="11"/>
      <c r="UEF79" s="11"/>
      <c r="UEG79" s="11"/>
      <c r="UEH79" s="11"/>
      <c r="UEI79" s="11"/>
      <c r="UEJ79" s="11"/>
      <c r="UEK79" s="11"/>
      <c r="UEL79" s="11"/>
      <c r="UEM79" s="11"/>
      <c r="UEN79" s="11"/>
      <c r="UEO79" s="11"/>
      <c r="UEP79" s="11"/>
      <c r="UEQ79" s="11"/>
      <c r="UER79" s="11"/>
      <c r="UES79" s="11"/>
      <c r="UET79" s="11"/>
      <c r="UEU79" s="11"/>
      <c r="UEV79" s="11"/>
      <c r="UEW79" s="11"/>
      <c r="UEX79" s="11"/>
      <c r="UEY79" s="11"/>
      <c r="UEZ79" s="11"/>
      <c r="UFA79" s="11"/>
      <c r="UFB79" s="11"/>
      <c r="UFC79" s="11"/>
      <c r="UFD79" s="11"/>
      <c r="UFE79" s="11"/>
      <c r="UFF79" s="11"/>
      <c r="UFG79" s="11"/>
      <c r="UFH79" s="11"/>
      <c r="UFI79" s="11"/>
      <c r="UFJ79" s="11"/>
      <c r="UFK79" s="11"/>
      <c r="UFL79" s="11"/>
      <c r="UFM79" s="11"/>
      <c r="UFN79" s="11"/>
      <c r="UFO79" s="11"/>
      <c r="UFP79" s="11"/>
      <c r="UFQ79" s="11"/>
      <c r="UFR79" s="11"/>
      <c r="UFS79" s="11"/>
      <c r="UFT79" s="11"/>
      <c r="UFU79" s="11"/>
      <c r="UFV79" s="11"/>
      <c r="UFW79" s="11"/>
      <c r="UFX79" s="11"/>
      <c r="UFY79" s="11"/>
      <c r="UFZ79" s="11"/>
      <c r="UGA79" s="11"/>
      <c r="UGB79" s="11"/>
      <c r="UGC79" s="11"/>
      <c r="UGD79" s="11"/>
      <c r="UGE79" s="11"/>
      <c r="UGF79" s="11"/>
      <c r="UGG79" s="11"/>
      <c r="UGH79" s="11"/>
      <c r="UGI79" s="11"/>
      <c r="UGJ79" s="11"/>
      <c r="UGK79" s="11"/>
      <c r="UGL79" s="11"/>
      <c r="UGM79" s="11"/>
      <c r="UGN79" s="11"/>
      <c r="UGO79" s="11"/>
      <c r="UGP79" s="11"/>
      <c r="UGQ79" s="11"/>
      <c r="UGR79" s="11"/>
      <c r="UGS79" s="11"/>
      <c r="UGT79" s="11"/>
      <c r="UGU79" s="11"/>
      <c r="UGV79" s="11"/>
      <c r="UGW79" s="11"/>
      <c r="UGX79" s="11"/>
      <c r="UGY79" s="11"/>
      <c r="UGZ79" s="11"/>
      <c r="UHA79" s="11"/>
      <c r="UHB79" s="11"/>
      <c r="UHC79" s="11"/>
      <c r="UHD79" s="11"/>
      <c r="UHE79" s="11"/>
      <c r="UHF79" s="11"/>
      <c r="UHG79" s="11"/>
      <c r="UHH79" s="11"/>
      <c r="UHI79" s="11"/>
      <c r="UHJ79" s="11"/>
      <c r="UHK79" s="11"/>
      <c r="UHL79" s="11"/>
      <c r="UHM79" s="11"/>
      <c r="UHN79" s="11"/>
      <c r="UHO79" s="11"/>
      <c r="UHP79" s="11"/>
      <c r="UHQ79" s="11"/>
      <c r="UHR79" s="11"/>
      <c r="UHS79" s="11"/>
      <c r="UHT79" s="11"/>
      <c r="UHU79" s="11"/>
      <c r="UHV79" s="11"/>
      <c r="UHW79" s="11"/>
      <c r="UHX79" s="11"/>
      <c r="UHY79" s="11"/>
      <c r="UHZ79" s="11"/>
      <c r="UIA79" s="11"/>
      <c r="UIB79" s="11"/>
      <c r="UIC79" s="11"/>
      <c r="UID79" s="11"/>
      <c r="UIE79" s="11"/>
      <c r="UIF79" s="11"/>
      <c r="UIG79" s="11"/>
      <c r="UIH79" s="11"/>
      <c r="UII79" s="11"/>
      <c r="UIJ79" s="11"/>
      <c r="UIK79" s="11"/>
      <c r="UIL79" s="11"/>
      <c r="UIM79" s="11"/>
      <c r="UIN79" s="11"/>
      <c r="UIO79" s="11"/>
      <c r="UIP79" s="11"/>
      <c r="UIQ79" s="11"/>
      <c r="UIR79" s="11"/>
      <c r="UIS79" s="11"/>
      <c r="UIT79" s="11"/>
      <c r="UIU79" s="11"/>
      <c r="UIV79" s="11"/>
      <c r="UIW79" s="11"/>
      <c r="UIX79" s="11"/>
      <c r="UIY79" s="11"/>
      <c r="UIZ79" s="11"/>
      <c r="UJA79" s="11"/>
      <c r="UJB79" s="11"/>
      <c r="UJC79" s="11"/>
      <c r="UJD79" s="11"/>
      <c r="UJE79" s="11"/>
      <c r="UJF79" s="11"/>
      <c r="UJG79" s="11"/>
      <c r="UJH79" s="11"/>
      <c r="UJI79" s="11"/>
      <c r="UJJ79" s="11"/>
      <c r="UJK79" s="11"/>
      <c r="UJL79" s="11"/>
      <c r="UJM79" s="11"/>
      <c r="UJN79" s="11"/>
      <c r="UJO79" s="11"/>
      <c r="UJP79" s="11"/>
      <c r="UJQ79" s="11"/>
      <c r="UJR79" s="11"/>
      <c r="UJS79" s="11"/>
      <c r="UJT79" s="11"/>
      <c r="UJU79" s="11"/>
      <c r="UJV79" s="11"/>
      <c r="UJW79" s="11"/>
      <c r="UJX79" s="11"/>
      <c r="UJY79" s="11"/>
      <c r="UJZ79" s="11"/>
      <c r="UKA79" s="11"/>
      <c r="UKB79" s="11"/>
      <c r="UKC79" s="11"/>
      <c r="UKD79" s="11"/>
      <c r="UKE79" s="11"/>
      <c r="UKF79" s="11"/>
      <c r="UKG79" s="11"/>
      <c r="UKH79" s="11"/>
      <c r="UKI79" s="11"/>
      <c r="UKJ79" s="11"/>
      <c r="UKK79" s="11"/>
      <c r="UKL79" s="11"/>
      <c r="UKM79" s="11"/>
      <c r="UKN79" s="11"/>
      <c r="UKO79" s="11"/>
      <c r="UKP79" s="11"/>
      <c r="UKQ79" s="11"/>
      <c r="UKR79" s="11"/>
      <c r="UKS79" s="11"/>
      <c r="UKT79" s="11"/>
      <c r="UKU79" s="11"/>
      <c r="UKV79" s="11"/>
      <c r="UKW79" s="11"/>
      <c r="UKX79" s="11"/>
      <c r="UKY79" s="11"/>
      <c r="UKZ79" s="11"/>
      <c r="ULA79" s="11"/>
      <c r="ULB79" s="11"/>
      <c r="ULC79" s="11"/>
      <c r="ULD79" s="11"/>
      <c r="ULE79" s="11"/>
      <c r="ULF79" s="11"/>
      <c r="ULG79" s="11"/>
      <c r="ULH79" s="11"/>
      <c r="ULI79" s="11"/>
      <c r="ULJ79" s="11"/>
      <c r="ULK79" s="11"/>
      <c r="ULL79" s="11"/>
      <c r="ULM79" s="11"/>
      <c r="ULN79" s="11"/>
      <c r="ULO79" s="11"/>
      <c r="ULP79" s="11"/>
      <c r="ULQ79" s="11"/>
      <c r="ULR79" s="11"/>
      <c r="ULS79" s="11"/>
      <c r="ULT79" s="11"/>
      <c r="ULU79" s="11"/>
      <c r="ULV79" s="11"/>
      <c r="ULW79" s="11"/>
      <c r="ULX79" s="11"/>
      <c r="ULY79" s="11"/>
      <c r="ULZ79" s="11"/>
      <c r="UMA79" s="11"/>
      <c r="UMB79" s="11"/>
      <c r="UMC79" s="11"/>
      <c r="UMD79" s="11"/>
      <c r="UME79" s="11"/>
      <c r="UMF79" s="11"/>
      <c r="UMG79" s="11"/>
      <c r="UMH79" s="11"/>
      <c r="UMI79" s="11"/>
      <c r="UMJ79" s="11"/>
      <c r="UMK79" s="11"/>
      <c r="UML79" s="11"/>
      <c r="UMM79" s="11"/>
      <c r="UMN79" s="11"/>
      <c r="UMO79" s="11"/>
      <c r="UMP79" s="11"/>
      <c r="UMQ79" s="11"/>
      <c r="UMR79" s="11"/>
      <c r="UMS79" s="11"/>
      <c r="UMT79" s="11"/>
      <c r="UMU79" s="11"/>
      <c r="UMV79" s="11"/>
      <c r="UMW79" s="11"/>
      <c r="UMX79" s="11"/>
      <c r="UMY79" s="11"/>
      <c r="UMZ79" s="11"/>
      <c r="UNA79" s="11"/>
      <c r="UNB79" s="11"/>
      <c r="UNC79" s="11"/>
      <c r="UND79" s="11"/>
      <c r="UNE79" s="11"/>
      <c r="UNF79" s="11"/>
      <c r="UNG79" s="11"/>
      <c r="UNH79" s="11"/>
      <c r="UNI79" s="11"/>
      <c r="UNJ79" s="11"/>
      <c r="UNK79" s="11"/>
      <c r="UNL79" s="11"/>
      <c r="UNM79" s="11"/>
      <c r="UNN79" s="11"/>
      <c r="UNO79" s="11"/>
      <c r="UNP79" s="11"/>
      <c r="UNQ79" s="11"/>
      <c r="UNR79" s="11"/>
      <c r="UNS79" s="11"/>
      <c r="UNT79" s="11"/>
      <c r="UNU79" s="11"/>
      <c r="UNV79" s="11"/>
      <c r="UNW79" s="11"/>
      <c r="UNX79" s="11"/>
      <c r="UNY79" s="11"/>
      <c r="UNZ79" s="11"/>
      <c r="UOA79" s="11"/>
      <c r="UOB79" s="11"/>
      <c r="UOC79" s="11"/>
      <c r="UOD79" s="11"/>
      <c r="UOE79" s="11"/>
      <c r="UOF79" s="11"/>
      <c r="UOG79" s="11"/>
      <c r="UOH79" s="11"/>
      <c r="UOI79" s="11"/>
      <c r="UOJ79" s="11"/>
      <c r="UOK79" s="11"/>
      <c r="UOL79" s="11"/>
      <c r="UOM79" s="11"/>
      <c r="UON79" s="11"/>
      <c r="UOO79" s="11"/>
      <c r="UOP79" s="11"/>
      <c r="UOQ79" s="11"/>
      <c r="UOR79" s="11"/>
      <c r="UOS79" s="11"/>
      <c r="UOT79" s="11"/>
      <c r="UOU79" s="11"/>
      <c r="UOV79" s="11"/>
      <c r="UOW79" s="11"/>
      <c r="UOX79" s="11"/>
      <c r="UOY79" s="11"/>
      <c r="UOZ79" s="11"/>
      <c r="UPA79" s="11"/>
      <c r="UPB79" s="11"/>
      <c r="UPC79" s="11"/>
      <c r="UPD79" s="11"/>
      <c r="UPE79" s="11"/>
      <c r="UPF79" s="11"/>
      <c r="UPG79" s="11"/>
      <c r="UPH79" s="11"/>
      <c r="UPI79" s="11"/>
      <c r="UPJ79" s="11"/>
      <c r="UPK79" s="11"/>
      <c r="UPL79" s="11"/>
      <c r="UPM79" s="11"/>
      <c r="UPN79" s="11"/>
      <c r="UPO79" s="11"/>
      <c r="UPP79" s="11"/>
      <c r="UPQ79" s="11"/>
      <c r="UPR79" s="11"/>
      <c r="UPS79" s="11"/>
      <c r="UPT79" s="11"/>
      <c r="UPU79" s="11"/>
      <c r="UPV79" s="11"/>
      <c r="UPW79" s="11"/>
      <c r="UPX79" s="11"/>
      <c r="UPY79" s="11"/>
      <c r="UPZ79" s="11"/>
      <c r="UQA79" s="11"/>
      <c r="UQB79" s="11"/>
      <c r="UQC79" s="11"/>
      <c r="UQD79" s="11"/>
      <c r="UQE79" s="11"/>
      <c r="UQF79" s="11"/>
      <c r="UQG79" s="11"/>
      <c r="UQH79" s="11"/>
      <c r="UQI79" s="11"/>
      <c r="UQJ79" s="11"/>
      <c r="UQK79" s="11"/>
      <c r="UQL79" s="11"/>
      <c r="UQM79" s="11"/>
      <c r="UQN79" s="11"/>
      <c r="UQO79" s="11"/>
      <c r="UQP79" s="11"/>
      <c r="UQQ79" s="11"/>
      <c r="UQR79" s="11"/>
      <c r="UQS79" s="11"/>
      <c r="UQT79" s="11"/>
      <c r="UQU79" s="11"/>
      <c r="UQV79" s="11"/>
      <c r="UQW79" s="11"/>
      <c r="UQX79" s="11"/>
      <c r="UQY79" s="11"/>
      <c r="UQZ79" s="11"/>
      <c r="URA79" s="11"/>
      <c r="URB79" s="11"/>
      <c r="URC79" s="11"/>
      <c r="URD79" s="11"/>
      <c r="URE79" s="11"/>
      <c r="URF79" s="11"/>
      <c r="URG79" s="11"/>
      <c r="URH79" s="11"/>
      <c r="URI79" s="11"/>
      <c r="URJ79" s="11"/>
      <c r="URK79" s="11"/>
      <c r="URL79" s="11"/>
      <c r="URM79" s="11"/>
      <c r="URN79" s="11"/>
      <c r="URO79" s="11"/>
      <c r="URP79" s="11"/>
      <c r="URQ79" s="11"/>
      <c r="URR79" s="11"/>
      <c r="URS79" s="11"/>
      <c r="URT79" s="11"/>
      <c r="URU79" s="11"/>
      <c r="URV79" s="11"/>
      <c r="URW79" s="11"/>
      <c r="URX79" s="11"/>
      <c r="URY79" s="11"/>
      <c r="URZ79" s="11"/>
      <c r="USA79" s="11"/>
      <c r="USB79" s="11"/>
      <c r="USC79" s="11"/>
      <c r="USD79" s="11"/>
      <c r="USE79" s="11"/>
      <c r="USF79" s="11"/>
      <c r="USG79" s="11"/>
      <c r="USH79" s="11"/>
      <c r="USI79" s="11"/>
      <c r="USJ79" s="11"/>
      <c r="USK79" s="11"/>
      <c r="USL79" s="11"/>
      <c r="USM79" s="11"/>
      <c r="USN79" s="11"/>
      <c r="USO79" s="11"/>
      <c r="USP79" s="11"/>
      <c r="USQ79" s="11"/>
      <c r="USR79" s="11"/>
      <c r="USS79" s="11"/>
      <c r="UST79" s="11"/>
      <c r="USU79" s="11"/>
      <c r="USV79" s="11"/>
      <c r="USW79" s="11"/>
      <c r="USX79" s="11"/>
      <c r="USY79" s="11"/>
      <c r="USZ79" s="11"/>
      <c r="UTA79" s="11"/>
      <c r="UTB79" s="11"/>
      <c r="UTC79" s="11"/>
      <c r="UTD79" s="11"/>
      <c r="UTE79" s="11"/>
      <c r="UTF79" s="11"/>
      <c r="UTG79" s="11"/>
      <c r="UTH79" s="11"/>
      <c r="UTI79" s="11"/>
      <c r="UTJ79" s="11"/>
      <c r="UTK79" s="11"/>
      <c r="UTL79" s="11"/>
      <c r="UTM79" s="11"/>
      <c r="UTN79" s="11"/>
      <c r="UTO79" s="11"/>
      <c r="UTP79" s="11"/>
      <c r="UTQ79" s="11"/>
      <c r="UTR79" s="11"/>
      <c r="UTS79" s="11"/>
      <c r="UTT79" s="11"/>
      <c r="UTU79" s="11"/>
      <c r="UTV79" s="11"/>
      <c r="UTW79" s="11"/>
      <c r="UTX79" s="11"/>
      <c r="UTY79" s="11"/>
      <c r="UTZ79" s="11"/>
      <c r="UUA79" s="11"/>
      <c r="UUB79" s="11"/>
      <c r="UUC79" s="11"/>
      <c r="UUD79" s="11"/>
      <c r="UUE79" s="11"/>
      <c r="UUF79" s="11"/>
      <c r="UUG79" s="11"/>
      <c r="UUH79" s="11"/>
      <c r="UUI79" s="11"/>
      <c r="UUJ79" s="11"/>
      <c r="UUK79" s="11"/>
      <c r="UUL79" s="11"/>
      <c r="UUM79" s="11"/>
      <c r="UUN79" s="11"/>
      <c r="UUO79" s="11"/>
      <c r="UUP79" s="11"/>
      <c r="UUQ79" s="11"/>
      <c r="UUR79" s="11"/>
      <c r="UUS79" s="11"/>
      <c r="UUT79" s="11"/>
      <c r="UUU79" s="11"/>
      <c r="UUV79" s="11"/>
      <c r="UUW79" s="11"/>
      <c r="UUX79" s="11"/>
      <c r="UUY79" s="11"/>
      <c r="UUZ79" s="11"/>
      <c r="UVA79" s="11"/>
      <c r="UVB79" s="11"/>
      <c r="UVC79" s="11"/>
      <c r="UVD79" s="11"/>
      <c r="UVE79" s="11"/>
      <c r="UVF79" s="11"/>
      <c r="UVG79" s="11"/>
      <c r="UVH79" s="11"/>
      <c r="UVI79" s="11"/>
      <c r="UVJ79" s="11"/>
      <c r="UVK79" s="11"/>
      <c r="UVL79" s="11"/>
      <c r="UVM79" s="11"/>
      <c r="UVN79" s="11"/>
      <c r="UVO79" s="11"/>
      <c r="UVP79" s="11"/>
      <c r="UVQ79" s="11"/>
      <c r="UVR79" s="11"/>
      <c r="UVS79" s="11"/>
      <c r="UVT79" s="11"/>
      <c r="UVU79" s="11"/>
      <c r="UVV79" s="11"/>
      <c r="UVW79" s="11"/>
      <c r="UVX79" s="11"/>
      <c r="UVY79" s="11"/>
      <c r="UVZ79" s="11"/>
      <c r="UWA79" s="11"/>
      <c r="UWB79" s="11"/>
      <c r="UWC79" s="11"/>
      <c r="UWD79" s="11"/>
      <c r="UWE79" s="11"/>
      <c r="UWF79" s="11"/>
      <c r="UWG79" s="11"/>
      <c r="UWH79" s="11"/>
      <c r="UWI79" s="11"/>
      <c r="UWJ79" s="11"/>
      <c r="UWK79" s="11"/>
      <c r="UWL79" s="11"/>
      <c r="UWM79" s="11"/>
      <c r="UWN79" s="11"/>
      <c r="UWO79" s="11"/>
      <c r="UWP79" s="11"/>
      <c r="UWQ79" s="11"/>
      <c r="UWR79" s="11"/>
      <c r="UWS79" s="11"/>
      <c r="UWT79" s="11"/>
      <c r="UWU79" s="11"/>
      <c r="UWV79" s="11"/>
      <c r="UWW79" s="11"/>
      <c r="UWX79" s="11"/>
      <c r="UWY79" s="11"/>
      <c r="UWZ79" s="11"/>
      <c r="UXA79" s="11"/>
      <c r="UXB79" s="11"/>
      <c r="UXC79" s="11"/>
      <c r="UXD79" s="11"/>
      <c r="UXE79" s="11"/>
      <c r="UXF79" s="11"/>
      <c r="UXG79" s="11"/>
      <c r="UXH79" s="11"/>
      <c r="UXI79" s="11"/>
      <c r="UXJ79" s="11"/>
      <c r="UXK79" s="11"/>
      <c r="UXL79" s="11"/>
      <c r="UXM79" s="11"/>
      <c r="UXN79" s="11"/>
      <c r="UXO79" s="11"/>
      <c r="UXP79" s="11"/>
      <c r="UXQ79" s="11"/>
      <c r="UXR79" s="11"/>
      <c r="UXS79" s="11"/>
      <c r="UXT79" s="11"/>
      <c r="UXU79" s="11"/>
      <c r="UXV79" s="11"/>
      <c r="UXW79" s="11"/>
      <c r="UXX79" s="11"/>
      <c r="UXY79" s="11"/>
      <c r="UXZ79" s="11"/>
      <c r="UYA79" s="11"/>
      <c r="UYB79" s="11"/>
      <c r="UYC79" s="11"/>
      <c r="UYD79" s="11"/>
      <c r="UYE79" s="11"/>
      <c r="UYF79" s="11"/>
      <c r="UYG79" s="11"/>
      <c r="UYH79" s="11"/>
      <c r="UYI79" s="11"/>
      <c r="UYJ79" s="11"/>
      <c r="UYK79" s="11"/>
      <c r="UYL79" s="11"/>
      <c r="UYM79" s="11"/>
      <c r="UYN79" s="11"/>
      <c r="UYO79" s="11"/>
      <c r="UYP79" s="11"/>
      <c r="UYQ79" s="11"/>
      <c r="UYR79" s="11"/>
      <c r="UYS79" s="11"/>
      <c r="UYT79" s="11"/>
      <c r="UYU79" s="11"/>
      <c r="UYV79" s="11"/>
      <c r="UYW79" s="11"/>
      <c r="UYX79" s="11"/>
      <c r="UYY79" s="11"/>
      <c r="UYZ79" s="11"/>
      <c r="UZA79" s="11"/>
      <c r="UZB79" s="11"/>
      <c r="UZC79" s="11"/>
      <c r="UZD79" s="11"/>
      <c r="UZE79" s="11"/>
      <c r="UZF79" s="11"/>
      <c r="UZG79" s="11"/>
      <c r="UZH79" s="11"/>
      <c r="UZI79" s="11"/>
      <c r="UZJ79" s="11"/>
      <c r="UZK79" s="11"/>
      <c r="UZL79" s="11"/>
      <c r="UZM79" s="11"/>
      <c r="UZN79" s="11"/>
      <c r="UZO79" s="11"/>
      <c r="UZP79" s="11"/>
      <c r="UZQ79" s="11"/>
      <c r="UZR79" s="11"/>
      <c r="UZS79" s="11"/>
      <c r="UZT79" s="11"/>
      <c r="UZU79" s="11"/>
      <c r="UZV79" s="11"/>
      <c r="UZW79" s="11"/>
      <c r="UZX79" s="11"/>
      <c r="UZY79" s="11"/>
      <c r="UZZ79" s="11"/>
      <c r="VAA79" s="11"/>
      <c r="VAB79" s="11"/>
      <c r="VAC79" s="11"/>
      <c r="VAD79" s="11"/>
      <c r="VAE79" s="11"/>
      <c r="VAF79" s="11"/>
      <c r="VAG79" s="11"/>
      <c r="VAH79" s="11"/>
      <c r="VAI79" s="11"/>
      <c r="VAJ79" s="11"/>
      <c r="VAK79" s="11"/>
      <c r="VAL79" s="11"/>
      <c r="VAM79" s="11"/>
      <c r="VAN79" s="11"/>
      <c r="VAO79" s="11"/>
      <c r="VAP79" s="11"/>
      <c r="VAQ79" s="11"/>
      <c r="VAR79" s="11"/>
      <c r="VAS79" s="11"/>
      <c r="VAT79" s="11"/>
      <c r="VAU79" s="11"/>
      <c r="VAV79" s="11"/>
      <c r="VAW79" s="11"/>
      <c r="VAX79" s="11"/>
      <c r="VAY79" s="11"/>
      <c r="VAZ79" s="11"/>
      <c r="VBA79" s="11"/>
      <c r="VBB79" s="11"/>
      <c r="VBC79" s="11"/>
      <c r="VBD79" s="11"/>
      <c r="VBE79" s="11"/>
      <c r="VBF79" s="11"/>
      <c r="VBG79" s="11"/>
      <c r="VBH79" s="11"/>
      <c r="VBI79" s="11"/>
      <c r="VBJ79" s="11"/>
      <c r="VBK79" s="11"/>
      <c r="VBL79" s="11"/>
      <c r="VBM79" s="11"/>
      <c r="VBN79" s="11"/>
      <c r="VBO79" s="11"/>
      <c r="VBP79" s="11"/>
      <c r="VBQ79" s="11"/>
      <c r="VBR79" s="11"/>
      <c r="VBS79" s="11"/>
      <c r="VBT79" s="11"/>
      <c r="VBU79" s="11"/>
      <c r="VBV79" s="11"/>
      <c r="VBW79" s="11"/>
      <c r="VBX79" s="11"/>
      <c r="VBY79" s="11"/>
      <c r="VBZ79" s="11"/>
      <c r="VCA79" s="11"/>
      <c r="VCB79" s="11"/>
      <c r="VCC79" s="11"/>
      <c r="VCD79" s="11"/>
      <c r="VCE79" s="11"/>
      <c r="VCF79" s="11"/>
      <c r="VCG79" s="11"/>
      <c r="VCH79" s="11"/>
      <c r="VCI79" s="11"/>
      <c r="VCJ79" s="11"/>
      <c r="VCK79" s="11"/>
      <c r="VCL79" s="11"/>
      <c r="VCM79" s="11"/>
      <c r="VCN79" s="11"/>
      <c r="VCO79" s="11"/>
      <c r="VCP79" s="11"/>
      <c r="VCQ79" s="11"/>
      <c r="VCR79" s="11"/>
      <c r="VCS79" s="11"/>
      <c r="VCT79" s="11"/>
      <c r="VCU79" s="11"/>
      <c r="VCV79" s="11"/>
      <c r="VCW79" s="11"/>
      <c r="VCX79" s="11"/>
      <c r="VCY79" s="11"/>
      <c r="VCZ79" s="11"/>
      <c r="VDA79" s="11"/>
      <c r="VDB79" s="11"/>
      <c r="VDC79" s="11"/>
      <c r="VDD79" s="11"/>
      <c r="VDE79" s="11"/>
      <c r="VDF79" s="11"/>
      <c r="VDG79" s="11"/>
      <c r="VDH79" s="11"/>
      <c r="VDI79" s="11"/>
      <c r="VDJ79" s="11"/>
      <c r="VDK79" s="11"/>
      <c r="VDL79" s="11"/>
      <c r="VDM79" s="11"/>
      <c r="VDN79" s="11"/>
      <c r="VDO79" s="11"/>
      <c r="VDP79" s="11"/>
      <c r="VDQ79" s="11"/>
      <c r="VDR79" s="11"/>
      <c r="VDS79" s="11"/>
      <c r="VDT79" s="11"/>
      <c r="VDU79" s="11"/>
      <c r="VDV79" s="11"/>
      <c r="VDW79" s="11"/>
      <c r="VDX79" s="11"/>
      <c r="VDY79" s="11"/>
      <c r="VDZ79" s="11"/>
      <c r="VEA79" s="11"/>
      <c r="VEB79" s="11"/>
      <c r="VEC79" s="11"/>
      <c r="VED79" s="11"/>
      <c r="VEE79" s="11"/>
      <c r="VEF79" s="11"/>
      <c r="VEG79" s="11"/>
      <c r="VEH79" s="11"/>
      <c r="VEI79" s="11"/>
      <c r="VEJ79" s="11"/>
      <c r="VEK79" s="11"/>
      <c r="VEL79" s="11"/>
      <c r="VEM79" s="11"/>
      <c r="VEN79" s="11"/>
      <c r="VEO79" s="11"/>
      <c r="VEP79" s="11"/>
      <c r="VEQ79" s="11"/>
      <c r="VER79" s="11"/>
      <c r="VES79" s="11"/>
      <c r="VET79" s="11"/>
      <c r="VEU79" s="11"/>
      <c r="VEV79" s="11"/>
      <c r="VEW79" s="11"/>
      <c r="VEX79" s="11"/>
      <c r="VEY79" s="11"/>
      <c r="VEZ79" s="11"/>
      <c r="VFA79" s="11"/>
      <c r="VFB79" s="11"/>
      <c r="VFC79" s="11"/>
      <c r="VFD79" s="11"/>
      <c r="VFE79" s="11"/>
      <c r="VFF79" s="11"/>
      <c r="VFG79" s="11"/>
      <c r="VFH79" s="11"/>
      <c r="VFI79" s="11"/>
      <c r="VFJ79" s="11"/>
      <c r="VFK79" s="11"/>
      <c r="VFL79" s="11"/>
      <c r="VFM79" s="11"/>
      <c r="VFN79" s="11"/>
      <c r="VFO79" s="11"/>
      <c r="VFP79" s="11"/>
      <c r="VFQ79" s="11"/>
      <c r="VFR79" s="11"/>
      <c r="VFS79" s="11"/>
      <c r="VFT79" s="11"/>
      <c r="VFU79" s="11"/>
      <c r="VFV79" s="11"/>
      <c r="VFW79" s="11"/>
      <c r="VFX79" s="11"/>
      <c r="VFY79" s="11"/>
      <c r="VFZ79" s="11"/>
      <c r="VGA79" s="11"/>
      <c r="VGB79" s="11"/>
      <c r="VGC79" s="11"/>
      <c r="VGD79" s="11"/>
      <c r="VGE79" s="11"/>
      <c r="VGF79" s="11"/>
      <c r="VGG79" s="11"/>
      <c r="VGH79" s="11"/>
      <c r="VGI79" s="11"/>
      <c r="VGJ79" s="11"/>
      <c r="VGK79" s="11"/>
      <c r="VGL79" s="11"/>
      <c r="VGM79" s="11"/>
      <c r="VGN79" s="11"/>
      <c r="VGO79" s="11"/>
      <c r="VGP79" s="11"/>
      <c r="VGQ79" s="11"/>
      <c r="VGR79" s="11"/>
      <c r="VGS79" s="11"/>
      <c r="VGT79" s="11"/>
      <c r="VGU79" s="11"/>
      <c r="VGV79" s="11"/>
      <c r="VGW79" s="11"/>
      <c r="VGX79" s="11"/>
      <c r="VGY79" s="11"/>
      <c r="VGZ79" s="11"/>
      <c r="VHA79" s="11"/>
      <c r="VHB79" s="11"/>
      <c r="VHC79" s="11"/>
      <c r="VHD79" s="11"/>
      <c r="VHE79" s="11"/>
      <c r="VHF79" s="11"/>
      <c r="VHG79" s="11"/>
      <c r="VHH79" s="11"/>
      <c r="VHI79" s="11"/>
      <c r="VHJ79" s="11"/>
      <c r="VHK79" s="11"/>
      <c r="VHL79" s="11"/>
      <c r="VHM79" s="11"/>
      <c r="VHN79" s="11"/>
      <c r="VHO79" s="11"/>
      <c r="VHP79" s="11"/>
      <c r="VHQ79" s="11"/>
      <c r="VHR79" s="11"/>
      <c r="VHS79" s="11"/>
      <c r="VHT79" s="11"/>
      <c r="VHU79" s="11"/>
      <c r="VHV79" s="11"/>
      <c r="VHW79" s="11"/>
      <c r="VHX79" s="11"/>
      <c r="VHY79" s="11"/>
      <c r="VHZ79" s="11"/>
      <c r="VIA79" s="11"/>
      <c r="VIB79" s="11"/>
      <c r="VIC79" s="11"/>
      <c r="VID79" s="11"/>
      <c r="VIE79" s="11"/>
      <c r="VIF79" s="11"/>
      <c r="VIG79" s="11"/>
      <c r="VIH79" s="11"/>
      <c r="VII79" s="11"/>
      <c r="VIJ79" s="11"/>
      <c r="VIK79" s="11"/>
      <c r="VIL79" s="11"/>
      <c r="VIM79" s="11"/>
      <c r="VIN79" s="11"/>
      <c r="VIO79" s="11"/>
      <c r="VIP79" s="11"/>
      <c r="VIQ79" s="11"/>
      <c r="VIR79" s="11"/>
      <c r="VIS79" s="11"/>
      <c r="VIT79" s="11"/>
      <c r="VIU79" s="11"/>
      <c r="VIV79" s="11"/>
      <c r="VIW79" s="11"/>
      <c r="VIX79" s="11"/>
      <c r="VIY79" s="11"/>
      <c r="VIZ79" s="11"/>
      <c r="VJA79" s="11"/>
      <c r="VJB79" s="11"/>
      <c r="VJC79" s="11"/>
      <c r="VJD79" s="11"/>
      <c r="VJE79" s="11"/>
      <c r="VJF79" s="11"/>
      <c r="VJG79" s="11"/>
      <c r="VJH79" s="11"/>
      <c r="VJI79" s="11"/>
      <c r="VJJ79" s="11"/>
      <c r="VJK79" s="11"/>
      <c r="VJL79" s="11"/>
      <c r="VJM79" s="11"/>
      <c r="VJN79" s="11"/>
      <c r="VJO79" s="11"/>
      <c r="VJP79" s="11"/>
      <c r="VJQ79" s="11"/>
      <c r="VJR79" s="11"/>
      <c r="VJS79" s="11"/>
      <c r="VJT79" s="11"/>
      <c r="VJU79" s="11"/>
      <c r="VJV79" s="11"/>
      <c r="VJW79" s="11"/>
      <c r="VJX79" s="11"/>
      <c r="VJY79" s="11"/>
      <c r="VJZ79" s="11"/>
      <c r="VKA79" s="11"/>
      <c r="VKB79" s="11"/>
      <c r="VKC79" s="11"/>
      <c r="VKD79" s="11"/>
      <c r="VKE79" s="11"/>
      <c r="VKF79" s="11"/>
      <c r="VKG79" s="11"/>
      <c r="VKH79" s="11"/>
      <c r="VKI79" s="11"/>
      <c r="VKJ79" s="11"/>
      <c r="VKK79" s="11"/>
      <c r="VKL79" s="11"/>
      <c r="VKM79" s="11"/>
      <c r="VKN79" s="11"/>
      <c r="VKO79" s="11"/>
      <c r="VKP79" s="11"/>
      <c r="VKQ79" s="11"/>
      <c r="VKR79" s="11"/>
      <c r="VKS79" s="11"/>
      <c r="VKT79" s="11"/>
      <c r="VKU79" s="11"/>
      <c r="VKV79" s="11"/>
      <c r="VKW79" s="11"/>
      <c r="VKX79" s="11"/>
      <c r="VKY79" s="11"/>
      <c r="VKZ79" s="11"/>
      <c r="VLA79" s="11"/>
      <c r="VLB79" s="11"/>
      <c r="VLC79" s="11"/>
      <c r="VLD79" s="11"/>
      <c r="VLE79" s="11"/>
      <c r="VLF79" s="11"/>
      <c r="VLG79" s="11"/>
      <c r="VLH79" s="11"/>
      <c r="VLI79" s="11"/>
      <c r="VLJ79" s="11"/>
      <c r="VLK79" s="11"/>
      <c r="VLL79" s="11"/>
      <c r="VLM79" s="11"/>
      <c r="VLN79" s="11"/>
      <c r="VLO79" s="11"/>
      <c r="VLP79" s="11"/>
      <c r="VLQ79" s="11"/>
      <c r="VLR79" s="11"/>
      <c r="VLS79" s="11"/>
      <c r="VLT79" s="11"/>
      <c r="VLU79" s="11"/>
      <c r="VLV79" s="11"/>
      <c r="VLW79" s="11"/>
      <c r="VLX79" s="11"/>
      <c r="VLY79" s="11"/>
      <c r="VLZ79" s="11"/>
      <c r="VMA79" s="11"/>
      <c r="VMB79" s="11"/>
      <c r="VMC79" s="11"/>
      <c r="VMD79" s="11"/>
      <c r="VME79" s="11"/>
      <c r="VMF79" s="11"/>
      <c r="VMG79" s="11"/>
      <c r="VMH79" s="11"/>
      <c r="VMI79" s="11"/>
      <c r="VMJ79" s="11"/>
      <c r="VMK79" s="11"/>
      <c r="VML79" s="11"/>
      <c r="VMM79" s="11"/>
      <c r="VMN79" s="11"/>
      <c r="VMO79" s="11"/>
      <c r="VMP79" s="11"/>
      <c r="VMQ79" s="11"/>
      <c r="VMR79" s="11"/>
      <c r="VMS79" s="11"/>
      <c r="VMT79" s="11"/>
      <c r="VMU79" s="11"/>
      <c r="VMV79" s="11"/>
      <c r="VMW79" s="11"/>
      <c r="VMX79" s="11"/>
      <c r="VMY79" s="11"/>
      <c r="VMZ79" s="11"/>
      <c r="VNA79" s="11"/>
      <c r="VNB79" s="11"/>
      <c r="VNC79" s="11"/>
      <c r="VND79" s="11"/>
      <c r="VNE79" s="11"/>
      <c r="VNF79" s="11"/>
      <c r="VNG79" s="11"/>
      <c r="VNH79" s="11"/>
      <c r="VNI79" s="11"/>
      <c r="VNJ79" s="11"/>
      <c r="VNK79" s="11"/>
      <c r="VNL79" s="11"/>
      <c r="VNM79" s="11"/>
      <c r="VNN79" s="11"/>
      <c r="VNO79" s="11"/>
      <c r="VNP79" s="11"/>
      <c r="VNQ79" s="11"/>
      <c r="VNR79" s="11"/>
      <c r="VNS79" s="11"/>
      <c r="VNT79" s="11"/>
      <c r="VNU79" s="11"/>
      <c r="VNV79" s="11"/>
      <c r="VNW79" s="11"/>
      <c r="VNX79" s="11"/>
      <c r="VNY79" s="11"/>
      <c r="VNZ79" s="11"/>
      <c r="VOA79" s="11"/>
      <c r="VOB79" s="11"/>
      <c r="VOC79" s="11"/>
      <c r="VOD79" s="11"/>
      <c r="VOE79" s="11"/>
      <c r="VOF79" s="11"/>
      <c r="VOG79" s="11"/>
      <c r="VOH79" s="11"/>
      <c r="VOI79" s="11"/>
      <c r="VOJ79" s="11"/>
      <c r="VOK79" s="11"/>
      <c r="VOL79" s="11"/>
      <c r="VOM79" s="11"/>
      <c r="VON79" s="11"/>
      <c r="VOO79" s="11"/>
      <c r="VOP79" s="11"/>
      <c r="VOQ79" s="11"/>
      <c r="VOR79" s="11"/>
      <c r="VOS79" s="11"/>
      <c r="VOT79" s="11"/>
      <c r="VOU79" s="11"/>
      <c r="VOV79" s="11"/>
      <c r="VOW79" s="11"/>
      <c r="VOX79" s="11"/>
      <c r="VOY79" s="11"/>
      <c r="VOZ79" s="11"/>
      <c r="VPA79" s="11"/>
      <c r="VPB79" s="11"/>
      <c r="VPC79" s="11"/>
      <c r="VPD79" s="11"/>
      <c r="VPE79" s="11"/>
      <c r="VPF79" s="11"/>
      <c r="VPG79" s="11"/>
      <c r="VPH79" s="11"/>
      <c r="VPI79" s="11"/>
      <c r="VPJ79" s="11"/>
      <c r="VPK79" s="11"/>
      <c r="VPL79" s="11"/>
      <c r="VPM79" s="11"/>
      <c r="VPN79" s="11"/>
      <c r="VPO79" s="11"/>
      <c r="VPP79" s="11"/>
      <c r="VPQ79" s="11"/>
      <c r="VPR79" s="11"/>
      <c r="VPS79" s="11"/>
      <c r="VPT79" s="11"/>
      <c r="VPU79" s="11"/>
      <c r="VPV79" s="11"/>
      <c r="VPW79" s="11"/>
      <c r="VPX79" s="11"/>
      <c r="VPY79" s="11"/>
      <c r="VPZ79" s="11"/>
      <c r="VQA79" s="11"/>
      <c r="VQB79" s="11"/>
      <c r="VQC79" s="11"/>
      <c r="VQD79" s="11"/>
      <c r="VQE79" s="11"/>
      <c r="VQF79" s="11"/>
      <c r="VQG79" s="11"/>
      <c r="VQH79" s="11"/>
      <c r="VQI79" s="11"/>
      <c r="VQJ79" s="11"/>
      <c r="VQK79" s="11"/>
      <c r="VQL79" s="11"/>
      <c r="VQM79" s="11"/>
      <c r="VQN79" s="11"/>
      <c r="VQO79" s="11"/>
      <c r="VQP79" s="11"/>
      <c r="VQQ79" s="11"/>
      <c r="VQR79" s="11"/>
      <c r="VQS79" s="11"/>
      <c r="VQT79" s="11"/>
      <c r="VQU79" s="11"/>
      <c r="VQV79" s="11"/>
      <c r="VQW79" s="11"/>
      <c r="VQX79" s="11"/>
      <c r="VQY79" s="11"/>
      <c r="VQZ79" s="11"/>
      <c r="VRA79" s="11"/>
      <c r="VRB79" s="11"/>
      <c r="VRC79" s="11"/>
      <c r="VRD79" s="11"/>
      <c r="VRE79" s="11"/>
      <c r="VRF79" s="11"/>
      <c r="VRG79" s="11"/>
      <c r="VRH79" s="11"/>
      <c r="VRI79" s="11"/>
      <c r="VRJ79" s="11"/>
      <c r="VRK79" s="11"/>
      <c r="VRL79" s="11"/>
      <c r="VRM79" s="11"/>
      <c r="VRN79" s="11"/>
      <c r="VRO79" s="11"/>
      <c r="VRP79" s="11"/>
      <c r="VRQ79" s="11"/>
      <c r="VRR79" s="11"/>
      <c r="VRS79" s="11"/>
      <c r="VRT79" s="11"/>
      <c r="VRU79" s="11"/>
      <c r="VRV79" s="11"/>
      <c r="VRW79" s="11"/>
      <c r="VRX79" s="11"/>
      <c r="VRY79" s="11"/>
      <c r="VRZ79" s="11"/>
      <c r="VSA79" s="11"/>
      <c r="VSB79" s="11"/>
      <c r="VSC79" s="11"/>
      <c r="VSD79" s="11"/>
      <c r="VSE79" s="11"/>
      <c r="VSF79" s="11"/>
      <c r="VSG79" s="11"/>
      <c r="VSH79" s="11"/>
      <c r="VSI79" s="11"/>
      <c r="VSJ79" s="11"/>
      <c r="VSK79" s="11"/>
      <c r="VSL79" s="11"/>
      <c r="VSM79" s="11"/>
      <c r="VSN79" s="11"/>
      <c r="VSO79" s="11"/>
      <c r="VSP79" s="11"/>
      <c r="VSQ79" s="11"/>
      <c r="VSR79" s="11"/>
      <c r="VSS79" s="11"/>
      <c r="VST79" s="11"/>
      <c r="VSU79" s="11"/>
      <c r="VSV79" s="11"/>
      <c r="VSW79" s="11"/>
      <c r="VSX79" s="11"/>
      <c r="VSY79" s="11"/>
      <c r="VSZ79" s="11"/>
      <c r="VTA79" s="11"/>
      <c r="VTB79" s="11"/>
      <c r="VTC79" s="11"/>
      <c r="VTD79" s="11"/>
      <c r="VTE79" s="11"/>
      <c r="VTF79" s="11"/>
      <c r="VTG79" s="11"/>
      <c r="VTH79" s="11"/>
      <c r="VTI79" s="11"/>
      <c r="VTJ79" s="11"/>
      <c r="VTK79" s="11"/>
      <c r="VTL79" s="11"/>
      <c r="VTM79" s="11"/>
      <c r="VTN79" s="11"/>
      <c r="VTO79" s="11"/>
      <c r="VTP79" s="11"/>
      <c r="VTQ79" s="11"/>
      <c r="VTR79" s="11"/>
      <c r="VTS79" s="11"/>
      <c r="VTT79" s="11"/>
      <c r="VTU79" s="11"/>
      <c r="VTV79" s="11"/>
      <c r="VTW79" s="11"/>
      <c r="VTX79" s="11"/>
      <c r="VTY79" s="11"/>
      <c r="VTZ79" s="11"/>
      <c r="VUA79" s="11"/>
      <c r="VUB79" s="11"/>
      <c r="VUC79" s="11"/>
      <c r="VUD79" s="11"/>
      <c r="VUE79" s="11"/>
      <c r="VUF79" s="11"/>
      <c r="VUG79" s="11"/>
      <c r="VUH79" s="11"/>
      <c r="VUI79" s="11"/>
      <c r="VUJ79" s="11"/>
      <c r="VUK79" s="11"/>
      <c r="VUL79" s="11"/>
      <c r="VUM79" s="11"/>
      <c r="VUN79" s="11"/>
      <c r="VUO79" s="11"/>
      <c r="VUP79" s="11"/>
      <c r="VUQ79" s="11"/>
      <c r="VUR79" s="11"/>
      <c r="VUS79" s="11"/>
      <c r="VUT79" s="11"/>
      <c r="VUU79" s="11"/>
      <c r="VUV79" s="11"/>
      <c r="VUW79" s="11"/>
      <c r="VUX79" s="11"/>
      <c r="VUY79" s="11"/>
      <c r="VUZ79" s="11"/>
      <c r="VVA79" s="11"/>
      <c r="VVB79" s="11"/>
      <c r="VVC79" s="11"/>
      <c r="VVD79" s="11"/>
      <c r="VVE79" s="11"/>
      <c r="VVF79" s="11"/>
      <c r="VVG79" s="11"/>
      <c r="VVH79" s="11"/>
      <c r="VVI79" s="11"/>
      <c r="VVJ79" s="11"/>
      <c r="VVK79" s="11"/>
      <c r="VVL79" s="11"/>
      <c r="VVM79" s="11"/>
      <c r="VVN79" s="11"/>
      <c r="VVO79" s="11"/>
      <c r="VVP79" s="11"/>
      <c r="VVQ79" s="11"/>
      <c r="VVR79" s="11"/>
      <c r="VVS79" s="11"/>
      <c r="VVT79" s="11"/>
      <c r="VVU79" s="11"/>
      <c r="VVV79" s="11"/>
      <c r="VVW79" s="11"/>
      <c r="VVX79" s="11"/>
      <c r="VVY79" s="11"/>
      <c r="VVZ79" s="11"/>
      <c r="VWA79" s="11"/>
      <c r="VWB79" s="11"/>
      <c r="VWC79" s="11"/>
      <c r="VWD79" s="11"/>
      <c r="VWE79" s="11"/>
      <c r="VWF79" s="11"/>
      <c r="VWG79" s="11"/>
      <c r="VWH79" s="11"/>
      <c r="VWI79" s="11"/>
      <c r="VWJ79" s="11"/>
      <c r="VWK79" s="11"/>
      <c r="VWL79" s="11"/>
      <c r="VWM79" s="11"/>
      <c r="VWN79" s="11"/>
      <c r="VWO79" s="11"/>
      <c r="VWP79" s="11"/>
      <c r="VWQ79" s="11"/>
      <c r="VWR79" s="11"/>
      <c r="VWS79" s="11"/>
      <c r="VWT79" s="11"/>
      <c r="VWU79" s="11"/>
      <c r="VWV79" s="11"/>
      <c r="VWW79" s="11"/>
      <c r="VWX79" s="11"/>
      <c r="VWY79" s="11"/>
      <c r="VWZ79" s="11"/>
      <c r="VXA79" s="11"/>
      <c r="VXB79" s="11"/>
      <c r="VXC79" s="11"/>
      <c r="VXD79" s="11"/>
      <c r="VXE79" s="11"/>
      <c r="VXF79" s="11"/>
      <c r="VXG79" s="11"/>
      <c r="VXH79" s="11"/>
      <c r="VXI79" s="11"/>
      <c r="VXJ79" s="11"/>
      <c r="VXK79" s="11"/>
      <c r="VXL79" s="11"/>
      <c r="VXM79" s="11"/>
      <c r="VXN79" s="11"/>
      <c r="VXO79" s="11"/>
      <c r="VXP79" s="11"/>
      <c r="VXQ79" s="11"/>
      <c r="VXR79" s="11"/>
      <c r="VXS79" s="11"/>
      <c r="VXT79" s="11"/>
      <c r="VXU79" s="11"/>
      <c r="VXV79" s="11"/>
      <c r="VXW79" s="11"/>
      <c r="VXX79" s="11"/>
      <c r="VXY79" s="11"/>
      <c r="VXZ79" s="11"/>
      <c r="VYA79" s="11"/>
      <c r="VYB79" s="11"/>
      <c r="VYC79" s="11"/>
      <c r="VYD79" s="11"/>
      <c r="VYE79" s="11"/>
      <c r="VYF79" s="11"/>
      <c r="VYG79" s="11"/>
      <c r="VYH79" s="11"/>
      <c r="VYI79" s="11"/>
      <c r="VYJ79" s="11"/>
      <c r="VYK79" s="11"/>
      <c r="VYL79" s="11"/>
      <c r="VYM79" s="11"/>
      <c r="VYN79" s="11"/>
      <c r="VYO79" s="11"/>
      <c r="VYP79" s="11"/>
      <c r="VYQ79" s="11"/>
      <c r="VYR79" s="11"/>
      <c r="VYS79" s="11"/>
      <c r="VYT79" s="11"/>
      <c r="VYU79" s="11"/>
      <c r="VYV79" s="11"/>
      <c r="VYW79" s="11"/>
      <c r="VYX79" s="11"/>
      <c r="VYY79" s="11"/>
      <c r="VYZ79" s="11"/>
      <c r="VZA79" s="11"/>
      <c r="VZB79" s="11"/>
      <c r="VZC79" s="11"/>
      <c r="VZD79" s="11"/>
      <c r="VZE79" s="11"/>
      <c r="VZF79" s="11"/>
      <c r="VZG79" s="11"/>
      <c r="VZH79" s="11"/>
      <c r="VZI79" s="11"/>
      <c r="VZJ79" s="11"/>
      <c r="VZK79" s="11"/>
      <c r="VZL79" s="11"/>
      <c r="VZM79" s="11"/>
      <c r="VZN79" s="11"/>
      <c r="VZO79" s="11"/>
      <c r="VZP79" s="11"/>
      <c r="VZQ79" s="11"/>
      <c r="VZR79" s="11"/>
      <c r="VZS79" s="11"/>
      <c r="VZT79" s="11"/>
      <c r="VZU79" s="11"/>
      <c r="VZV79" s="11"/>
      <c r="VZW79" s="11"/>
      <c r="VZX79" s="11"/>
      <c r="VZY79" s="11"/>
      <c r="VZZ79" s="11"/>
      <c r="WAA79" s="11"/>
      <c r="WAB79" s="11"/>
      <c r="WAC79" s="11"/>
      <c r="WAD79" s="11"/>
      <c r="WAE79" s="11"/>
      <c r="WAF79" s="11"/>
      <c r="WAG79" s="11"/>
      <c r="WAH79" s="11"/>
      <c r="WAI79" s="11"/>
      <c r="WAJ79" s="11"/>
      <c r="WAK79" s="11"/>
      <c r="WAL79" s="11"/>
      <c r="WAM79" s="11"/>
      <c r="WAN79" s="11"/>
      <c r="WAO79" s="11"/>
      <c r="WAP79" s="11"/>
      <c r="WAQ79" s="11"/>
      <c r="WAR79" s="11"/>
      <c r="WAS79" s="11"/>
      <c r="WAT79" s="11"/>
      <c r="WAU79" s="11"/>
      <c r="WAV79" s="11"/>
      <c r="WAW79" s="11"/>
      <c r="WAX79" s="11"/>
      <c r="WAY79" s="11"/>
      <c r="WAZ79" s="11"/>
      <c r="WBA79" s="11"/>
      <c r="WBB79" s="11"/>
      <c r="WBC79" s="11"/>
      <c r="WBD79" s="11"/>
      <c r="WBE79" s="11"/>
      <c r="WBF79" s="11"/>
      <c r="WBG79" s="11"/>
      <c r="WBH79" s="11"/>
      <c r="WBI79" s="11"/>
      <c r="WBJ79" s="11"/>
      <c r="WBK79" s="11"/>
      <c r="WBL79" s="11"/>
      <c r="WBM79" s="11"/>
      <c r="WBN79" s="11"/>
      <c r="WBO79" s="11"/>
      <c r="WBP79" s="11"/>
      <c r="WBQ79" s="11"/>
      <c r="WBR79" s="11"/>
      <c r="WBS79" s="11"/>
      <c r="WBT79" s="11"/>
      <c r="WBU79" s="11"/>
      <c r="WBV79" s="11"/>
      <c r="WBW79" s="11"/>
      <c r="WBX79" s="11"/>
      <c r="WBY79" s="11"/>
      <c r="WBZ79" s="11"/>
      <c r="WCA79" s="11"/>
      <c r="WCB79" s="11"/>
      <c r="WCC79" s="11"/>
      <c r="WCD79" s="11"/>
      <c r="WCE79" s="11"/>
      <c r="WCF79" s="11"/>
      <c r="WCG79" s="11"/>
      <c r="WCH79" s="11"/>
      <c r="WCI79" s="11"/>
      <c r="WCJ79" s="11"/>
      <c r="WCK79" s="11"/>
      <c r="WCL79" s="11"/>
      <c r="WCM79" s="11"/>
      <c r="WCN79" s="11"/>
      <c r="WCO79" s="11"/>
      <c r="WCP79" s="11"/>
      <c r="WCQ79" s="11"/>
      <c r="WCR79" s="11"/>
      <c r="WCS79" s="11"/>
      <c r="WCT79" s="11"/>
      <c r="WCU79" s="11"/>
      <c r="WCV79" s="11"/>
      <c r="WCW79" s="11"/>
      <c r="WCX79" s="11"/>
      <c r="WCY79" s="11"/>
      <c r="WCZ79" s="11"/>
      <c r="WDA79" s="11"/>
      <c r="WDB79" s="11"/>
      <c r="WDC79" s="11"/>
      <c r="WDD79" s="11"/>
      <c r="WDE79" s="11"/>
      <c r="WDF79" s="11"/>
      <c r="WDG79" s="11"/>
      <c r="WDH79" s="11"/>
      <c r="WDI79" s="11"/>
      <c r="WDJ79" s="11"/>
      <c r="WDK79" s="11"/>
      <c r="WDL79" s="11"/>
      <c r="WDM79" s="11"/>
      <c r="WDN79" s="11"/>
      <c r="WDO79" s="11"/>
      <c r="WDP79" s="11"/>
      <c r="WDQ79" s="11"/>
      <c r="WDR79" s="11"/>
      <c r="WDS79" s="11"/>
      <c r="WDT79" s="11"/>
      <c r="WDU79" s="11"/>
      <c r="WDV79" s="11"/>
      <c r="WDW79" s="11"/>
      <c r="WDX79" s="11"/>
      <c r="WDY79" s="11"/>
      <c r="WDZ79" s="11"/>
      <c r="WEA79" s="11"/>
      <c r="WEB79" s="11"/>
      <c r="WEC79" s="11"/>
      <c r="WED79" s="11"/>
      <c r="WEE79" s="11"/>
      <c r="WEF79" s="11"/>
      <c r="WEG79" s="11"/>
      <c r="WEH79" s="11"/>
      <c r="WEI79" s="11"/>
      <c r="WEJ79" s="11"/>
      <c r="WEK79" s="11"/>
      <c r="WEL79" s="11"/>
      <c r="WEM79" s="11"/>
      <c r="WEN79" s="11"/>
      <c r="WEO79" s="11"/>
      <c r="WEP79" s="11"/>
      <c r="WEQ79" s="11"/>
      <c r="WER79" s="11"/>
      <c r="WES79" s="11"/>
      <c r="WET79" s="11"/>
      <c r="WEU79" s="11"/>
      <c r="WEV79" s="11"/>
      <c r="WEW79" s="11"/>
      <c r="WEX79" s="11"/>
      <c r="WEY79" s="11"/>
      <c r="WEZ79" s="11"/>
      <c r="WFA79" s="11"/>
      <c r="WFB79" s="11"/>
      <c r="WFC79" s="11"/>
      <c r="WFD79" s="11"/>
      <c r="WFE79" s="11"/>
      <c r="WFF79" s="11"/>
      <c r="WFG79" s="11"/>
      <c r="WFH79" s="11"/>
      <c r="WFI79" s="11"/>
      <c r="WFJ79" s="11"/>
      <c r="WFK79" s="11"/>
      <c r="WFL79" s="11"/>
      <c r="WFM79" s="11"/>
      <c r="WFN79" s="11"/>
      <c r="WFO79" s="11"/>
      <c r="WFP79" s="11"/>
      <c r="WFQ79" s="11"/>
      <c r="WFR79" s="11"/>
      <c r="WFS79" s="11"/>
      <c r="WFT79" s="11"/>
      <c r="WFU79" s="11"/>
      <c r="WFV79" s="11"/>
      <c r="WFW79" s="11"/>
      <c r="WFX79" s="11"/>
      <c r="WFY79" s="11"/>
      <c r="WFZ79" s="11"/>
      <c r="WGA79" s="11"/>
      <c r="WGB79" s="11"/>
      <c r="WGC79" s="11"/>
      <c r="WGD79" s="11"/>
      <c r="WGE79" s="11"/>
      <c r="WGF79" s="11"/>
      <c r="WGG79" s="11"/>
      <c r="WGH79" s="11"/>
      <c r="WGI79" s="11"/>
      <c r="WGJ79" s="11"/>
      <c r="WGK79" s="11"/>
      <c r="WGL79" s="11"/>
      <c r="WGM79" s="11"/>
      <c r="WGN79" s="11"/>
      <c r="WGO79" s="11"/>
      <c r="WGP79" s="11"/>
      <c r="WGQ79" s="11"/>
      <c r="WGR79" s="11"/>
      <c r="WGS79" s="11"/>
      <c r="WGT79" s="11"/>
      <c r="WGU79" s="11"/>
      <c r="WGV79" s="11"/>
      <c r="WGW79" s="11"/>
      <c r="WGX79" s="11"/>
      <c r="WGY79" s="11"/>
      <c r="WGZ79" s="11"/>
      <c r="WHA79" s="11"/>
      <c r="WHB79" s="11"/>
      <c r="WHC79" s="11"/>
      <c r="WHD79" s="11"/>
      <c r="WHE79" s="11"/>
      <c r="WHF79" s="11"/>
      <c r="WHG79" s="11"/>
      <c r="WHH79" s="11"/>
      <c r="WHI79" s="11"/>
      <c r="WHJ79" s="11"/>
      <c r="WHK79" s="11"/>
      <c r="WHL79" s="11"/>
      <c r="WHM79" s="11"/>
      <c r="WHN79" s="11"/>
      <c r="WHO79" s="11"/>
      <c r="WHP79" s="11"/>
      <c r="WHQ79" s="11"/>
      <c r="WHR79" s="11"/>
      <c r="WHS79" s="11"/>
      <c r="WHT79" s="11"/>
      <c r="WHU79" s="11"/>
      <c r="WHV79" s="11"/>
      <c r="WHW79" s="11"/>
      <c r="WHX79" s="11"/>
      <c r="WHY79" s="11"/>
      <c r="WHZ79" s="11"/>
      <c r="WIA79" s="11"/>
      <c r="WIB79" s="11"/>
      <c r="WIC79" s="11"/>
      <c r="WID79" s="11"/>
      <c r="WIE79" s="11"/>
      <c r="WIF79" s="11"/>
      <c r="WIG79" s="11"/>
      <c r="WIH79" s="11"/>
      <c r="WII79" s="11"/>
      <c r="WIJ79" s="11"/>
      <c r="WIK79" s="11"/>
      <c r="WIL79" s="11"/>
      <c r="WIM79" s="11"/>
      <c r="WIN79" s="11"/>
      <c r="WIO79" s="11"/>
      <c r="WIP79" s="11"/>
      <c r="WIQ79" s="11"/>
      <c r="WIR79" s="11"/>
      <c r="WIS79" s="11"/>
      <c r="WIT79" s="11"/>
      <c r="WIU79" s="11"/>
      <c r="WIV79" s="11"/>
      <c r="WIW79" s="11"/>
      <c r="WIX79" s="11"/>
      <c r="WIY79" s="11"/>
      <c r="WIZ79" s="11"/>
      <c r="WJA79" s="11"/>
      <c r="WJB79" s="11"/>
      <c r="WJC79" s="11"/>
      <c r="WJD79" s="11"/>
      <c r="WJE79" s="11"/>
      <c r="WJF79" s="11"/>
      <c r="WJG79" s="11"/>
      <c r="WJH79" s="11"/>
      <c r="WJI79" s="11"/>
      <c r="WJJ79" s="11"/>
      <c r="WJK79" s="11"/>
      <c r="WJL79" s="11"/>
      <c r="WJM79" s="11"/>
      <c r="WJN79" s="11"/>
      <c r="WJO79" s="11"/>
      <c r="WJP79" s="11"/>
      <c r="WJQ79" s="11"/>
      <c r="WJR79" s="11"/>
      <c r="WJS79" s="11"/>
      <c r="WJT79" s="11"/>
      <c r="WJU79" s="11"/>
      <c r="WJV79" s="11"/>
      <c r="WJW79" s="11"/>
      <c r="WJX79" s="11"/>
      <c r="WJY79" s="11"/>
      <c r="WJZ79" s="11"/>
      <c r="WKA79" s="11"/>
      <c r="WKB79" s="11"/>
      <c r="WKC79" s="11"/>
      <c r="WKD79" s="11"/>
      <c r="WKE79" s="11"/>
      <c r="WKF79" s="11"/>
      <c r="WKG79" s="11"/>
      <c r="WKH79" s="11"/>
      <c r="WKI79" s="11"/>
      <c r="WKJ79" s="11"/>
      <c r="WKK79" s="11"/>
      <c r="WKL79" s="11"/>
      <c r="WKM79" s="11"/>
      <c r="WKN79" s="11"/>
      <c r="WKO79" s="11"/>
      <c r="WKP79" s="11"/>
      <c r="WKQ79" s="11"/>
      <c r="WKR79" s="11"/>
      <c r="WKS79" s="11"/>
      <c r="WKT79" s="11"/>
      <c r="WKU79" s="11"/>
      <c r="WKV79" s="11"/>
      <c r="WKW79" s="11"/>
      <c r="WKX79" s="11"/>
      <c r="WKY79" s="11"/>
      <c r="WKZ79" s="11"/>
      <c r="WLA79" s="11"/>
      <c r="WLB79" s="11"/>
      <c r="WLC79" s="11"/>
      <c r="WLD79" s="11"/>
      <c r="WLE79" s="11"/>
      <c r="WLF79" s="11"/>
      <c r="WLG79" s="11"/>
      <c r="WLH79" s="11"/>
      <c r="WLI79" s="11"/>
      <c r="WLJ79" s="11"/>
      <c r="WLK79" s="11"/>
      <c r="WLL79" s="11"/>
      <c r="WLM79" s="11"/>
      <c r="WLN79" s="11"/>
      <c r="WLO79" s="11"/>
      <c r="WLP79" s="11"/>
      <c r="WLQ79" s="11"/>
      <c r="WLR79" s="11"/>
      <c r="WLS79" s="11"/>
      <c r="WLT79" s="11"/>
      <c r="WLU79" s="11"/>
      <c r="WLV79" s="11"/>
      <c r="WLW79" s="11"/>
      <c r="WLX79" s="11"/>
      <c r="WLY79" s="11"/>
      <c r="WLZ79" s="11"/>
      <c r="WMA79" s="11"/>
      <c r="WMB79" s="11"/>
      <c r="WMC79" s="11"/>
      <c r="WMD79" s="11"/>
      <c r="WME79" s="11"/>
      <c r="WMF79" s="11"/>
      <c r="WMG79" s="11"/>
      <c r="WMH79" s="11"/>
      <c r="WMI79" s="11"/>
      <c r="WMJ79" s="11"/>
      <c r="WMK79" s="11"/>
      <c r="WML79" s="11"/>
      <c r="WMM79" s="11"/>
      <c r="WMN79" s="11"/>
      <c r="WMO79" s="11"/>
      <c r="WMP79" s="11"/>
      <c r="WMQ79" s="11"/>
      <c r="WMR79" s="11"/>
      <c r="WMS79" s="11"/>
      <c r="WMT79" s="11"/>
      <c r="WMU79" s="11"/>
      <c r="WMV79" s="11"/>
      <c r="WMW79" s="11"/>
      <c r="WMX79" s="11"/>
      <c r="WMY79" s="11"/>
      <c r="WMZ79" s="11"/>
      <c r="WNA79" s="11"/>
      <c r="WNB79" s="11"/>
      <c r="WNC79" s="11"/>
      <c r="WND79" s="11"/>
      <c r="WNE79" s="11"/>
      <c r="WNF79" s="11"/>
      <c r="WNG79" s="11"/>
      <c r="WNH79" s="11"/>
      <c r="WNI79" s="11"/>
      <c r="WNJ79" s="11"/>
      <c r="WNK79" s="11"/>
      <c r="WNL79" s="11"/>
      <c r="WNM79" s="11"/>
      <c r="WNN79" s="11"/>
      <c r="WNO79" s="11"/>
      <c r="WNP79" s="11"/>
      <c r="WNQ79" s="11"/>
      <c r="WNR79" s="11"/>
      <c r="WNS79" s="11"/>
      <c r="WNT79" s="11"/>
      <c r="WNU79" s="11"/>
      <c r="WNV79" s="11"/>
      <c r="WNW79" s="11"/>
      <c r="WNX79" s="11"/>
      <c r="WNY79" s="11"/>
      <c r="WNZ79" s="11"/>
      <c r="WOA79" s="11"/>
      <c r="WOB79" s="11"/>
      <c r="WOC79" s="11"/>
      <c r="WOD79" s="11"/>
      <c r="WOE79" s="11"/>
      <c r="WOF79" s="11"/>
      <c r="WOG79" s="11"/>
      <c r="WOH79" s="11"/>
      <c r="WOI79" s="11"/>
      <c r="WOJ79" s="11"/>
      <c r="WOK79" s="11"/>
      <c r="WOL79" s="11"/>
      <c r="WOM79" s="11"/>
      <c r="WON79" s="11"/>
      <c r="WOO79" s="11"/>
      <c r="WOP79" s="11"/>
      <c r="WOQ79" s="11"/>
      <c r="WOR79" s="11"/>
      <c r="WOS79" s="11"/>
      <c r="WOT79" s="11"/>
      <c r="WOU79" s="11"/>
      <c r="WOV79" s="11"/>
      <c r="WOW79" s="11"/>
      <c r="WOX79" s="11"/>
      <c r="WOY79" s="11"/>
      <c r="WOZ79" s="11"/>
      <c r="WPA79" s="11"/>
      <c r="WPB79" s="11"/>
      <c r="WPC79" s="11"/>
      <c r="WPD79" s="11"/>
      <c r="WPE79" s="11"/>
      <c r="WPF79" s="11"/>
      <c r="WPG79" s="11"/>
      <c r="WPH79" s="11"/>
      <c r="WPI79" s="11"/>
      <c r="WPJ79" s="11"/>
      <c r="WPK79" s="11"/>
      <c r="WPL79" s="11"/>
      <c r="WPM79" s="11"/>
      <c r="WPN79" s="11"/>
      <c r="WPO79" s="11"/>
      <c r="WPP79" s="11"/>
      <c r="WPQ79" s="11"/>
      <c r="WPR79" s="11"/>
      <c r="WPS79" s="11"/>
      <c r="WPT79" s="11"/>
      <c r="WPU79" s="11"/>
      <c r="WPV79" s="11"/>
      <c r="WPW79" s="11"/>
      <c r="WPX79" s="11"/>
      <c r="WPY79" s="11"/>
      <c r="WPZ79" s="11"/>
      <c r="WQA79" s="11"/>
      <c r="WQB79" s="11"/>
      <c r="WQC79" s="11"/>
      <c r="WQD79" s="11"/>
      <c r="WQE79" s="11"/>
      <c r="WQF79" s="11"/>
      <c r="WQG79" s="11"/>
      <c r="WQH79" s="11"/>
      <c r="WQI79" s="11"/>
      <c r="WQJ79" s="11"/>
      <c r="WQK79" s="11"/>
      <c r="WQL79" s="11"/>
      <c r="WQM79" s="11"/>
      <c r="WQN79" s="11"/>
      <c r="WQO79" s="11"/>
      <c r="WQP79" s="11"/>
      <c r="WQQ79" s="11"/>
      <c r="WQR79" s="11"/>
      <c r="WQS79" s="11"/>
      <c r="WQT79" s="11"/>
      <c r="WQU79" s="11"/>
      <c r="WQV79" s="11"/>
      <c r="WQW79" s="11"/>
      <c r="WQX79" s="11"/>
      <c r="WQY79" s="11"/>
      <c r="WQZ79" s="11"/>
      <c r="WRA79" s="11"/>
      <c r="WRB79" s="11"/>
      <c r="WRC79" s="11"/>
      <c r="WRD79" s="11"/>
      <c r="WRE79" s="11"/>
      <c r="WRF79" s="11"/>
      <c r="WRG79" s="11"/>
      <c r="WRH79" s="11"/>
      <c r="WRI79" s="11"/>
      <c r="WRJ79" s="11"/>
      <c r="WRK79" s="11"/>
      <c r="WRL79" s="11"/>
      <c r="WRM79" s="11"/>
      <c r="WRN79" s="11"/>
      <c r="WRO79" s="11"/>
      <c r="WRP79" s="11"/>
      <c r="WRQ79" s="11"/>
      <c r="WRR79" s="11"/>
      <c r="WRS79" s="11"/>
      <c r="WRT79" s="11"/>
      <c r="WRU79" s="11"/>
      <c r="WRV79" s="11"/>
      <c r="WRW79" s="11"/>
      <c r="WRX79" s="11"/>
      <c r="WRY79" s="11"/>
      <c r="WRZ79" s="11"/>
      <c r="WSA79" s="11"/>
      <c r="WSB79" s="11"/>
      <c r="WSC79" s="11"/>
      <c r="WSD79" s="11"/>
      <c r="WSE79" s="11"/>
      <c r="WSF79" s="11"/>
      <c r="WSG79" s="11"/>
      <c r="WSH79" s="11"/>
      <c r="WSI79" s="11"/>
      <c r="WSJ79" s="11"/>
      <c r="WSK79" s="11"/>
      <c r="WSL79" s="11"/>
      <c r="WSM79" s="11"/>
      <c r="WSN79" s="11"/>
      <c r="WSO79" s="11"/>
      <c r="WSP79" s="11"/>
      <c r="WSQ79" s="11"/>
      <c r="WSR79" s="11"/>
      <c r="WSS79" s="11"/>
      <c r="WST79" s="11"/>
      <c r="WSU79" s="11"/>
      <c r="WSV79" s="11"/>
      <c r="WSW79" s="11"/>
      <c r="WSX79" s="11"/>
      <c r="WSY79" s="11"/>
      <c r="WSZ79" s="11"/>
      <c r="WTA79" s="11"/>
      <c r="WTB79" s="11"/>
      <c r="WTC79" s="11"/>
      <c r="WTD79" s="11"/>
      <c r="WTE79" s="11"/>
      <c r="WTF79" s="11"/>
      <c r="WTG79" s="11"/>
      <c r="WTH79" s="11"/>
      <c r="WTI79" s="11"/>
      <c r="WTJ79" s="11"/>
      <c r="WTK79" s="11"/>
      <c r="WTL79" s="11"/>
      <c r="WTM79" s="11"/>
      <c r="WTN79" s="11"/>
      <c r="WTO79" s="11"/>
      <c r="WTP79" s="11"/>
      <c r="WTQ79" s="11"/>
      <c r="WTR79" s="11"/>
      <c r="WTS79" s="11"/>
      <c r="WTT79" s="11"/>
      <c r="WTU79" s="11"/>
      <c r="WTV79" s="11"/>
      <c r="WTW79" s="11"/>
      <c r="WTX79" s="11"/>
      <c r="WTY79" s="11"/>
      <c r="WTZ79" s="11"/>
      <c r="WUA79" s="11"/>
      <c r="WUB79" s="11"/>
      <c r="WUC79" s="11"/>
      <c r="WUD79" s="11"/>
      <c r="WUE79" s="11"/>
      <c r="WUF79" s="11"/>
      <c r="WUG79" s="11"/>
      <c r="WUH79" s="11"/>
      <c r="WUI79" s="11"/>
      <c r="WUJ79" s="11"/>
      <c r="WUK79" s="11"/>
      <c r="WUL79" s="11"/>
      <c r="WUM79" s="11"/>
      <c r="WUN79" s="11"/>
      <c r="WUO79" s="11"/>
      <c r="WUP79" s="11"/>
      <c r="WUQ79" s="11"/>
      <c r="WUR79" s="11"/>
      <c r="WUS79" s="11"/>
      <c r="WUT79" s="11"/>
      <c r="WUU79" s="11"/>
      <c r="WUV79" s="11"/>
      <c r="WUW79" s="11"/>
      <c r="WUX79" s="11"/>
      <c r="WUY79" s="11"/>
      <c r="WUZ79" s="11"/>
      <c r="WVA79" s="11"/>
      <c r="WVB79" s="11"/>
      <c r="WVC79" s="11"/>
      <c r="WVD79" s="11"/>
      <c r="WVE79" s="11"/>
      <c r="WVF79" s="11"/>
      <c r="WVG79" s="11"/>
      <c r="WVH79" s="11"/>
      <c r="WVI79" s="11"/>
      <c r="WVJ79" s="11"/>
      <c r="WVK79" s="11"/>
      <c r="WVL79" s="11"/>
      <c r="WVM79" s="11"/>
      <c r="WVN79" s="11"/>
      <c r="WVO79" s="11"/>
      <c r="WVP79" s="11"/>
      <c r="WVQ79" s="11"/>
      <c r="WVR79" s="11"/>
      <c r="WVS79" s="11"/>
      <c r="WVT79" s="11"/>
      <c r="WVU79" s="11"/>
      <c r="WVV79" s="11"/>
      <c r="WVW79" s="11"/>
      <c r="WVX79" s="11"/>
      <c r="WVY79" s="11"/>
      <c r="WVZ79" s="11"/>
      <c r="WWA79" s="11"/>
      <c r="WWB79" s="11"/>
      <c r="WWC79" s="11"/>
      <c r="WWD79" s="11"/>
      <c r="WWE79" s="11"/>
      <c r="WWF79" s="11"/>
      <c r="WWG79" s="11"/>
      <c r="WWH79" s="11"/>
      <c r="WWI79" s="11"/>
      <c r="WWJ79" s="11"/>
      <c r="WWK79" s="11"/>
      <c r="WWL79" s="11"/>
      <c r="WWM79" s="11"/>
      <c r="WWN79" s="11"/>
      <c r="WWO79" s="11"/>
      <c r="WWP79" s="11"/>
      <c r="WWQ79" s="11"/>
      <c r="WWR79" s="11"/>
      <c r="WWS79" s="11"/>
      <c r="WWT79" s="11"/>
      <c r="WWU79" s="11"/>
      <c r="WWV79" s="11"/>
      <c r="WWW79" s="11"/>
      <c r="WWX79" s="11"/>
      <c r="WWY79" s="11"/>
      <c r="WWZ79" s="11"/>
      <c r="WXA79" s="11"/>
      <c r="WXB79" s="11"/>
      <c r="WXC79" s="11"/>
      <c r="WXD79" s="11"/>
      <c r="WXE79" s="11"/>
      <c r="WXF79" s="11"/>
      <c r="WXG79" s="11"/>
      <c r="WXH79" s="11"/>
      <c r="WXI79" s="11"/>
      <c r="WXJ79" s="11"/>
      <c r="WXK79" s="11"/>
      <c r="WXL79" s="11"/>
      <c r="WXM79" s="11"/>
      <c r="WXN79" s="11"/>
      <c r="WXO79" s="11"/>
      <c r="WXP79" s="11"/>
      <c r="WXQ79" s="11"/>
      <c r="WXR79" s="11"/>
      <c r="WXS79" s="11"/>
      <c r="WXT79" s="11"/>
      <c r="WXU79" s="11"/>
      <c r="WXV79" s="11"/>
      <c r="WXW79" s="11"/>
      <c r="WXX79" s="11"/>
      <c r="WXY79" s="11"/>
      <c r="WXZ79" s="11"/>
      <c r="WYA79" s="11"/>
      <c r="WYB79" s="11"/>
      <c r="WYC79" s="11"/>
      <c r="WYD79" s="11"/>
      <c r="WYE79" s="11"/>
      <c r="WYF79" s="11"/>
      <c r="WYG79" s="11"/>
      <c r="WYH79" s="11"/>
      <c r="WYI79" s="11"/>
      <c r="WYJ79" s="11"/>
      <c r="WYK79" s="11"/>
      <c r="WYL79" s="11"/>
      <c r="WYM79" s="11"/>
      <c r="WYN79" s="11"/>
      <c r="WYO79" s="11"/>
      <c r="WYP79" s="11"/>
      <c r="WYQ79" s="11"/>
      <c r="WYR79" s="11"/>
      <c r="WYS79" s="11"/>
      <c r="WYT79" s="11"/>
      <c r="WYU79" s="11"/>
      <c r="WYV79" s="11"/>
      <c r="WYW79" s="11"/>
      <c r="WYX79" s="11"/>
      <c r="WYY79" s="11"/>
      <c r="WYZ79" s="11"/>
      <c r="WZA79" s="11"/>
      <c r="WZB79" s="11"/>
      <c r="WZC79" s="11"/>
      <c r="WZD79" s="11"/>
      <c r="WZE79" s="11"/>
      <c r="WZF79" s="11"/>
      <c r="WZG79" s="11"/>
      <c r="WZH79" s="11"/>
      <c r="WZI79" s="11"/>
      <c r="WZJ79" s="11"/>
      <c r="WZK79" s="11"/>
      <c r="WZL79" s="11"/>
      <c r="WZM79" s="11"/>
      <c r="WZN79" s="11"/>
      <c r="WZO79" s="11"/>
      <c r="WZP79" s="11"/>
      <c r="WZQ79" s="11"/>
      <c r="WZR79" s="11"/>
      <c r="WZS79" s="11"/>
      <c r="WZT79" s="11"/>
      <c r="WZU79" s="11"/>
      <c r="WZV79" s="11"/>
      <c r="WZW79" s="11"/>
      <c r="WZX79" s="11"/>
      <c r="WZY79" s="11"/>
      <c r="WZZ79" s="11"/>
      <c r="XAA79" s="11"/>
      <c r="XAB79" s="11"/>
      <c r="XAC79" s="11"/>
      <c r="XAD79" s="11"/>
      <c r="XAE79" s="11"/>
      <c r="XAF79" s="11"/>
      <c r="XAG79" s="11"/>
      <c r="XAH79" s="11"/>
      <c r="XAI79" s="11"/>
      <c r="XAJ79" s="11"/>
      <c r="XAK79" s="11"/>
      <c r="XAL79" s="11"/>
      <c r="XAM79" s="11"/>
      <c r="XAN79" s="11"/>
      <c r="XAO79" s="11"/>
      <c r="XAP79" s="11"/>
      <c r="XAQ79" s="11"/>
      <c r="XAR79" s="11"/>
      <c r="XAS79" s="11"/>
      <c r="XAT79" s="11"/>
      <c r="XAU79" s="11"/>
      <c r="XAV79" s="11"/>
      <c r="XAW79" s="11"/>
      <c r="XAX79" s="11"/>
      <c r="XAY79" s="11"/>
      <c r="XAZ79" s="11"/>
      <c r="XBA79" s="11"/>
      <c r="XBB79" s="11"/>
      <c r="XBC79" s="11"/>
      <c r="XBD79" s="11"/>
      <c r="XBE79" s="11"/>
      <c r="XBF79" s="11"/>
      <c r="XBG79" s="11"/>
      <c r="XBH79" s="11"/>
      <c r="XBI79" s="11"/>
      <c r="XBJ79" s="11"/>
      <c r="XBK79" s="11"/>
      <c r="XBL79" s="11"/>
      <c r="XBM79" s="11"/>
      <c r="XBN79" s="11"/>
      <c r="XBO79" s="11"/>
      <c r="XBP79" s="11"/>
      <c r="XBQ79" s="11"/>
      <c r="XBR79" s="11"/>
      <c r="XBS79" s="11"/>
      <c r="XBT79" s="11"/>
      <c r="XBU79" s="11"/>
      <c r="XBV79" s="11"/>
      <c r="XBW79" s="11"/>
      <c r="XBX79" s="11"/>
      <c r="XBY79" s="11"/>
      <c r="XBZ79" s="11"/>
      <c r="XCA79" s="11"/>
      <c r="XCB79" s="11"/>
      <c r="XCC79" s="11"/>
      <c r="XCD79" s="11"/>
      <c r="XCE79" s="11"/>
      <c r="XCF79" s="11"/>
      <c r="XCG79" s="11"/>
      <c r="XCH79" s="11"/>
      <c r="XCI79" s="11"/>
      <c r="XCJ79" s="11"/>
      <c r="XCK79" s="11"/>
      <c r="XCL79" s="11"/>
      <c r="XCM79" s="11"/>
      <c r="XCN79" s="11"/>
      <c r="XCO79" s="11"/>
      <c r="XCP79" s="11"/>
      <c r="XCQ79" s="11"/>
      <c r="XCR79" s="11"/>
      <c r="XCS79" s="11"/>
      <c r="XCT79" s="11"/>
      <c r="XCU79" s="11"/>
      <c r="XCV79" s="11"/>
      <c r="XCW79" s="11"/>
      <c r="XCX79" s="11"/>
      <c r="XCY79" s="11"/>
      <c r="XCZ79" s="11"/>
      <c r="XDA79" s="11"/>
      <c r="XDB79" s="11"/>
      <c r="XDC79" s="11"/>
      <c r="XDD79" s="11"/>
      <c r="XDE79" s="11"/>
      <c r="XDF79" s="11"/>
      <c r="XDG79" s="11"/>
      <c r="XDH79" s="11"/>
      <c r="XDI79" s="11"/>
      <c r="XDJ79" s="11"/>
      <c r="XDK79" s="11"/>
      <c r="XDL79" s="11"/>
      <c r="XDM79" s="11"/>
      <c r="XDN79" s="11"/>
      <c r="XDO79" s="11"/>
      <c r="XDP79" s="11"/>
      <c r="XDQ79" s="11"/>
      <c r="XDR79" s="11"/>
      <c r="XDS79" s="11"/>
      <c r="XDT79" s="11"/>
      <c r="XDU79" s="11"/>
      <c r="XDV79" s="11"/>
      <c r="XDW79" s="11"/>
      <c r="XDX79" s="11"/>
      <c r="XDY79" s="11"/>
      <c r="XDZ79" s="11"/>
      <c r="XEA79" s="11"/>
      <c r="XEB79" s="11"/>
      <c r="XEC79" s="11"/>
      <c r="XED79" s="11"/>
      <c r="XEE79" s="11"/>
      <c r="XEF79" s="11"/>
      <c r="XEG79" s="11"/>
      <c r="XEH79" s="11"/>
      <c r="XEI79" s="11"/>
      <c r="XEJ79" s="11"/>
      <c r="XEK79" s="11"/>
      <c r="XEL79" s="11"/>
      <c r="XEM79" s="11"/>
      <c r="XEN79" s="11"/>
      <c r="XEO79" s="11"/>
      <c r="XEP79" s="11"/>
      <c r="XEQ79" s="11"/>
      <c r="XER79" s="11"/>
      <c r="XES79" s="11"/>
      <c r="XET79" s="11"/>
      <c r="XEU79" s="11"/>
      <c r="XEV79" s="11"/>
      <c r="XEW79" s="11"/>
      <c r="XEX79" s="11"/>
      <c r="XEY79" s="11"/>
      <c r="XEZ79" s="11"/>
      <c r="XFA79" s="11"/>
      <c r="XFB79" s="11"/>
      <c r="XFC79" s="11"/>
      <c r="XFD79" s="11"/>
    </row>
    <row r="80" spans="1:16384" hidden="1"/>
    <row r="81" hidden="1"/>
    <row r="82" hidden="1"/>
    <row r="83" hidden="1"/>
    <row r="84" hidden="1"/>
    <row r="85" hidden="1"/>
    <row r="86" hidden="1"/>
    <row r="87" hidden="1"/>
    <row r="88" hidden="1"/>
    <row r="89" hidden="1"/>
    <row r="90" hidden="1"/>
    <row r="91" hidden="1"/>
  </sheetData>
  <sheetProtection sheet="1" selectLockedCells="1"/>
  <mergeCells count="5">
    <mergeCell ref="L22:M22"/>
    <mergeCell ref="L23:M23"/>
    <mergeCell ref="L24:M24"/>
    <mergeCell ref="L18:M18"/>
    <mergeCell ref="L19:M19"/>
  </mergeCells>
  <phoneticPr fontId="20"/>
  <hyperlinks>
    <hyperlink ref="L23" r:id="rId1"/>
    <hyperlink ref="L24" r:id="rId2"/>
  </hyperlinks>
  <pageMargins left="0.7" right="0.7" top="0.75" bottom="0.75" header="0.3" footer="0.3"/>
  <pageSetup paperSize="9" orientation="portrait" horizontalDpi="300" verticalDpi="3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50</vt:i4>
      </vt:variant>
    </vt:vector>
  </HeadingPairs>
  <TitlesOfParts>
    <vt:vector size="58" baseType="lpstr">
      <vt:lpstr>Cover</vt:lpstr>
      <vt:lpstr>Out&gt;</vt:lpstr>
      <vt:lpstr>FS</vt:lpstr>
      <vt:lpstr>Input&gt;</vt:lpstr>
      <vt:lpstr>Project</vt:lpstr>
      <vt:lpstr>Logic&gt;</vt:lpstr>
      <vt:lpstr>Calc</vt:lpstr>
      <vt:lpstr>Admin</vt:lpstr>
      <vt:lpstr>AnnualCounterA</vt:lpstr>
      <vt:lpstr>AnnualCounterM</vt:lpstr>
      <vt:lpstr>AnnualCounterQ</vt:lpstr>
      <vt:lpstr>AnnualCounterS</vt:lpstr>
      <vt:lpstr>ClientName</vt:lpstr>
      <vt:lpstr>DaysInPeriodA</vt:lpstr>
      <vt:lpstr>DaysInPeriodM</vt:lpstr>
      <vt:lpstr>DaysInPeriodQ</vt:lpstr>
      <vt:lpstr>DaysInPeriodS</vt:lpstr>
      <vt:lpstr>FiscalYearEndMonth</vt:lpstr>
      <vt:lpstr>FY_LabelA</vt:lpstr>
      <vt:lpstr>FY_LabelM</vt:lpstr>
      <vt:lpstr>FY_LabelQ</vt:lpstr>
      <vt:lpstr>FY_LabelS</vt:lpstr>
      <vt:lpstr>MDB.Elec.InternalUse.01.A.In</vt:lpstr>
      <vt:lpstr>MDB.Elec.Output.01.A.In</vt:lpstr>
      <vt:lpstr>MDB.NonOpeDay.Planned.01.A.In</vt:lpstr>
      <vt:lpstr>MDB.NonOpeDay.Unplanned.01.A.In</vt:lpstr>
      <vt:lpstr>MDB.OpeRatio.01.A.In</vt:lpstr>
      <vt:lpstr>MDB.OperationStartDate.01.In</vt:lpstr>
      <vt:lpstr>MDB.OperationYear.01.In</vt:lpstr>
      <vt:lpstr>MDB.Revenue.Coal.01.A.Ca</vt:lpstr>
      <vt:lpstr>MDB.UnitPrice.01.A.In</vt:lpstr>
      <vt:lpstr>ModelStartDate</vt:lpstr>
      <vt:lpstr>MonthCounterA</vt:lpstr>
      <vt:lpstr>MonthCounterM</vt:lpstr>
      <vt:lpstr>MonthCounterQ</vt:lpstr>
      <vt:lpstr>MonthCounterS</vt:lpstr>
      <vt:lpstr>OffsetMonthCounter</vt:lpstr>
      <vt:lpstr>PeriodFromA</vt:lpstr>
      <vt:lpstr>PeriodFromM</vt:lpstr>
      <vt:lpstr>PeriodFromQ</vt:lpstr>
      <vt:lpstr>PeriodFromS</vt:lpstr>
      <vt:lpstr>PeriodNumberA</vt:lpstr>
      <vt:lpstr>PeriodNumberM</vt:lpstr>
      <vt:lpstr>PeriodNumberQ</vt:lpstr>
      <vt:lpstr>PeriodNumberS</vt:lpstr>
      <vt:lpstr>PeriodToA</vt:lpstr>
      <vt:lpstr>PeriodToM</vt:lpstr>
      <vt:lpstr>PeriodToQ</vt:lpstr>
      <vt:lpstr>PeriodToS</vt:lpstr>
      <vt:lpstr>ProjectName</vt:lpstr>
      <vt:lpstr>QuarterCounterA</vt:lpstr>
      <vt:lpstr>QuarterCounterM</vt:lpstr>
      <vt:lpstr>QuarterCounterQ</vt:lpstr>
      <vt:lpstr>QuarterCounterS</vt:lpstr>
      <vt:lpstr>SemiAnnualCounterA</vt:lpstr>
      <vt:lpstr>SemiAnnualCounterM</vt:lpstr>
      <vt:lpstr>SemiAnnualCounterQ</vt:lpstr>
      <vt:lpstr>SemiAnnualCounterS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2019-03-19T08:32:06Z</dcterms:created>
  <dcterms:modified xsi:type="dcterms:W3CDTF">2019-03-24T08:22:05Z</dcterms:modified>
</cp:coreProperties>
</file>